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Pasta da equipe Controladoria Escada\PRESTAÇÃO DE CONTAS - EXERCÍCIO 2025\GOVERNO - RESOLUÇÃO 300\"/>
    </mc:Choice>
  </mc:AlternateContent>
  <xr:revisionPtr revIDLastSave="0" documentId="13_ncr:1_{8ED7C7AF-580E-4E53-BE4F-34A0A56551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F19" i="1" l="1"/>
  <c r="I19" i="1"/>
  <c r="H19" i="1"/>
  <c r="G19" i="1"/>
</calcChain>
</file>

<file path=xl/sharedStrings.xml><?xml version="1.0" encoding="utf-8"?>
<sst xmlns="http://schemas.openxmlformats.org/spreadsheetml/2006/main" count="38" uniqueCount="19">
  <si>
    <t>ITEM 48 - RESOLUÇÃO TC N 300 DE 2025 - ANEXO XIX - DEMONSTRATIVO DAS LEIS E DECRETOS REFERENTES AOS CRÉDITOS ADICIONAIS</t>
  </si>
  <si>
    <t>AUTORIZAÇÃO</t>
  </si>
  <si>
    <t>SUPLEMENTAÇÃO</t>
  </si>
  <si>
    <t>ESPECIAL</t>
  </si>
  <si>
    <t>EXTRAORDINÁRIO COM ORIGEM DE RECURSO</t>
  </si>
  <si>
    <t>EXTRAORDINÁRIO SEM ORIGEM DE RECURSO</t>
  </si>
  <si>
    <t>LEI</t>
  </si>
  <si>
    <t>DECRETO</t>
  </si>
  <si>
    <t>ANULAÇÃO</t>
  </si>
  <si>
    <t>EXCESSO</t>
  </si>
  <si>
    <t>SUPERÁVIT/ OP. DE CRÉDITO</t>
  </si>
  <si>
    <t>SUPERÁVIT OU OP. DE CRÉDITO</t>
  </si>
  <si>
    <t>Nº</t>
  </si>
  <si>
    <t>DATA</t>
  </si>
  <si>
    <t>TOTAL</t>
  </si>
  <si>
    <t>TIPO</t>
  </si>
  <si>
    <t>SUPLEMENTAR</t>
  </si>
  <si>
    <r>
      <t xml:space="preserve">LEI ORÇAMENTÁRIA Nº </t>
    </r>
    <r>
      <rPr>
        <b/>
        <u/>
        <sz val="12"/>
        <rFont val="Times New Roman"/>
        <family val="1"/>
      </rPr>
      <t xml:space="preserve"> 2684 DE 28 DE NOVEMBRO DE 2024                        
</t>
    </r>
    <r>
      <rPr>
        <b/>
        <sz val="12"/>
        <rFont val="Times New Roman"/>
        <family val="1"/>
      </rPr>
      <t xml:space="preserve">DESPESA TOTAL FIXADA: R$ </t>
    </r>
    <r>
      <rPr>
        <b/>
        <u/>
        <sz val="12"/>
        <rFont val="Times New Roman"/>
        <family val="1"/>
      </rPr>
      <t xml:space="preserve">   346.164.000,00                      
</t>
    </r>
    <r>
      <rPr>
        <b/>
        <sz val="12"/>
        <rFont val="Times New Roman"/>
        <family val="1"/>
      </rPr>
      <t xml:space="preserve">PERCENTUAL AUTORIZADO NA LEI ORÇAMENTÁRIA (LOA): </t>
    </r>
    <r>
      <rPr>
        <b/>
        <u/>
        <sz val="12"/>
        <rFont val="Times New Roman"/>
        <family val="1"/>
      </rPr>
      <t>    30     </t>
    </r>
    <r>
      <rPr>
        <b/>
        <sz val="12"/>
        <rFont val="Times New Roman"/>
        <family val="1"/>
      </rPr>
      <t>%</t>
    </r>
  </si>
  <si>
    <r>
      <t xml:space="preserve">TOTAL SUPLEMENTADO SOBRE A LEI ORÇAMENTÁRIA (LOA): R$ 151.957607,49 e 30% EXCEÇÕES SUPLEMENTADO SOBRE A LEI ORÇAMENTÁRIA :  R$ </t>
    </r>
    <r>
      <rPr>
        <u/>
        <sz val="12"/>
        <rFont val="Times New Roman"/>
        <family val="1"/>
      </rPr>
      <t>                 </t>
    </r>
    <r>
      <rPr>
        <sz val="12"/>
        <rFont val="Times New Roman"/>
        <family val="1"/>
      </rPr>
      <t xml:space="preserve">e </t>
    </r>
    <r>
      <rPr>
        <u/>
        <sz val="12"/>
        <rFont val="Times New Roman"/>
        <family val="1"/>
      </rPr>
      <t>        </t>
    </r>
    <r>
      <rPr>
        <sz val="12"/>
        <rFont val="Times New Roman"/>
        <family val="1"/>
      </rPr>
      <t xml:space="preserve">% TOTAL CONSIDERADO SOBRE A LEI ORÇAMENTÁRIA: R$ </t>
    </r>
    <r>
      <rPr>
        <u/>
        <sz val="12"/>
        <rFont val="Times New Roman"/>
        <family val="1"/>
      </rPr>
      <t>                 </t>
    </r>
    <r>
      <rPr>
        <sz val="12"/>
        <rFont val="Times New Roman"/>
        <family val="1"/>
      </rPr>
      <t xml:space="preserve">e </t>
    </r>
    <r>
      <rPr>
        <u/>
        <sz val="12"/>
        <rFont val="Times New Roman"/>
        <family val="1"/>
      </rPr>
      <t>        </t>
    </r>
    <r>
      <rPr>
        <sz val="12"/>
        <rFont val="Times New Roman"/>
        <family val="1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</si>
</sst>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right" vertical="top" shrinkToFit="1"/>
    </xf>
    <xf numFmtId="164" fontId="3" fillId="2" borderId="1" xfId="0" applyNumberFormat="1" applyFont="1" applyFill="1" applyBorder="1" applyAlignment="1">
      <alignment horizontal="right" vertical="top" shrinkToFit="1"/>
    </xf>
    <xf numFmtId="16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8" fillId="0" borderId="8" xfId="0" applyFont="1" applyBorder="1" applyAlignment="1">
      <alignment horizontal="center" wrapText="1"/>
    </xf>
    <xf numFmtId="14" fontId="8" fillId="0" borderId="8" xfId="0" applyNumberFormat="1" applyFont="1" applyBorder="1" applyAlignment="1">
      <alignment horizontal="center" wrapText="1"/>
    </xf>
    <xf numFmtId="164" fontId="8" fillId="0" borderId="8" xfId="0" applyNumberFormat="1" applyFont="1" applyBorder="1" applyAlignment="1">
      <alignment horizontal="right" wrapText="1"/>
    </xf>
    <xf numFmtId="164" fontId="8" fillId="0" borderId="13" xfId="0" applyNumberFormat="1" applyFont="1" applyBorder="1" applyAlignment="1">
      <alignment horizontal="right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righ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8" fillId="0" borderId="15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0" fontId="8" fillId="0" borderId="14" xfId="0" applyFont="1" applyBorder="1" applyAlignment="1">
      <alignment horizontal="center" wrapText="1"/>
    </xf>
    <xf numFmtId="164" fontId="8" fillId="0" borderId="16" xfId="0" applyNumberFormat="1" applyFont="1" applyBorder="1" applyAlignment="1">
      <alignment horizontal="right" wrapText="1"/>
    </xf>
    <xf numFmtId="164" fontId="7" fillId="2" borderId="6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shrinkToFit="1"/>
    </xf>
    <xf numFmtId="0" fontId="8" fillId="0" borderId="10" xfId="0" applyFont="1" applyBorder="1" applyAlignment="1">
      <alignment horizontal="center" wrapText="1"/>
    </xf>
    <xf numFmtId="14" fontId="8" fillId="0" borderId="10" xfId="0" applyNumberFormat="1" applyFont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14" fontId="8" fillId="2" borderId="10" xfId="0" applyNumberFormat="1" applyFont="1" applyFill="1" applyBorder="1" applyAlignment="1">
      <alignment horizontal="center" wrapText="1"/>
    </xf>
    <xf numFmtId="164" fontId="8" fillId="2" borderId="10" xfId="0" applyNumberFormat="1" applyFont="1" applyFill="1" applyBorder="1" applyAlignment="1">
      <alignment horizontal="right" wrapText="1"/>
    </xf>
    <xf numFmtId="0" fontId="3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89858</xdr:colOff>
      <xdr:row>0</xdr:row>
      <xdr:rowOff>0</xdr:rowOff>
    </xdr:from>
    <xdr:to>
      <xdr:col>1</xdr:col>
      <xdr:colOff>431321</xdr:colOff>
      <xdr:row>0</xdr:row>
      <xdr:rowOff>611038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DF18B0-A67D-4BDB-8DBE-160BB0B56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8" y="0"/>
          <a:ext cx="880614" cy="6110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view="pageBreakPreview" zoomScale="106" zoomScaleNormal="100" zoomScaleSheetLayoutView="106" workbookViewId="0">
      <selection sqref="A1:O1"/>
    </sheetView>
  </sheetViews>
  <sheetFormatPr defaultRowHeight="12.75" x14ac:dyDescent="0.2"/>
  <cols>
    <col min="1" max="1" width="9.5" customWidth="1"/>
    <col min="2" max="2" width="13.6640625" customWidth="1"/>
    <col min="3" max="3" width="19.6640625" customWidth="1"/>
    <col min="4" max="4" width="10" customWidth="1"/>
    <col min="5" max="5" width="14.1640625" customWidth="1"/>
    <col min="6" max="6" width="22.1640625" style="6" customWidth="1"/>
    <col min="7" max="7" width="12.33203125" style="5" customWidth="1"/>
    <col min="8" max="8" width="19.83203125" style="5" customWidth="1"/>
    <col min="9" max="9" width="11.1640625" customWidth="1"/>
    <col min="10" max="12" width="9.33203125" customWidth="1"/>
    <col min="13" max="13" width="9.5" customWidth="1"/>
    <col min="14" max="14" width="9.33203125" customWidth="1"/>
    <col min="15" max="15" width="10.83203125" customWidth="1"/>
  </cols>
  <sheetData>
    <row r="1" spans="1:15" s="1" customFormat="1" ht="53.2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51.75" customHeight="1" x14ac:dyDescent="0.2">
      <c r="A2" s="21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">
      <c r="A3" s="25" t="s">
        <v>1</v>
      </c>
      <c r="B3" s="26"/>
      <c r="C3" s="26"/>
      <c r="D3" s="26"/>
      <c r="E3" s="27"/>
      <c r="F3" s="28" t="s">
        <v>2</v>
      </c>
      <c r="G3" s="29"/>
      <c r="H3" s="30"/>
      <c r="I3" s="28" t="s">
        <v>3</v>
      </c>
      <c r="J3" s="29"/>
      <c r="K3" s="30"/>
      <c r="L3" s="28" t="s">
        <v>4</v>
      </c>
      <c r="M3" s="29"/>
      <c r="N3" s="30"/>
      <c r="O3" s="31" t="s">
        <v>5</v>
      </c>
    </row>
    <row r="4" spans="1:15" ht="35.25" customHeight="1" x14ac:dyDescent="0.2">
      <c r="A4" s="12" t="s">
        <v>6</v>
      </c>
      <c r="B4" s="14"/>
      <c r="C4" s="12" t="s">
        <v>7</v>
      </c>
      <c r="D4" s="13"/>
      <c r="E4" s="14"/>
      <c r="F4" s="15" t="s">
        <v>8</v>
      </c>
      <c r="G4" s="16" t="s">
        <v>9</v>
      </c>
      <c r="H4" s="16" t="s">
        <v>10</v>
      </c>
      <c r="I4" s="18" t="s">
        <v>8</v>
      </c>
      <c r="J4" s="18" t="s">
        <v>9</v>
      </c>
      <c r="K4" s="18" t="s">
        <v>11</v>
      </c>
      <c r="L4" s="18" t="s">
        <v>8</v>
      </c>
      <c r="M4" s="18" t="s">
        <v>9</v>
      </c>
      <c r="N4" s="18" t="s">
        <v>10</v>
      </c>
      <c r="O4" s="31"/>
    </row>
    <row r="5" spans="1:15" s="1" customFormat="1" ht="24" customHeight="1" x14ac:dyDescent="0.2">
      <c r="A5" s="2" t="s">
        <v>12</v>
      </c>
      <c r="B5" s="2" t="s">
        <v>13</v>
      </c>
      <c r="C5" s="2" t="s">
        <v>15</v>
      </c>
      <c r="D5" s="11" t="s">
        <v>12</v>
      </c>
      <c r="E5" s="11" t="s">
        <v>13</v>
      </c>
      <c r="F5" s="38"/>
      <c r="G5" s="17"/>
      <c r="H5" s="17"/>
      <c r="I5" s="19"/>
      <c r="J5" s="19"/>
      <c r="K5" s="19"/>
      <c r="L5" s="19"/>
      <c r="M5" s="19"/>
      <c r="N5" s="19"/>
      <c r="O5" s="19"/>
    </row>
    <row r="6" spans="1:15" ht="15" x14ac:dyDescent="0.25">
      <c r="A6" s="7">
        <v>2684</v>
      </c>
      <c r="B6" s="8">
        <v>45624</v>
      </c>
      <c r="C6" s="36" t="s">
        <v>16</v>
      </c>
      <c r="D6" s="42">
        <v>243</v>
      </c>
      <c r="E6" s="43">
        <v>45666</v>
      </c>
      <c r="F6" s="35">
        <v>37865200</v>
      </c>
      <c r="G6" s="33">
        <v>0</v>
      </c>
      <c r="H6" s="34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1:15" ht="15" x14ac:dyDescent="0.25">
      <c r="A7" s="7">
        <v>2684</v>
      </c>
      <c r="B7" s="8">
        <v>45624</v>
      </c>
      <c r="C7" s="36" t="s">
        <v>16</v>
      </c>
      <c r="D7" s="42">
        <v>244</v>
      </c>
      <c r="E7" s="43">
        <v>45666</v>
      </c>
      <c r="F7" s="35">
        <v>0</v>
      </c>
      <c r="G7" s="37">
        <v>0</v>
      </c>
      <c r="H7" s="35">
        <v>3587200.97</v>
      </c>
      <c r="I7" s="33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15" ht="15" x14ac:dyDescent="0.25">
      <c r="A8" s="7">
        <v>2684</v>
      </c>
      <c r="B8" s="8">
        <v>45624</v>
      </c>
      <c r="C8" s="36" t="s">
        <v>16</v>
      </c>
      <c r="D8" s="42">
        <v>246</v>
      </c>
      <c r="E8" s="43">
        <v>45691</v>
      </c>
      <c r="F8" s="35">
        <v>6690400</v>
      </c>
      <c r="G8" s="33">
        <v>0</v>
      </c>
      <c r="H8" s="10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</row>
    <row r="9" spans="1:15" ht="15" x14ac:dyDescent="0.25">
      <c r="A9" s="7">
        <v>2684</v>
      </c>
      <c r="B9" s="8">
        <v>45624</v>
      </c>
      <c r="C9" s="36" t="s">
        <v>16</v>
      </c>
      <c r="D9" s="42">
        <v>250</v>
      </c>
      <c r="E9" s="43">
        <v>45726</v>
      </c>
      <c r="F9" s="35">
        <v>5878000</v>
      </c>
      <c r="G9" s="33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</row>
    <row r="10" spans="1:15" ht="15" x14ac:dyDescent="0.25">
      <c r="A10" s="7">
        <v>2684</v>
      </c>
      <c r="B10" s="8">
        <v>45624</v>
      </c>
      <c r="C10" s="36" t="s">
        <v>16</v>
      </c>
      <c r="D10" s="42">
        <v>254</v>
      </c>
      <c r="E10" s="43">
        <v>45748</v>
      </c>
      <c r="F10" s="35">
        <v>10534000</v>
      </c>
      <c r="G10" s="33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15" ht="15" x14ac:dyDescent="0.25">
      <c r="A11" s="7">
        <v>2684</v>
      </c>
      <c r="B11" s="8">
        <v>45624</v>
      </c>
      <c r="C11" s="36" t="s">
        <v>16</v>
      </c>
      <c r="D11" s="42">
        <v>258</v>
      </c>
      <c r="E11" s="43">
        <v>45782</v>
      </c>
      <c r="F11" s="35">
        <v>3339337.5</v>
      </c>
      <c r="G11" s="33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</row>
    <row r="12" spans="1:15" ht="15" x14ac:dyDescent="0.25">
      <c r="A12" s="7">
        <v>2684</v>
      </c>
      <c r="B12" s="8">
        <v>45624</v>
      </c>
      <c r="C12" s="36" t="s">
        <v>16</v>
      </c>
      <c r="D12" s="42">
        <v>261</v>
      </c>
      <c r="E12" s="43">
        <v>45810</v>
      </c>
      <c r="F12" s="35">
        <v>10157000</v>
      </c>
      <c r="G12" s="33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1:15" ht="15" x14ac:dyDescent="0.25">
      <c r="A13" s="7">
        <v>2684</v>
      </c>
      <c r="B13" s="8">
        <v>45624</v>
      </c>
      <c r="C13" s="36" t="s">
        <v>16</v>
      </c>
      <c r="D13" s="42">
        <v>267</v>
      </c>
      <c r="E13" s="43">
        <v>45840</v>
      </c>
      <c r="F13" s="35">
        <v>9836000</v>
      </c>
      <c r="G13" s="33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ht="15" x14ac:dyDescent="0.25">
      <c r="A14" s="7">
        <v>2684</v>
      </c>
      <c r="B14" s="8">
        <v>45624</v>
      </c>
      <c r="C14" s="36" t="s">
        <v>16</v>
      </c>
      <c r="D14" s="42">
        <v>268</v>
      </c>
      <c r="E14" s="43">
        <v>45870</v>
      </c>
      <c r="F14" s="35">
        <v>7496500</v>
      </c>
      <c r="G14" s="33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ht="15" x14ac:dyDescent="0.25">
      <c r="A15" s="7">
        <v>2684</v>
      </c>
      <c r="B15" s="8">
        <v>45624</v>
      </c>
      <c r="C15" s="36" t="s">
        <v>16</v>
      </c>
      <c r="D15" s="42">
        <v>271</v>
      </c>
      <c r="E15" s="43">
        <v>45901</v>
      </c>
      <c r="F15" s="35">
        <v>11065540</v>
      </c>
      <c r="G15" s="33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ht="15" x14ac:dyDescent="0.25">
      <c r="A16" s="7">
        <v>2684</v>
      </c>
      <c r="B16" s="8">
        <v>45624</v>
      </c>
      <c r="C16" s="36" t="s">
        <v>16</v>
      </c>
      <c r="D16" s="44">
        <v>273</v>
      </c>
      <c r="E16" s="45">
        <v>45931</v>
      </c>
      <c r="F16" s="46">
        <v>12251418.779999999</v>
      </c>
      <c r="G16" s="33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1:15" ht="15" x14ac:dyDescent="0.25">
      <c r="A17" s="7">
        <v>2684</v>
      </c>
      <c r="B17" s="8">
        <v>45624</v>
      </c>
      <c r="C17" s="36" t="s">
        <v>16</v>
      </c>
      <c r="D17" s="42">
        <v>278</v>
      </c>
      <c r="E17" s="43">
        <v>45964</v>
      </c>
      <c r="F17" s="35">
        <v>12781654.810000001</v>
      </c>
      <c r="G17" s="33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1:15" ht="15" x14ac:dyDescent="0.25">
      <c r="A18" s="7">
        <v>2684</v>
      </c>
      <c r="B18" s="8">
        <v>45624</v>
      </c>
      <c r="C18" s="36" t="s">
        <v>16</v>
      </c>
      <c r="D18" s="44">
        <v>286</v>
      </c>
      <c r="E18" s="45">
        <v>45992</v>
      </c>
      <c r="F18" s="46">
        <v>24062556.399999999</v>
      </c>
      <c r="G18" s="33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1:15" ht="15.75" x14ac:dyDescent="0.2">
      <c r="A19" s="23" t="s">
        <v>14</v>
      </c>
      <c r="B19" s="24"/>
      <c r="C19" s="24"/>
      <c r="D19" s="39"/>
      <c r="E19" s="40"/>
      <c r="F19" s="41">
        <f>SUM(F6:F18)</f>
        <v>151957607.49000001</v>
      </c>
      <c r="G19" s="4">
        <f>SUM(G6:G18)</f>
        <v>0</v>
      </c>
      <c r="H19" s="4">
        <f>SUM(H6:H18)</f>
        <v>3587200.97</v>
      </c>
      <c r="I19" s="3">
        <f>SUM(I6:I18)</f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2" spans="1:15" ht="48.75" customHeight="1" x14ac:dyDescent="0.2">
      <c r="A22" s="32" t="s">
        <v>18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20">
    <mergeCell ref="A2:O2"/>
    <mergeCell ref="A1:O1"/>
    <mergeCell ref="H4:H5"/>
    <mergeCell ref="I4:I5"/>
    <mergeCell ref="J4:J5"/>
    <mergeCell ref="K4:K5"/>
    <mergeCell ref="L4:L5"/>
    <mergeCell ref="M4:M5"/>
    <mergeCell ref="A3:E3"/>
    <mergeCell ref="F3:H3"/>
    <mergeCell ref="I3:K3"/>
    <mergeCell ref="L3:N3"/>
    <mergeCell ref="O3:O5"/>
    <mergeCell ref="A4:B4"/>
    <mergeCell ref="C4:E4"/>
    <mergeCell ref="F4:F5"/>
    <mergeCell ref="G4:G5"/>
    <mergeCell ref="N4:N5"/>
    <mergeCell ref="A22:O22"/>
    <mergeCell ref="A19:E19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Governo MUNICIPAL | Anexos PC 2025 - Google Docs</dc:title>
  <cp:lastModifiedBy>FATIMA PEREIRA</cp:lastModifiedBy>
  <cp:lastPrinted>2026-03-13T14:24:10Z</cp:lastPrinted>
  <dcterms:created xsi:type="dcterms:W3CDTF">2026-03-09T13:46:37Z</dcterms:created>
  <dcterms:modified xsi:type="dcterms:W3CDTF">2026-03-13T14:24:13Z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2026-03-09T00:00:00Z</vt:filetime>
  </property>
  <property fmtid="{D5CDD505-2E9C-101B-9397-08002B2CF9AE}" pid="3" name="Creator">
    <vt:lpwstr>Mozilla/5.0 (Windows NT 10.0; Win64; x64) AppleWebKit/537.36 (KHTML, like Gecko) Chrome/145.0.0.0 Safari/537.36</vt:lpwstr>
  </property>
  <property fmtid="{D5CDD505-2E9C-101B-9397-08002B2CF9AE}" pid="4" name="LastSaved">
    <vt:filetime>2026-03-09T00:00:00Z</vt:filetime>
  </property>
  <property fmtid="{D5CDD505-2E9C-101B-9397-08002B2CF9AE}" pid="5" name="Producer">
    <vt:lpwstr>Skia/PDF m145</vt:lpwstr>
  </property>
</Properties>
</file>