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LIC-02-GLEISON\cpl-01-arquivo - 2021\PLANO ANUAL DE CONTRATAÇÃO 2024\"/>
    </mc:Choice>
  </mc:AlternateContent>
  <xr:revisionPtr revIDLastSave="0" documentId="8_{F456732D-DFA3-46FF-A6D4-505141F65C99}" xr6:coauthVersionLast="47" xr6:coauthVersionMax="47" xr10:uidLastSave="{00000000-0000-0000-0000-000000000000}"/>
  <bookViews>
    <workbookView xWindow="-108" yWindow="-108" windowWidth="23256" windowHeight="12456" tabRatio="556" firstSheet="2" activeTab="2" xr2:uid="{DDD65125-F683-4728-9701-BEC53A8D5AC7}"/>
  </bookViews>
  <sheets>
    <sheet name="Tabela3" sheetId="3" state="hidden" r:id="rId1"/>
    <sheet name="Tabela6" sheetId="5" state="hidden" r:id="rId2"/>
    <sheet name="PCA" sheetId="1" r:id="rId3"/>
    <sheet name="PCAXLDO" sheetId="6" state="hidden" r:id="rId4"/>
    <sheet name="Planilha3" sheetId="4" state="hidden" r:id="rId5"/>
  </sheets>
  <definedNames>
    <definedName name="_xlnm._FilterDatabase" localSheetId="2" hidden="1">PCA!$A$1:$T$2785</definedName>
    <definedName name="_Hlk129254085" localSheetId="2">PCA!$F$477</definedName>
    <definedName name="_Hlk131937134" localSheetId="2">PCA!$F$538</definedName>
    <definedName name="_Hlk144364649" localSheetId="2">PCA!$F$445</definedName>
    <definedName name="_Hlk71804025" localSheetId="2">PCA!#REF!</definedName>
    <definedName name="_Hlk74228518" localSheetId="2">PCA!$F$703</definedName>
    <definedName name="DadosExternos_1" localSheetId="1" hidden="1">Tabela6!$A$1:$A$5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788" i="6" l="1"/>
  <c r="N2787" i="1"/>
  <c r="N2788" i="1"/>
  <c r="N2789" i="1"/>
  <c r="N2790" i="1"/>
  <c r="N2791" i="1"/>
  <c r="N2792" i="1"/>
  <c r="N2793" i="1"/>
  <c r="N2794" i="1"/>
  <c r="N2795" i="1"/>
  <c r="N2796" i="1"/>
  <c r="N2797" i="1"/>
  <c r="N2798" i="1"/>
  <c r="N2799" i="1"/>
  <c r="N2800" i="1"/>
  <c r="N2801" i="1"/>
  <c r="N2802" i="1"/>
  <c r="N2803" i="1"/>
  <c r="N2804" i="1"/>
  <c r="N2805" i="1"/>
  <c r="N2806" i="1"/>
  <c r="N2807" i="1"/>
  <c r="N2808" i="1"/>
  <c r="N2809" i="1"/>
  <c r="N2810" i="1"/>
  <c r="N2811" i="1"/>
  <c r="N2812" i="1"/>
  <c r="N2813" i="1"/>
  <c r="N2814" i="1"/>
  <c r="N2815" i="1"/>
  <c r="N2816" i="1"/>
  <c r="N2817" i="1"/>
  <c r="N2818" i="1"/>
  <c r="N2819" i="1"/>
  <c r="N2820" i="1"/>
  <c r="N2821" i="1"/>
  <c r="N2822" i="1"/>
  <c r="N2823" i="1"/>
  <c r="N2824" i="1"/>
  <c r="N2825" i="1"/>
  <c r="N2826" i="1"/>
  <c r="N2827" i="1"/>
  <c r="N2828" i="1"/>
  <c r="N2829" i="1"/>
  <c r="N2786" i="1"/>
  <c r="R2787" i="1"/>
  <c r="S2787" i="1" s="1"/>
  <c r="R2786" i="1"/>
  <c r="S2786" i="1" s="1"/>
  <c r="S2784" i="1"/>
  <c r="R2784" i="1"/>
  <c r="S2779" i="1"/>
  <c r="S2780" i="1"/>
  <c r="S2781" i="1"/>
  <c r="S2782" i="1"/>
  <c r="S2783" i="1"/>
  <c r="R2779" i="1"/>
  <c r="R2780" i="1"/>
  <c r="R2781" i="1"/>
  <c r="R2782" i="1"/>
  <c r="R2783" i="1"/>
  <c r="S3" i="1"/>
  <c r="S4" i="1"/>
  <c r="S5" i="1"/>
  <c r="S6"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S264" i="1"/>
  <c r="S265" i="1"/>
  <c r="S266" i="1"/>
  <c r="S267" i="1"/>
  <c r="S268" i="1"/>
  <c r="S269" i="1"/>
  <c r="S270" i="1"/>
  <c r="S271" i="1"/>
  <c r="S272" i="1"/>
  <c r="S273" i="1"/>
  <c r="S274" i="1"/>
  <c r="S275" i="1"/>
  <c r="S276" i="1"/>
  <c r="S277" i="1"/>
  <c r="S278" i="1"/>
  <c r="S279" i="1"/>
  <c r="S280" i="1"/>
  <c r="S281" i="1"/>
  <c r="S282" i="1"/>
  <c r="S283" i="1"/>
  <c r="S284" i="1"/>
  <c r="S285" i="1"/>
  <c r="S286" i="1"/>
  <c r="S287" i="1"/>
  <c r="S288" i="1"/>
  <c r="S289" i="1"/>
  <c r="S290" i="1"/>
  <c r="S291" i="1"/>
  <c r="S292" i="1"/>
  <c r="S293" i="1"/>
  <c r="S294" i="1"/>
  <c r="S295" i="1"/>
  <c r="S296" i="1"/>
  <c r="S297" i="1"/>
  <c r="S298" i="1"/>
  <c r="S299" i="1"/>
  <c r="S300" i="1"/>
  <c r="S301" i="1"/>
  <c r="S302" i="1"/>
  <c r="S303" i="1"/>
  <c r="S304" i="1"/>
  <c r="S305" i="1"/>
  <c r="S306" i="1"/>
  <c r="S307" i="1"/>
  <c r="S308" i="1"/>
  <c r="S309" i="1"/>
  <c r="S310" i="1"/>
  <c r="S311" i="1"/>
  <c r="S312" i="1"/>
  <c r="S313" i="1"/>
  <c r="S314" i="1"/>
  <c r="S315" i="1"/>
  <c r="S316" i="1"/>
  <c r="S317" i="1"/>
  <c r="S318" i="1"/>
  <c r="S319" i="1"/>
  <c r="S320" i="1"/>
  <c r="S321" i="1"/>
  <c r="S322" i="1"/>
  <c r="S323" i="1"/>
  <c r="S324" i="1"/>
  <c r="S325" i="1"/>
  <c r="S326" i="1"/>
  <c r="S327" i="1"/>
  <c r="S328" i="1"/>
  <c r="S329" i="1"/>
  <c r="S330" i="1"/>
  <c r="S331" i="1"/>
  <c r="S332" i="1"/>
  <c r="S333" i="1"/>
  <c r="S334" i="1"/>
  <c r="S335" i="1"/>
  <c r="S336" i="1"/>
  <c r="S337" i="1"/>
  <c r="S338" i="1"/>
  <c r="S339" i="1"/>
  <c r="S340" i="1"/>
  <c r="S341" i="1"/>
  <c r="S342" i="1"/>
  <c r="S343" i="1"/>
  <c r="S344" i="1"/>
  <c r="S345" i="1"/>
  <c r="S346" i="1"/>
  <c r="S347" i="1"/>
  <c r="S348" i="1"/>
  <c r="S349" i="1"/>
  <c r="S350" i="1"/>
  <c r="S351" i="1"/>
  <c r="S352" i="1"/>
  <c r="S353" i="1"/>
  <c r="S354" i="1"/>
  <c r="S355" i="1"/>
  <c r="S356" i="1"/>
  <c r="S357" i="1"/>
  <c r="S358" i="1"/>
  <c r="S359" i="1"/>
  <c r="S360" i="1"/>
  <c r="S361" i="1"/>
  <c r="S362" i="1"/>
  <c r="S363" i="1"/>
  <c r="S364" i="1"/>
  <c r="S365" i="1"/>
  <c r="S366" i="1"/>
  <c r="S367" i="1"/>
  <c r="S368" i="1"/>
  <c r="S369" i="1"/>
  <c r="S370" i="1"/>
  <c r="S371" i="1"/>
  <c r="S372" i="1"/>
  <c r="S373" i="1"/>
  <c r="S374" i="1"/>
  <c r="S375" i="1"/>
  <c r="S376" i="1"/>
  <c r="S377" i="1"/>
  <c r="S378" i="1"/>
  <c r="S379" i="1"/>
  <c r="S380" i="1"/>
  <c r="S381" i="1"/>
  <c r="S382" i="1"/>
  <c r="S383" i="1"/>
  <c r="S384" i="1"/>
  <c r="S385" i="1"/>
  <c r="S386" i="1"/>
  <c r="S387" i="1"/>
  <c r="S388" i="1"/>
  <c r="S389" i="1"/>
  <c r="S390" i="1"/>
  <c r="S391" i="1"/>
  <c r="S392" i="1"/>
  <c r="S393" i="1"/>
  <c r="S394" i="1"/>
  <c r="S395" i="1"/>
  <c r="S396" i="1"/>
  <c r="S397" i="1"/>
  <c r="S398" i="1"/>
  <c r="S399" i="1"/>
  <c r="S400" i="1"/>
  <c r="S401" i="1"/>
  <c r="S402" i="1"/>
  <c r="S403" i="1"/>
  <c r="S404" i="1"/>
  <c r="S405" i="1"/>
  <c r="S406" i="1"/>
  <c r="S407" i="1"/>
  <c r="S408" i="1"/>
  <c r="S409" i="1"/>
  <c r="S410" i="1"/>
  <c r="S411" i="1"/>
  <c r="S412" i="1"/>
  <c r="S413" i="1"/>
  <c r="S414" i="1"/>
  <c r="S415" i="1"/>
  <c r="S416" i="1"/>
  <c r="S417" i="1"/>
  <c r="S418" i="1"/>
  <c r="S419" i="1"/>
  <c r="S420" i="1"/>
  <c r="S421" i="1"/>
  <c r="S422" i="1"/>
  <c r="S423" i="1"/>
  <c r="S424" i="1"/>
  <c r="S425" i="1"/>
  <c r="S426" i="1"/>
  <c r="S427" i="1"/>
  <c r="S428" i="1"/>
  <c r="S429" i="1"/>
  <c r="S430" i="1"/>
  <c r="S431" i="1"/>
  <c r="S432" i="1"/>
  <c r="S433" i="1"/>
  <c r="S434" i="1"/>
  <c r="S435" i="1"/>
  <c r="S436" i="1"/>
  <c r="S437" i="1"/>
  <c r="S438" i="1"/>
  <c r="S439" i="1"/>
  <c r="S440" i="1"/>
  <c r="S441" i="1"/>
  <c r="S442" i="1"/>
  <c r="S443" i="1"/>
  <c r="S444" i="1"/>
  <c r="S445" i="1"/>
  <c r="S446" i="1"/>
  <c r="S447" i="1"/>
  <c r="S448" i="1"/>
  <c r="S449" i="1"/>
  <c r="S450" i="1"/>
  <c r="S451" i="1"/>
  <c r="S452" i="1"/>
  <c r="S453" i="1"/>
  <c r="S454" i="1"/>
  <c r="S455" i="1"/>
  <c r="S456" i="1"/>
  <c r="S457" i="1"/>
  <c r="S458" i="1"/>
  <c r="S459" i="1"/>
  <c r="S460" i="1"/>
  <c r="S461" i="1"/>
  <c r="S462" i="1"/>
  <c r="S463" i="1"/>
  <c r="S464" i="1"/>
  <c r="S465" i="1"/>
  <c r="S466" i="1"/>
  <c r="S467" i="1"/>
  <c r="S468" i="1"/>
  <c r="S469" i="1"/>
  <c r="S470" i="1"/>
  <c r="S471" i="1"/>
  <c r="S472" i="1"/>
  <c r="S473" i="1"/>
  <c r="S474" i="1"/>
  <c r="S475" i="1"/>
  <c r="S476" i="1"/>
  <c r="S477" i="1"/>
  <c r="S478" i="1"/>
  <c r="S479" i="1"/>
  <c r="S480" i="1"/>
  <c r="S481" i="1"/>
  <c r="S482" i="1"/>
  <c r="S483" i="1"/>
  <c r="S484" i="1"/>
  <c r="S485" i="1"/>
  <c r="S486" i="1"/>
  <c r="S487" i="1"/>
  <c r="S488" i="1"/>
  <c r="S489" i="1"/>
  <c r="S490" i="1"/>
  <c r="S491" i="1"/>
  <c r="S492" i="1"/>
  <c r="S493" i="1"/>
  <c r="S494" i="1"/>
  <c r="S495" i="1"/>
  <c r="S496" i="1"/>
  <c r="S497" i="1"/>
  <c r="S498" i="1"/>
  <c r="S499" i="1"/>
  <c r="S500" i="1"/>
  <c r="S501" i="1"/>
  <c r="S502" i="1"/>
  <c r="S503" i="1"/>
  <c r="S504" i="1"/>
  <c r="S505" i="1"/>
  <c r="S506" i="1"/>
  <c r="S507" i="1"/>
  <c r="S508" i="1"/>
  <c r="S509" i="1"/>
  <c r="S510" i="1"/>
  <c r="S511" i="1"/>
  <c r="S512" i="1"/>
  <c r="S513" i="1"/>
  <c r="S514" i="1"/>
  <c r="S515" i="1"/>
  <c r="S516" i="1"/>
  <c r="S517" i="1"/>
  <c r="S518" i="1"/>
  <c r="S519" i="1"/>
  <c r="S520" i="1"/>
  <c r="S521" i="1"/>
  <c r="S522" i="1"/>
  <c r="S523" i="1"/>
  <c r="S524" i="1"/>
  <c r="S525" i="1"/>
  <c r="S526" i="1"/>
  <c r="S527" i="1"/>
  <c r="S528" i="1"/>
  <c r="S529" i="1"/>
  <c r="S530" i="1"/>
  <c r="S531" i="1"/>
  <c r="S532" i="1"/>
  <c r="S533" i="1"/>
  <c r="S534" i="1"/>
  <c r="S535" i="1"/>
  <c r="S536" i="1"/>
  <c r="S537" i="1"/>
  <c r="S538" i="1"/>
  <c r="S539" i="1"/>
  <c r="S540" i="1"/>
  <c r="S541" i="1"/>
  <c r="S542" i="1"/>
  <c r="S543" i="1"/>
  <c r="S544" i="1"/>
  <c r="S545" i="1"/>
  <c r="S546" i="1"/>
  <c r="S547" i="1"/>
  <c r="S548" i="1"/>
  <c r="S549" i="1"/>
  <c r="S550" i="1"/>
  <c r="S551" i="1"/>
  <c r="S552" i="1"/>
  <c r="S553" i="1"/>
  <c r="S554" i="1"/>
  <c r="S555" i="1"/>
  <c r="S556" i="1"/>
  <c r="S557" i="1"/>
  <c r="S558" i="1"/>
  <c r="S559" i="1"/>
  <c r="S560" i="1"/>
  <c r="S561" i="1"/>
  <c r="S562" i="1"/>
  <c r="S563" i="1"/>
  <c r="S564" i="1"/>
  <c r="S565" i="1"/>
  <c r="S566" i="1"/>
  <c r="S567" i="1"/>
  <c r="S568" i="1"/>
  <c r="S569" i="1"/>
  <c r="S570" i="1"/>
  <c r="S571" i="1"/>
  <c r="S572" i="1"/>
  <c r="S573" i="1"/>
  <c r="S574" i="1"/>
  <c r="S575" i="1"/>
  <c r="S576" i="1"/>
  <c r="S577" i="1"/>
  <c r="S578" i="1"/>
  <c r="S579" i="1"/>
  <c r="S580" i="1"/>
  <c r="S581" i="1"/>
  <c r="S582" i="1"/>
  <c r="S583" i="1"/>
  <c r="S584" i="1"/>
  <c r="S585" i="1"/>
  <c r="S586" i="1"/>
  <c r="S587" i="1"/>
  <c r="S588" i="1"/>
  <c r="S589" i="1"/>
  <c r="S590" i="1"/>
  <c r="S591" i="1"/>
  <c r="S592" i="1"/>
  <c r="S593" i="1"/>
  <c r="S594" i="1"/>
  <c r="S595" i="1"/>
  <c r="S596" i="1"/>
  <c r="S597" i="1"/>
  <c r="S598" i="1"/>
  <c r="S599" i="1"/>
  <c r="S600" i="1"/>
  <c r="S601" i="1"/>
  <c r="S602" i="1"/>
  <c r="S603" i="1"/>
  <c r="S604" i="1"/>
  <c r="S605" i="1"/>
  <c r="S606" i="1"/>
  <c r="S607" i="1"/>
  <c r="S608" i="1"/>
  <c r="S609" i="1"/>
  <c r="S610" i="1"/>
  <c r="S611" i="1"/>
  <c r="S612" i="1"/>
  <c r="S613" i="1"/>
  <c r="S614" i="1"/>
  <c r="S615" i="1"/>
  <c r="S616" i="1"/>
  <c r="S617" i="1"/>
  <c r="S618" i="1"/>
  <c r="S619" i="1"/>
  <c r="S620" i="1"/>
  <c r="S621" i="1"/>
  <c r="S622" i="1"/>
  <c r="S623" i="1"/>
  <c r="S624" i="1"/>
  <c r="S625" i="1"/>
  <c r="S626" i="1"/>
  <c r="S627" i="1"/>
  <c r="S628" i="1"/>
  <c r="S629" i="1"/>
  <c r="S630" i="1"/>
  <c r="S631" i="1"/>
  <c r="S632" i="1"/>
  <c r="S633" i="1"/>
  <c r="S634" i="1"/>
  <c r="S635" i="1"/>
  <c r="S636" i="1"/>
  <c r="S637" i="1"/>
  <c r="S638" i="1"/>
  <c r="S639" i="1"/>
  <c r="S640" i="1"/>
  <c r="S641" i="1"/>
  <c r="S642" i="1"/>
  <c r="S643" i="1"/>
  <c r="S644" i="1"/>
  <c r="S645" i="1"/>
  <c r="S646" i="1"/>
  <c r="S647" i="1"/>
  <c r="S648" i="1"/>
  <c r="S649" i="1"/>
  <c r="S650" i="1"/>
  <c r="S651" i="1"/>
  <c r="S652" i="1"/>
  <c r="S653" i="1"/>
  <c r="S654" i="1"/>
  <c r="S655" i="1"/>
  <c r="S656" i="1"/>
  <c r="S657" i="1"/>
  <c r="S658" i="1"/>
  <c r="S659" i="1"/>
  <c r="S660" i="1"/>
  <c r="S661" i="1"/>
  <c r="S662" i="1"/>
  <c r="S663" i="1"/>
  <c r="S664" i="1"/>
  <c r="S665" i="1"/>
  <c r="S666" i="1"/>
  <c r="S667" i="1"/>
  <c r="S668" i="1"/>
  <c r="S669" i="1"/>
  <c r="S670" i="1"/>
  <c r="S671" i="1"/>
  <c r="S672" i="1"/>
  <c r="S673" i="1"/>
  <c r="S674" i="1"/>
  <c r="S675" i="1"/>
  <c r="S676" i="1"/>
  <c r="S677" i="1"/>
  <c r="S678" i="1"/>
  <c r="S679" i="1"/>
  <c r="S680" i="1"/>
  <c r="S681" i="1"/>
  <c r="S682" i="1"/>
  <c r="S683" i="1"/>
  <c r="S684" i="1"/>
  <c r="S685" i="1"/>
  <c r="S686" i="1"/>
  <c r="S687" i="1"/>
  <c r="S688" i="1"/>
  <c r="S689" i="1"/>
  <c r="S690" i="1"/>
  <c r="S691" i="1"/>
  <c r="S692" i="1"/>
  <c r="S693" i="1"/>
  <c r="S694" i="1"/>
  <c r="S695" i="1"/>
  <c r="S696" i="1"/>
  <c r="S697" i="1"/>
  <c r="S698" i="1"/>
  <c r="S699" i="1"/>
  <c r="S700" i="1"/>
  <c r="S701" i="1"/>
  <c r="S702" i="1"/>
  <c r="S703" i="1"/>
  <c r="S704" i="1"/>
  <c r="S705" i="1"/>
  <c r="S706" i="1"/>
  <c r="S707" i="1"/>
  <c r="S708" i="1"/>
  <c r="S709" i="1"/>
  <c r="S710" i="1"/>
  <c r="S711" i="1"/>
  <c r="S712" i="1"/>
  <c r="S713" i="1"/>
  <c r="S714" i="1"/>
  <c r="S715" i="1"/>
  <c r="S716" i="1"/>
  <c r="S717" i="1"/>
  <c r="S718" i="1"/>
  <c r="S719" i="1"/>
  <c r="S720" i="1"/>
  <c r="S721" i="1"/>
  <c r="S722" i="1"/>
  <c r="S723" i="1"/>
  <c r="S724" i="1"/>
  <c r="S725" i="1"/>
  <c r="S726" i="1"/>
  <c r="S727" i="1"/>
  <c r="S728" i="1"/>
  <c r="S729" i="1"/>
  <c r="S730" i="1"/>
  <c r="S731" i="1"/>
  <c r="S732" i="1"/>
  <c r="S733" i="1"/>
  <c r="S734" i="1"/>
  <c r="S735" i="1"/>
  <c r="S736" i="1"/>
  <c r="S737" i="1"/>
  <c r="S738" i="1"/>
  <c r="S739" i="1"/>
  <c r="S740" i="1"/>
  <c r="S741" i="1"/>
  <c r="S742" i="1"/>
  <c r="S743" i="1"/>
  <c r="S744" i="1"/>
  <c r="S745" i="1"/>
  <c r="S746" i="1"/>
  <c r="S747" i="1"/>
  <c r="S748" i="1"/>
  <c r="S749" i="1"/>
  <c r="S750" i="1"/>
  <c r="S751" i="1"/>
  <c r="S752" i="1"/>
  <c r="S753" i="1"/>
  <c r="S754" i="1"/>
  <c r="S755" i="1"/>
  <c r="S756" i="1"/>
  <c r="S757" i="1"/>
  <c r="S758" i="1"/>
  <c r="S759" i="1"/>
  <c r="S760" i="1"/>
  <c r="S761" i="1"/>
  <c r="S762" i="1"/>
  <c r="S763" i="1"/>
  <c r="S764" i="1"/>
  <c r="S765" i="1"/>
  <c r="S766" i="1"/>
  <c r="S767" i="1"/>
  <c r="S768" i="1"/>
  <c r="S769" i="1"/>
  <c r="S770" i="1"/>
  <c r="S771" i="1"/>
  <c r="S772" i="1"/>
  <c r="S773" i="1"/>
  <c r="S774" i="1"/>
  <c r="S775" i="1"/>
  <c r="S776" i="1"/>
  <c r="S777" i="1"/>
  <c r="S778" i="1"/>
  <c r="S779" i="1"/>
  <c r="S780" i="1"/>
  <c r="S781" i="1"/>
  <c r="S782" i="1"/>
  <c r="S783" i="1"/>
  <c r="S784" i="1"/>
  <c r="S785" i="1"/>
  <c r="S786" i="1"/>
  <c r="S787" i="1"/>
  <c r="S788" i="1"/>
  <c r="S789" i="1"/>
  <c r="S790" i="1"/>
  <c r="S791" i="1"/>
  <c r="S792" i="1"/>
  <c r="S793" i="1"/>
  <c r="S794" i="1"/>
  <c r="S795" i="1"/>
  <c r="S796" i="1"/>
  <c r="S797" i="1"/>
  <c r="S798" i="1"/>
  <c r="S799" i="1"/>
  <c r="S800" i="1"/>
  <c r="S801" i="1"/>
  <c r="S802" i="1"/>
  <c r="S803" i="1"/>
  <c r="S804" i="1"/>
  <c r="S805" i="1"/>
  <c r="S806" i="1"/>
  <c r="S807" i="1"/>
  <c r="S808" i="1"/>
  <c r="S809" i="1"/>
  <c r="S810" i="1"/>
  <c r="S811" i="1"/>
  <c r="S812" i="1"/>
  <c r="S813" i="1"/>
  <c r="S814" i="1"/>
  <c r="S815" i="1"/>
  <c r="S816" i="1"/>
  <c r="S817" i="1"/>
  <c r="S818" i="1"/>
  <c r="S819" i="1"/>
  <c r="S820" i="1"/>
  <c r="S821" i="1"/>
  <c r="S822" i="1"/>
  <c r="S823" i="1"/>
  <c r="S824" i="1"/>
  <c r="S825" i="1"/>
  <c r="S826" i="1"/>
  <c r="S827" i="1"/>
  <c r="S828" i="1"/>
  <c r="S829" i="1"/>
  <c r="S830" i="1"/>
  <c r="S831" i="1"/>
  <c r="S832" i="1"/>
  <c r="S833" i="1"/>
  <c r="S834" i="1"/>
  <c r="S835" i="1"/>
  <c r="S836" i="1"/>
  <c r="S837" i="1"/>
  <c r="S838" i="1"/>
  <c r="S839" i="1"/>
  <c r="S840" i="1"/>
  <c r="S841" i="1"/>
  <c r="S842" i="1"/>
  <c r="S843" i="1"/>
  <c r="S844" i="1"/>
  <c r="S845" i="1"/>
  <c r="S846" i="1"/>
  <c r="S847" i="1"/>
  <c r="S848" i="1"/>
  <c r="S849" i="1"/>
  <c r="S850" i="1"/>
  <c r="S851" i="1"/>
  <c r="S852" i="1"/>
  <c r="S853" i="1"/>
  <c r="S854" i="1"/>
  <c r="S855" i="1"/>
  <c r="S856" i="1"/>
  <c r="S857" i="1"/>
  <c r="S858" i="1"/>
  <c r="S859" i="1"/>
  <c r="S860" i="1"/>
  <c r="S861" i="1"/>
  <c r="S862" i="1"/>
  <c r="S863" i="1"/>
  <c r="S864" i="1"/>
  <c r="S865" i="1"/>
  <c r="S866" i="1"/>
  <c r="S867" i="1"/>
  <c r="S868" i="1"/>
  <c r="S869" i="1"/>
  <c r="S870" i="1"/>
  <c r="S871" i="1"/>
  <c r="S872" i="1"/>
  <c r="S873" i="1"/>
  <c r="S874" i="1"/>
  <c r="S875" i="1"/>
  <c r="S876" i="1"/>
  <c r="S877" i="1"/>
  <c r="S878" i="1"/>
  <c r="S879" i="1"/>
  <c r="S880" i="1"/>
  <c r="S881" i="1"/>
  <c r="S882" i="1"/>
  <c r="S883" i="1"/>
  <c r="S884" i="1"/>
  <c r="S885" i="1"/>
  <c r="S886" i="1"/>
  <c r="S887" i="1"/>
  <c r="S888" i="1"/>
  <c r="S889" i="1"/>
  <c r="S890" i="1"/>
  <c r="S891" i="1"/>
  <c r="S892" i="1"/>
  <c r="S893" i="1"/>
  <c r="S894" i="1"/>
  <c r="S895" i="1"/>
  <c r="S896" i="1"/>
  <c r="S897" i="1"/>
  <c r="S898" i="1"/>
  <c r="S899" i="1"/>
  <c r="S900" i="1"/>
  <c r="S901" i="1"/>
  <c r="S902" i="1"/>
  <c r="S903" i="1"/>
  <c r="S904" i="1"/>
  <c r="S905" i="1"/>
  <c r="S906" i="1"/>
  <c r="S907" i="1"/>
  <c r="S908" i="1"/>
  <c r="S909" i="1"/>
  <c r="S910" i="1"/>
  <c r="S911" i="1"/>
  <c r="S912" i="1"/>
  <c r="S913" i="1"/>
  <c r="S914" i="1"/>
  <c r="S915" i="1"/>
  <c r="S916" i="1"/>
  <c r="S917" i="1"/>
  <c r="S918" i="1"/>
  <c r="S919" i="1"/>
  <c r="S920" i="1"/>
  <c r="S921" i="1"/>
  <c r="S922" i="1"/>
  <c r="S923" i="1"/>
  <c r="S924" i="1"/>
  <c r="S925" i="1"/>
  <c r="S926" i="1"/>
  <c r="S927" i="1"/>
  <c r="S928" i="1"/>
  <c r="S929" i="1"/>
  <c r="S930" i="1"/>
  <c r="S931" i="1"/>
  <c r="S932" i="1"/>
  <c r="S933" i="1"/>
  <c r="S934" i="1"/>
  <c r="S935" i="1"/>
  <c r="S936" i="1"/>
  <c r="S937" i="1"/>
  <c r="S938" i="1"/>
  <c r="S939" i="1"/>
  <c r="S940" i="1"/>
  <c r="S941" i="1"/>
  <c r="S942" i="1"/>
  <c r="S943" i="1"/>
  <c r="S944" i="1"/>
  <c r="S945" i="1"/>
  <c r="S946" i="1"/>
  <c r="S947" i="1"/>
  <c r="S948" i="1"/>
  <c r="S949" i="1"/>
  <c r="S950" i="1"/>
  <c r="S951" i="1"/>
  <c r="S952" i="1"/>
  <c r="S953" i="1"/>
  <c r="S954" i="1"/>
  <c r="S955" i="1"/>
  <c r="S956" i="1"/>
  <c r="S957" i="1"/>
  <c r="S958" i="1"/>
  <c r="S959" i="1"/>
  <c r="S960" i="1"/>
  <c r="S961" i="1"/>
  <c r="S962" i="1"/>
  <c r="S963" i="1"/>
  <c r="S964" i="1"/>
  <c r="S965" i="1"/>
  <c r="S966" i="1"/>
  <c r="S967" i="1"/>
  <c r="S968" i="1"/>
  <c r="S969" i="1"/>
  <c r="S970" i="1"/>
  <c r="S971" i="1"/>
  <c r="S972" i="1"/>
  <c r="S973" i="1"/>
  <c r="S974" i="1"/>
  <c r="S975" i="1"/>
  <c r="S976" i="1"/>
  <c r="S977" i="1"/>
  <c r="S978" i="1"/>
  <c r="S979" i="1"/>
  <c r="S980" i="1"/>
  <c r="S981" i="1"/>
  <c r="S982" i="1"/>
  <c r="S983" i="1"/>
  <c r="S984" i="1"/>
  <c r="S985" i="1"/>
  <c r="S986" i="1"/>
  <c r="S987" i="1"/>
  <c r="S988" i="1"/>
  <c r="S989" i="1"/>
  <c r="S990" i="1"/>
  <c r="S991" i="1"/>
  <c r="S992" i="1"/>
  <c r="S993" i="1"/>
  <c r="S994" i="1"/>
  <c r="S995" i="1"/>
  <c r="S996" i="1"/>
  <c r="S997" i="1"/>
  <c r="S998" i="1"/>
  <c r="S999" i="1"/>
  <c r="S1000" i="1"/>
  <c r="S1001" i="1"/>
  <c r="S1002" i="1"/>
  <c r="S1003" i="1"/>
  <c r="S1004" i="1"/>
  <c r="S1005" i="1"/>
  <c r="S1006" i="1"/>
  <c r="S1007" i="1"/>
  <c r="S1008" i="1"/>
  <c r="S1009" i="1"/>
  <c r="S1010" i="1"/>
  <c r="S1011" i="1"/>
  <c r="S1012" i="1"/>
  <c r="S1013" i="1"/>
  <c r="S1014" i="1"/>
  <c r="S1015" i="1"/>
  <c r="S1016" i="1"/>
  <c r="S1017" i="1"/>
  <c r="S1018" i="1"/>
  <c r="S1019" i="1"/>
  <c r="S1020" i="1"/>
  <c r="S1021" i="1"/>
  <c r="S1022" i="1"/>
  <c r="S1023" i="1"/>
  <c r="S1024" i="1"/>
  <c r="S1025" i="1"/>
  <c r="S1026" i="1"/>
  <c r="S1027" i="1"/>
  <c r="S1028" i="1"/>
  <c r="S1029" i="1"/>
  <c r="S1030" i="1"/>
  <c r="S1031" i="1"/>
  <c r="S1032" i="1"/>
  <c r="S1033" i="1"/>
  <c r="S1034" i="1"/>
  <c r="S1035" i="1"/>
  <c r="S1036" i="1"/>
  <c r="S1037" i="1"/>
  <c r="S1038" i="1"/>
  <c r="S1039" i="1"/>
  <c r="S1040" i="1"/>
  <c r="S1041" i="1"/>
  <c r="S1042" i="1"/>
  <c r="S1043" i="1"/>
  <c r="S1044" i="1"/>
  <c r="S1045" i="1"/>
  <c r="S1046" i="1"/>
  <c r="S1047" i="1"/>
  <c r="S1048" i="1"/>
  <c r="S1049" i="1"/>
  <c r="S1050" i="1"/>
  <c r="S1051" i="1"/>
  <c r="S1052" i="1"/>
  <c r="S1053" i="1"/>
  <c r="S1054" i="1"/>
  <c r="S1055" i="1"/>
  <c r="S1056" i="1"/>
  <c r="S1057" i="1"/>
  <c r="S1058" i="1"/>
  <c r="S1059" i="1"/>
  <c r="S1060" i="1"/>
  <c r="S1061" i="1"/>
  <c r="S1062" i="1"/>
  <c r="S1063" i="1"/>
  <c r="S1064" i="1"/>
  <c r="S1065" i="1"/>
  <c r="S1066" i="1"/>
  <c r="S1067" i="1"/>
  <c r="S1068" i="1"/>
  <c r="S1069" i="1"/>
  <c r="S1070" i="1"/>
  <c r="S1071" i="1"/>
  <c r="S1072" i="1"/>
  <c r="S1073" i="1"/>
  <c r="S1074" i="1"/>
  <c r="S1075" i="1"/>
  <c r="S1076" i="1"/>
  <c r="S1077" i="1"/>
  <c r="S1078" i="1"/>
  <c r="S1079" i="1"/>
  <c r="S1080" i="1"/>
  <c r="S1081" i="1"/>
  <c r="S1082" i="1"/>
  <c r="S1083" i="1"/>
  <c r="S1084" i="1"/>
  <c r="S1085" i="1"/>
  <c r="S1086" i="1"/>
  <c r="S1087" i="1"/>
  <c r="S1088" i="1"/>
  <c r="S1089" i="1"/>
  <c r="S1090" i="1"/>
  <c r="S1091" i="1"/>
  <c r="S1092" i="1"/>
  <c r="S1093" i="1"/>
  <c r="S1094" i="1"/>
  <c r="S1095" i="1"/>
  <c r="S1096" i="1"/>
  <c r="S1097" i="1"/>
  <c r="S1098" i="1"/>
  <c r="S1099" i="1"/>
  <c r="S1100" i="1"/>
  <c r="S1101" i="1"/>
  <c r="S1102" i="1"/>
  <c r="S1103" i="1"/>
  <c r="S1104" i="1"/>
  <c r="S1105" i="1"/>
  <c r="S1106" i="1"/>
  <c r="S1107" i="1"/>
  <c r="S1108" i="1"/>
  <c r="S1109" i="1"/>
  <c r="S1110" i="1"/>
  <c r="S1111" i="1"/>
  <c r="S1112" i="1"/>
  <c r="S1113" i="1"/>
  <c r="S1114" i="1"/>
  <c r="S1115" i="1"/>
  <c r="S1116" i="1"/>
  <c r="S1117" i="1"/>
  <c r="S1118" i="1"/>
  <c r="S1119" i="1"/>
  <c r="S1120" i="1"/>
  <c r="S1121" i="1"/>
  <c r="S1122" i="1"/>
  <c r="S1123" i="1"/>
  <c r="S1124" i="1"/>
  <c r="S1125" i="1"/>
  <c r="S1126" i="1"/>
  <c r="S1127" i="1"/>
  <c r="S1128" i="1"/>
  <c r="S1129" i="1"/>
  <c r="S1130" i="1"/>
  <c r="S1131" i="1"/>
  <c r="S1132" i="1"/>
  <c r="S1133" i="1"/>
  <c r="S1134" i="1"/>
  <c r="S1135" i="1"/>
  <c r="S1136" i="1"/>
  <c r="S1137" i="1"/>
  <c r="S1138" i="1"/>
  <c r="S1139" i="1"/>
  <c r="S1140" i="1"/>
  <c r="S1141" i="1"/>
  <c r="S1142" i="1"/>
  <c r="S1143" i="1"/>
  <c r="S1144" i="1"/>
  <c r="S1145" i="1"/>
  <c r="S1146" i="1"/>
  <c r="S1147" i="1"/>
  <c r="S1148" i="1"/>
  <c r="S1149" i="1"/>
  <c r="S1150" i="1"/>
  <c r="S1151" i="1"/>
  <c r="S1152" i="1"/>
  <c r="S1153" i="1"/>
  <c r="S1154" i="1"/>
  <c r="S1155" i="1"/>
  <c r="S1156" i="1"/>
  <c r="S1157" i="1"/>
  <c r="S1158" i="1"/>
  <c r="S1159" i="1"/>
  <c r="S1160" i="1"/>
  <c r="S1161" i="1"/>
  <c r="S1162" i="1"/>
  <c r="S1163" i="1"/>
  <c r="S1164" i="1"/>
  <c r="S1165" i="1"/>
  <c r="S1166" i="1"/>
  <c r="S1167" i="1"/>
  <c r="S1168" i="1"/>
  <c r="S1169" i="1"/>
  <c r="S1170" i="1"/>
  <c r="S1171" i="1"/>
  <c r="S1172" i="1"/>
  <c r="S1173" i="1"/>
  <c r="S1174" i="1"/>
  <c r="S1175" i="1"/>
  <c r="S1176" i="1"/>
  <c r="S1177" i="1"/>
  <c r="S1178" i="1"/>
  <c r="S1179" i="1"/>
  <c r="S1180" i="1"/>
  <c r="S1181" i="1"/>
  <c r="S1182" i="1"/>
  <c r="S1183" i="1"/>
  <c r="S1184" i="1"/>
  <c r="S1185" i="1"/>
  <c r="S1186" i="1"/>
  <c r="S1187" i="1"/>
  <c r="S1188" i="1"/>
  <c r="S1189" i="1"/>
  <c r="S1190" i="1"/>
  <c r="S1191" i="1"/>
  <c r="S1192" i="1"/>
  <c r="S1193" i="1"/>
  <c r="S1194" i="1"/>
  <c r="S1195" i="1"/>
  <c r="S1196" i="1"/>
  <c r="S1197" i="1"/>
  <c r="S1198" i="1"/>
  <c r="S1199" i="1"/>
  <c r="S1200" i="1"/>
  <c r="S1201" i="1"/>
  <c r="S1202" i="1"/>
  <c r="S1203" i="1"/>
  <c r="S1204" i="1"/>
  <c r="S1205" i="1"/>
  <c r="S1206" i="1"/>
  <c r="S1207" i="1"/>
  <c r="S1208" i="1"/>
  <c r="S1209" i="1"/>
  <c r="S1210" i="1"/>
  <c r="S1211" i="1"/>
  <c r="S1212" i="1"/>
  <c r="S1213" i="1"/>
  <c r="S1214" i="1"/>
  <c r="S1215" i="1"/>
  <c r="S1216" i="1"/>
  <c r="S1217" i="1"/>
  <c r="S1218" i="1"/>
  <c r="S1219" i="1"/>
  <c r="S1220" i="1"/>
  <c r="S1221" i="1"/>
  <c r="S1222" i="1"/>
  <c r="S1223" i="1"/>
  <c r="S1224" i="1"/>
  <c r="S1225" i="1"/>
  <c r="S1226" i="1"/>
  <c r="S1227" i="1"/>
  <c r="S1228" i="1"/>
  <c r="S1229" i="1"/>
  <c r="S1230" i="1"/>
  <c r="S1231" i="1"/>
  <c r="S1232" i="1"/>
  <c r="S1233" i="1"/>
  <c r="S1234" i="1"/>
  <c r="S1235" i="1"/>
  <c r="S1236" i="1"/>
  <c r="S1237" i="1"/>
  <c r="S1238" i="1"/>
  <c r="S1239" i="1"/>
  <c r="S1240" i="1"/>
  <c r="S1241" i="1"/>
  <c r="S1242" i="1"/>
  <c r="S1243" i="1"/>
  <c r="S1244" i="1"/>
  <c r="S1245" i="1"/>
  <c r="S1246" i="1"/>
  <c r="S1247" i="1"/>
  <c r="S1248" i="1"/>
  <c r="S1249" i="1"/>
  <c r="S1250" i="1"/>
  <c r="S1251" i="1"/>
  <c r="S1252" i="1"/>
  <c r="S1253" i="1"/>
  <c r="S1254" i="1"/>
  <c r="S1255" i="1"/>
  <c r="S1256" i="1"/>
  <c r="S1257" i="1"/>
  <c r="S1258" i="1"/>
  <c r="S1259" i="1"/>
  <c r="S1260" i="1"/>
  <c r="S1261" i="1"/>
  <c r="S1262" i="1"/>
  <c r="S1263" i="1"/>
  <c r="S1264" i="1"/>
  <c r="S1265" i="1"/>
  <c r="S1266" i="1"/>
  <c r="S1267" i="1"/>
  <c r="S1268" i="1"/>
  <c r="S1269" i="1"/>
  <c r="S1270" i="1"/>
  <c r="S1271" i="1"/>
  <c r="S1272" i="1"/>
  <c r="S1273" i="1"/>
  <c r="S1274" i="1"/>
  <c r="S1275" i="1"/>
  <c r="S1276" i="1"/>
  <c r="S1277" i="1"/>
  <c r="S1278" i="1"/>
  <c r="S1279" i="1"/>
  <c r="S1280" i="1"/>
  <c r="S1281" i="1"/>
  <c r="S1282" i="1"/>
  <c r="S1283" i="1"/>
  <c r="S1284" i="1"/>
  <c r="S1285" i="1"/>
  <c r="S1286" i="1"/>
  <c r="S1287" i="1"/>
  <c r="S1288" i="1"/>
  <c r="S1289" i="1"/>
  <c r="S1290" i="1"/>
  <c r="S1291" i="1"/>
  <c r="S1292" i="1"/>
  <c r="S1293" i="1"/>
  <c r="S1294" i="1"/>
  <c r="S1295" i="1"/>
  <c r="S1296" i="1"/>
  <c r="S1297" i="1"/>
  <c r="S1298" i="1"/>
  <c r="S1299" i="1"/>
  <c r="S1300" i="1"/>
  <c r="S1301" i="1"/>
  <c r="S1302" i="1"/>
  <c r="S1303" i="1"/>
  <c r="S1304" i="1"/>
  <c r="S1305" i="1"/>
  <c r="S1306" i="1"/>
  <c r="S1307" i="1"/>
  <c r="S1308" i="1"/>
  <c r="S1309" i="1"/>
  <c r="S1310" i="1"/>
  <c r="S1311" i="1"/>
  <c r="S1312" i="1"/>
  <c r="S1313" i="1"/>
  <c r="S1314" i="1"/>
  <c r="S1315" i="1"/>
  <c r="S1316" i="1"/>
  <c r="S1317" i="1"/>
  <c r="S1318" i="1"/>
  <c r="S1319" i="1"/>
  <c r="S1320" i="1"/>
  <c r="S1321" i="1"/>
  <c r="S1322" i="1"/>
  <c r="S1323" i="1"/>
  <c r="S1324" i="1"/>
  <c r="S1325" i="1"/>
  <c r="S1326" i="1"/>
  <c r="S1327" i="1"/>
  <c r="S1328" i="1"/>
  <c r="S1329" i="1"/>
  <c r="S1330" i="1"/>
  <c r="S1331" i="1"/>
  <c r="S1332" i="1"/>
  <c r="S1333" i="1"/>
  <c r="S1334" i="1"/>
  <c r="S1335" i="1"/>
  <c r="S1336" i="1"/>
  <c r="S1337" i="1"/>
  <c r="S1338" i="1"/>
  <c r="S1339" i="1"/>
  <c r="S1340" i="1"/>
  <c r="S1341" i="1"/>
  <c r="S1342" i="1"/>
  <c r="S1343" i="1"/>
  <c r="S1344" i="1"/>
  <c r="S1345" i="1"/>
  <c r="S1346" i="1"/>
  <c r="S1347" i="1"/>
  <c r="S1348" i="1"/>
  <c r="S1349" i="1"/>
  <c r="S1350" i="1"/>
  <c r="S1351" i="1"/>
  <c r="S1352" i="1"/>
  <c r="S1353" i="1"/>
  <c r="S1354" i="1"/>
  <c r="S1355" i="1"/>
  <c r="S1356" i="1"/>
  <c r="S1357" i="1"/>
  <c r="S1358" i="1"/>
  <c r="S1359" i="1"/>
  <c r="S1360" i="1"/>
  <c r="S1361" i="1"/>
  <c r="S1362" i="1"/>
  <c r="S1363" i="1"/>
  <c r="S1364" i="1"/>
  <c r="S1365" i="1"/>
  <c r="S1366" i="1"/>
  <c r="S1367" i="1"/>
  <c r="S1368" i="1"/>
  <c r="S1369" i="1"/>
  <c r="S1370" i="1"/>
  <c r="S1371" i="1"/>
  <c r="S1372" i="1"/>
  <c r="S1373" i="1"/>
  <c r="S1374" i="1"/>
  <c r="S1375" i="1"/>
  <c r="S1376" i="1"/>
  <c r="S1377" i="1"/>
  <c r="S1378" i="1"/>
  <c r="S1379" i="1"/>
  <c r="S1380" i="1"/>
  <c r="S1381" i="1"/>
  <c r="S1382" i="1"/>
  <c r="S1383" i="1"/>
  <c r="S1384" i="1"/>
  <c r="S1385" i="1"/>
  <c r="S1386" i="1"/>
  <c r="S1387" i="1"/>
  <c r="S1388" i="1"/>
  <c r="S1389" i="1"/>
  <c r="S1390" i="1"/>
  <c r="S1391" i="1"/>
  <c r="S1392" i="1"/>
  <c r="S1393" i="1"/>
  <c r="S1394" i="1"/>
  <c r="S1395" i="1"/>
  <c r="S1396" i="1"/>
  <c r="S1397" i="1"/>
  <c r="S1398" i="1"/>
  <c r="S1399" i="1"/>
  <c r="S1400" i="1"/>
  <c r="S1401" i="1"/>
  <c r="S1402" i="1"/>
  <c r="S1403" i="1"/>
  <c r="S1404" i="1"/>
  <c r="S1405" i="1"/>
  <c r="S1406" i="1"/>
  <c r="S1407" i="1"/>
  <c r="S1408" i="1"/>
  <c r="S1409" i="1"/>
  <c r="S1410" i="1"/>
  <c r="S1411" i="1"/>
  <c r="S1412" i="1"/>
  <c r="S1413" i="1"/>
  <c r="S1414" i="1"/>
  <c r="S1415" i="1"/>
  <c r="S1416" i="1"/>
  <c r="S1417" i="1"/>
  <c r="S1418" i="1"/>
  <c r="S1419" i="1"/>
  <c r="S1420" i="1"/>
  <c r="S1421" i="1"/>
  <c r="S1422" i="1"/>
  <c r="S1423" i="1"/>
  <c r="S1424" i="1"/>
  <c r="S1425" i="1"/>
  <c r="S1426" i="1"/>
  <c r="S1427" i="1"/>
  <c r="S1428" i="1"/>
  <c r="S1429" i="1"/>
  <c r="S1430" i="1"/>
  <c r="S1431" i="1"/>
  <c r="S1432" i="1"/>
  <c r="S1433" i="1"/>
  <c r="S1434" i="1"/>
  <c r="S1435" i="1"/>
  <c r="S1436" i="1"/>
  <c r="S1437" i="1"/>
  <c r="S1438" i="1"/>
  <c r="S1439" i="1"/>
  <c r="S1440" i="1"/>
  <c r="S1441" i="1"/>
  <c r="S1442" i="1"/>
  <c r="S1443" i="1"/>
  <c r="S1444" i="1"/>
  <c r="S1445" i="1"/>
  <c r="S1446" i="1"/>
  <c r="S1447" i="1"/>
  <c r="S1448" i="1"/>
  <c r="S1449" i="1"/>
  <c r="S1450" i="1"/>
  <c r="S1451" i="1"/>
  <c r="S1452" i="1"/>
  <c r="S1453" i="1"/>
  <c r="S1454" i="1"/>
  <c r="S1455" i="1"/>
  <c r="S1456" i="1"/>
  <c r="S1457" i="1"/>
  <c r="S1458" i="1"/>
  <c r="S1459" i="1"/>
  <c r="S1460" i="1"/>
  <c r="S1461" i="1"/>
  <c r="S1462" i="1"/>
  <c r="S1463" i="1"/>
  <c r="S1464" i="1"/>
  <c r="S1465" i="1"/>
  <c r="S1466" i="1"/>
  <c r="S1467" i="1"/>
  <c r="S1468" i="1"/>
  <c r="S1469" i="1"/>
  <c r="S1470" i="1"/>
  <c r="S1471" i="1"/>
  <c r="S1472" i="1"/>
  <c r="S1473" i="1"/>
  <c r="S1474" i="1"/>
  <c r="S1475" i="1"/>
  <c r="S1476" i="1"/>
  <c r="S1477" i="1"/>
  <c r="S1478" i="1"/>
  <c r="S1479" i="1"/>
  <c r="S1480" i="1"/>
  <c r="S1481" i="1"/>
  <c r="S1482" i="1"/>
  <c r="S1483" i="1"/>
  <c r="S1484" i="1"/>
  <c r="S1485" i="1"/>
  <c r="S1486" i="1"/>
  <c r="S1487" i="1"/>
  <c r="S1488" i="1"/>
  <c r="S1489" i="1"/>
  <c r="S1490" i="1"/>
  <c r="S1491" i="1"/>
  <c r="S1492" i="1"/>
  <c r="S1493" i="1"/>
  <c r="S1494" i="1"/>
  <c r="S1495" i="1"/>
  <c r="S1496" i="1"/>
  <c r="S1497" i="1"/>
  <c r="S1498" i="1"/>
  <c r="S1499" i="1"/>
  <c r="S1500" i="1"/>
  <c r="S1501" i="1"/>
  <c r="S1502" i="1"/>
  <c r="S1503" i="1"/>
  <c r="S1504" i="1"/>
  <c r="S1505" i="1"/>
  <c r="S1506" i="1"/>
  <c r="S1507" i="1"/>
  <c r="S1508" i="1"/>
  <c r="S1509" i="1"/>
  <c r="S1510" i="1"/>
  <c r="S1511" i="1"/>
  <c r="S1512" i="1"/>
  <c r="S1513" i="1"/>
  <c r="S1514" i="1"/>
  <c r="S1515" i="1"/>
  <c r="S1516" i="1"/>
  <c r="S1517" i="1"/>
  <c r="S1518" i="1"/>
  <c r="S1519" i="1"/>
  <c r="S1520" i="1"/>
  <c r="S1521" i="1"/>
  <c r="S1522" i="1"/>
  <c r="S1523" i="1"/>
  <c r="S1524" i="1"/>
  <c r="S1525" i="1"/>
  <c r="S1526" i="1"/>
  <c r="S1527" i="1"/>
  <c r="S1528" i="1"/>
  <c r="S1529" i="1"/>
  <c r="S1530" i="1"/>
  <c r="S1531" i="1"/>
  <c r="S1532" i="1"/>
  <c r="S1533" i="1"/>
  <c r="S1534" i="1"/>
  <c r="S1535" i="1"/>
  <c r="S1536" i="1"/>
  <c r="S1537" i="1"/>
  <c r="S1538" i="1"/>
  <c r="S1539" i="1"/>
  <c r="S1540" i="1"/>
  <c r="S1541" i="1"/>
  <c r="S1542" i="1"/>
  <c r="S1543" i="1"/>
  <c r="S1544" i="1"/>
  <c r="S1545" i="1"/>
  <c r="S1546" i="1"/>
  <c r="S1547" i="1"/>
  <c r="S1548" i="1"/>
  <c r="S1549" i="1"/>
  <c r="S1550" i="1"/>
  <c r="S1551" i="1"/>
  <c r="S1552" i="1"/>
  <c r="S1553" i="1"/>
  <c r="S1554" i="1"/>
  <c r="S1555" i="1"/>
  <c r="S1556" i="1"/>
  <c r="S1557" i="1"/>
  <c r="S1558" i="1"/>
  <c r="S1559" i="1"/>
  <c r="S1560" i="1"/>
  <c r="S1561" i="1"/>
  <c r="S1562" i="1"/>
  <c r="S1563" i="1"/>
  <c r="S1564" i="1"/>
  <c r="S1565" i="1"/>
  <c r="S1566" i="1"/>
  <c r="S1567" i="1"/>
  <c r="S1568" i="1"/>
  <c r="S1569" i="1"/>
  <c r="S1570" i="1"/>
  <c r="S1571" i="1"/>
  <c r="S1572" i="1"/>
  <c r="S1573" i="1"/>
  <c r="S1574" i="1"/>
  <c r="S1575" i="1"/>
  <c r="S1576" i="1"/>
  <c r="S1577" i="1"/>
  <c r="S1578" i="1"/>
  <c r="S1579" i="1"/>
  <c r="S1580" i="1"/>
  <c r="S1581" i="1"/>
  <c r="S1582" i="1"/>
  <c r="S1583" i="1"/>
  <c r="S1584" i="1"/>
  <c r="S1585" i="1"/>
  <c r="S1586" i="1"/>
  <c r="S1587" i="1"/>
  <c r="S1588" i="1"/>
  <c r="S1589" i="1"/>
  <c r="S1590" i="1"/>
  <c r="S1591" i="1"/>
  <c r="S1592" i="1"/>
  <c r="S1593" i="1"/>
  <c r="S1594" i="1"/>
  <c r="S1595" i="1"/>
  <c r="S1596" i="1"/>
  <c r="S1597" i="1"/>
  <c r="S1598" i="1"/>
  <c r="S1599" i="1"/>
  <c r="S1600" i="1"/>
  <c r="S1601" i="1"/>
  <c r="S1602" i="1"/>
  <c r="S1603" i="1"/>
  <c r="S1604" i="1"/>
  <c r="S1605" i="1"/>
  <c r="S1606" i="1"/>
  <c r="S1607" i="1"/>
  <c r="S1608" i="1"/>
  <c r="S1609" i="1"/>
  <c r="S1610" i="1"/>
  <c r="S1611" i="1"/>
  <c r="S1612" i="1"/>
  <c r="S1613" i="1"/>
  <c r="S1614" i="1"/>
  <c r="S1615" i="1"/>
  <c r="S1616" i="1"/>
  <c r="S1617" i="1"/>
  <c r="S1618" i="1"/>
  <c r="S1619" i="1"/>
  <c r="S1620" i="1"/>
  <c r="S1621" i="1"/>
  <c r="S1622" i="1"/>
  <c r="S1623" i="1"/>
  <c r="S1624" i="1"/>
  <c r="S1625" i="1"/>
  <c r="S1626" i="1"/>
  <c r="S1627" i="1"/>
  <c r="S1628" i="1"/>
  <c r="S1629" i="1"/>
  <c r="S1630" i="1"/>
  <c r="S1631" i="1"/>
  <c r="S1632" i="1"/>
  <c r="S1633" i="1"/>
  <c r="S1634" i="1"/>
  <c r="S1635" i="1"/>
  <c r="S1636" i="1"/>
  <c r="S1637" i="1"/>
  <c r="S1638" i="1"/>
  <c r="S1639" i="1"/>
  <c r="S1640" i="1"/>
  <c r="S1641" i="1"/>
  <c r="S1642" i="1"/>
  <c r="S1643" i="1"/>
  <c r="S1644" i="1"/>
  <c r="S1645" i="1"/>
  <c r="S1646" i="1"/>
  <c r="S1647" i="1"/>
  <c r="S1648" i="1"/>
  <c r="S1649" i="1"/>
  <c r="S1650" i="1"/>
  <c r="S1651" i="1"/>
  <c r="S1652" i="1"/>
  <c r="S1653" i="1"/>
  <c r="S1654" i="1"/>
  <c r="S1655" i="1"/>
  <c r="S1656" i="1"/>
  <c r="S1657" i="1"/>
  <c r="S1658" i="1"/>
  <c r="S1659" i="1"/>
  <c r="S1660" i="1"/>
  <c r="S1661" i="1"/>
  <c r="S1662" i="1"/>
  <c r="S1663" i="1"/>
  <c r="S1664" i="1"/>
  <c r="S1665" i="1"/>
  <c r="S1666" i="1"/>
  <c r="S1667" i="1"/>
  <c r="S1668" i="1"/>
  <c r="S1669" i="1"/>
  <c r="S1670" i="1"/>
  <c r="S1671" i="1"/>
  <c r="S1672" i="1"/>
  <c r="S1673" i="1"/>
  <c r="S1674" i="1"/>
  <c r="S1675" i="1"/>
  <c r="S1676" i="1"/>
  <c r="S1677" i="1"/>
  <c r="S1678" i="1"/>
  <c r="S1679" i="1"/>
  <c r="S1680" i="1"/>
  <c r="S1681" i="1"/>
  <c r="S1682" i="1"/>
  <c r="S1683" i="1"/>
  <c r="S1684" i="1"/>
  <c r="S1685" i="1"/>
  <c r="S1686" i="1"/>
  <c r="S1687" i="1"/>
  <c r="S1688" i="1"/>
  <c r="S1689" i="1"/>
  <c r="S1690" i="1"/>
  <c r="S1691" i="1"/>
  <c r="S1692" i="1"/>
  <c r="S1693" i="1"/>
  <c r="S1694" i="1"/>
  <c r="S1695" i="1"/>
  <c r="S1696" i="1"/>
  <c r="S1697" i="1"/>
  <c r="S1698" i="1"/>
  <c r="S1699" i="1"/>
  <c r="S1700" i="1"/>
  <c r="S1701" i="1"/>
  <c r="S1702" i="1"/>
  <c r="S1703" i="1"/>
  <c r="S1704" i="1"/>
  <c r="S1705" i="1"/>
  <c r="S1706" i="1"/>
  <c r="S1707" i="1"/>
  <c r="S1708" i="1"/>
  <c r="S1709" i="1"/>
  <c r="S1710" i="1"/>
  <c r="S1711" i="1"/>
  <c r="S1712" i="1"/>
  <c r="S1713" i="1"/>
  <c r="S1714" i="1"/>
  <c r="S1715" i="1"/>
  <c r="S1716" i="1"/>
  <c r="S1717" i="1"/>
  <c r="S1718" i="1"/>
  <c r="S1719" i="1"/>
  <c r="S1720" i="1"/>
  <c r="S1721" i="1"/>
  <c r="S1722" i="1"/>
  <c r="S1723" i="1"/>
  <c r="S1724" i="1"/>
  <c r="S1725" i="1"/>
  <c r="S1726" i="1"/>
  <c r="S1727" i="1"/>
  <c r="S1728" i="1"/>
  <c r="S1729" i="1"/>
  <c r="S1730" i="1"/>
  <c r="S1731" i="1"/>
  <c r="S1732" i="1"/>
  <c r="S1733" i="1"/>
  <c r="S1734" i="1"/>
  <c r="S1735" i="1"/>
  <c r="S1736" i="1"/>
  <c r="S1737" i="1"/>
  <c r="S1738" i="1"/>
  <c r="S1739" i="1"/>
  <c r="S1740" i="1"/>
  <c r="S1741" i="1"/>
  <c r="S1742" i="1"/>
  <c r="S1743" i="1"/>
  <c r="S1744" i="1"/>
  <c r="S1745" i="1"/>
  <c r="S1746" i="1"/>
  <c r="S1747" i="1"/>
  <c r="S1748" i="1"/>
  <c r="S1749" i="1"/>
  <c r="S1750" i="1"/>
  <c r="S1751" i="1"/>
  <c r="S1752" i="1"/>
  <c r="S1753" i="1"/>
  <c r="S1754" i="1"/>
  <c r="S1755" i="1"/>
  <c r="S1756" i="1"/>
  <c r="S1757" i="1"/>
  <c r="S1758" i="1"/>
  <c r="S1759" i="1"/>
  <c r="S1760" i="1"/>
  <c r="S1761" i="1"/>
  <c r="S1762" i="1"/>
  <c r="S1763" i="1"/>
  <c r="S1764" i="1"/>
  <c r="S1765" i="1"/>
  <c r="S1766" i="1"/>
  <c r="S1767" i="1"/>
  <c r="S1768" i="1"/>
  <c r="S1769" i="1"/>
  <c r="S1770" i="1"/>
  <c r="S1771" i="1"/>
  <c r="S1772" i="1"/>
  <c r="S1773" i="1"/>
  <c r="S1774" i="1"/>
  <c r="S1775" i="1"/>
  <c r="S1776" i="1"/>
  <c r="S1777" i="1"/>
  <c r="S1778" i="1"/>
  <c r="S1779" i="1"/>
  <c r="S1780" i="1"/>
  <c r="S1781" i="1"/>
  <c r="S1782" i="1"/>
  <c r="S1783" i="1"/>
  <c r="S1784" i="1"/>
  <c r="S1785" i="1"/>
  <c r="S1786" i="1"/>
  <c r="S1787" i="1"/>
  <c r="S1788" i="1"/>
  <c r="S1789" i="1"/>
  <c r="S1790" i="1"/>
  <c r="S1791" i="1"/>
  <c r="S1792" i="1"/>
  <c r="S1793" i="1"/>
  <c r="S1794" i="1"/>
  <c r="S1795" i="1"/>
  <c r="S1796" i="1"/>
  <c r="S1797" i="1"/>
  <c r="S1798" i="1"/>
  <c r="S1799" i="1"/>
  <c r="S1800" i="1"/>
  <c r="S1801" i="1"/>
  <c r="S1802" i="1"/>
  <c r="S1803" i="1"/>
  <c r="S1804" i="1"/>
  <c r="S1805" i="1"/>
  <c r="S1806" i="1"/>
  <c r="S1807" i="1"/>
  <c r="S1808" i="1"/>
  <c r="S1809" i="1"/>
  <c r="S1810" i="1"/>
  <c r="S1811" i="1"/>
  <c r="S1812" i="1"/>
  <c r="S1813" i="1"/>
  <c r="S1814" i="1"/>
  <c r="S1815" i="1"/>
  <c r="S1816" i="1"/>
  <c r="S1817" i="1"/>
  <c r="S1818" i="1"/>
  <c r="S1819" i="1"/>
  <c r="S1820" i="1"/>
  <c r="S1821" i="1"/>
  <c r="S1822" i="1"/>
  <c r="S1823" i="1"/>
  <c r="S1824" i="1"/>
  <c r="S1825" i="1"/>
  <c r="S1826" i="1"/>
  <c r="S1827" i="1"/>
  <c r="S1828" i="1"/>
  <c r="S1829" i="1"/>
  <c r="S1830" i="1"/>
  <c r="S1831" i="1"/>
  <c r="S1832" i="1"/>
  <c r="S1833" i="1"/>
  <c r="S1834" i="1"/>
  <c r="S1835" i="1"/>
  <c r="S1836" i="1"/>
  <c r="S1837" i="1"/>
  <c r="S1838" i="1"/>
  <c r="S1839" i="1"/>
  <c r="S1840" i="1"/>
  <c r="S1841" i="1"/>
  <c r="S1842" i="1"/>
  <c r="S1843" i="1"/>
  <c r="S1844" i="1"/>
  <c r="S1845" i="1"/>
  <c r="S1846" i="1"/>
  <c r="S1847" i="1"/>
  <c r="S1848" i="1"/>
  <c r="S1849" i="1"/>
  <c r="S1850" i="1"/>
  <c r="S1851" i="1"/>
  <c r="S1852" i="1"/>
  <c r="S1853" i="1"/>
  <c r="S1854" i="1"/>
  <c r="S1855" i="1"/>
  <c r="S1856" i="1"/>
  <c r="S1857" i="1"/>
  <c r="S1858" i="1"/>
  <c r="S1859" i="1"/>
  <c r="S1860" i="1"/>
  <c r="S1861" i="1"/>
  <c r="S1862" i="1"/>
  <c r="S1863" i="1"/>
  <c r="S1864" i="1"/>
  <c r="S1865" i="1"/>
  <c r="S1866" i="1"/>
  <c r="S1867" i="1"/>
  <c r="S1868" i="1"/>
  <c r="S1869" i="1"/>
  <c r="S1870" i="1"/>
  <c r="S1871" i="1"/>
  <c r="S1872" i="1"/>
  <c r="S1873" i="1"/>
  <c r="S1874" i="1"/>
  <c r="S1875" i="1"/>
  <c r="S1876" i="1"/>
  <c r="S1877" i="1"/>
  <c r="S1878" i="1"/>
  <c r="S1879" i="1"/>
  <c r="S1880" i="1"/>
  <c r="S1881" i="1"/>
  <c r="S1882" i="1"/>
  <c r="S1883" i="1"/>
  <c r="S1884" i="1"/>
  <c r="S1885" i="1"/>
  <c r="S1886" i="1"/>
  <c r="S1887" i="1"/>
  <c r="S1888" i="1"/>
  <c r="S1889" i="1"/>
  <c r="S1890" i="1"/>
  <c r="S1891" i="1"/>
  <c r="S1892" i="1"/>
  <c r="S1893" i="1"/>
  <c r="S1894" i="1"/>
  <c r="S1895" i="1"/>
  <c r="S1896" i="1"/>
  <c r="S1897" i="1"/>
  <c r="S1898" i="1"/>
  <c r="S1899" i="1"/>
  <c r="S1900" i="1"/>
  <c r="S1901" i="1"/>
  <c r="S1902" i="1"/>
  <c r="S1903" i="1"/>
  <c r="S1904" i="1"/>
  <c r="S1905" i="1"/>
  <c r="S1906" i="1"/>
  <c r="S1907" i="1"/>
  <c r="S1908" i="1"/>
  <c r="S1909" i="1"/>
  <c r="S1910" i="1"/>
  <c r="S1911" i="1"/>
  <c r="S1912" i="1"/>
  <c r="S1913" i="1"/>
  <c r="S1914" i="1"/>
  <c r="S1915" i="1"/>
  <c r="S1916" i="1"/>
  <c r="S1917" i="1"/>
  <c r="S1918" i="1"/>
  <c r="S1919" i="1"/>
  <c r="S1920" i="1"/>
  <c r="S1921" i="1"/>
  <c r="S1922" i="1"/>
  <c r="S1923" i="1"/>
  <c r="S1924" i="1"/>
  <c r="S1925" i="1"/>
  <c r="S1926" i="1"/>
  <c r="S1927" i="1"/>
  <c r="S1928" i="1"/>
  <c r="S1929" i="1"/>
  <c r="S1930" i="1"/>
  <c r="S1931" i="1"/>
  <c r="S1932" i="1"/>
  <c r="S1933" i="1"/>
  <c r="S1934" i="1"/>
  <c r="S1935" i="1"/>
  <c r="S1936" i="1"/>
  <c r="S1937" i="1"/>
  <c r="S1938" i="1"/>
  <c r="S1939" i="1"/>
  <c r="S1940" i="1"/>
  <c r="S1941" i="1"/>
  <c r="S1942" i="1"/>
  <c r="S1943" i="1"/>
  <c r="S1944" i="1"/>
  <c r="S1945" i="1"/>
  <c r="S1946" i="1"/>
  <c r="S1947" i="1"/>
  <c r="S1948" i="1"/>
  <c r="S1949" i="1"/>
  <c r="S1950" i="1"/>
  <c r="S1951" i="1"/>
  <c r="S1952" i="1"/>
  <c r="S1953" i="1"/>
  <c r="S1954" i="1"/>
  <c r="S1955" i="1"/>
  <c r="S1956" i="1"/>
  <c r="S1957" i="1"/>
  <c r="S1958" i="1"/>
  <c r="S1959" i="1"/>
  <c r="S1960" i="1"/>
  <c r="S1961" i="1"/>
  <c r="S1962" i="1"/>
  <c r="S1963" i="1"/>
  <c r="S1964" i="1"/>
  <c r="S1965" i="1"/>
  <c r="S1966" i="1"/>
  <c r="S1967" i="1"/>
  <c r="S1968" i="1"/>
  <c r="S1969" i="1"/>
  <c r="S1970" i="1"/>
  <c r="S1971" i="1"/>
  <c r="S1972" i="1"/>
  <c r="S1973" i="1"/>
  <c r="S1974" i="1"/>
  <c r="S1975" i="1"/>
  <c r="S1976" i="1"/>
  <c r="S1977" i="1"/>
  <c r="S1978" i="1"/>
  <c r="S1979" i="1"/>
  <c r="S1980" i="1"/>
  <c r="S1981" i="1"/>
  <c r="S1982" i="1"/>
  <c r="S1983" i="1"/>
  <c r="S1984" i="1"/>
  <c r="S1985" i="1"/>
  <c r="S1986" i="1"/>
  <c r="S1987" i="1"/>
  <c r="S1988" i="1"/>
  <c r="S1989" i="1"/>
  <c r="S1990" i="1"/>
  <c r="S1991" i="1"/>
  <c r="S1992" i="1"/>
  <c r="S1993" i="1"/>
  <c r="S1994" i="1"/>
  <c r="S1995" i="1"/>
  <c r="S1996" i="1"/>
  <c r="S1997" i="1"/>
  <c r="S1998" i="1"/>
  <c r="S1999" i="1"/>
  <c r="S2000" i="1"/>
  <c r="S2001" i="1"/>
  <c r="S2002" i="1"/>
  <c r="S2003" i="1"/>
  <c r="S2004" i="1"/>
  <c r="S2005" i="1"/>
  <c r="S2006" i="1"/>
  <c r="S2007" i="1"/>
  <c r="S2008" i="1"/>
  <c r="S2009" i="1"/>
  <c r="S2010" i="1"/>
  <c r="S2011" i="1"/>
  <c r="S2012" i="1"/>
  <c r="S2013" i="1"/>
  <c r="S2014" i="1"/>
  <c r="S2015" i="1"/>
  <c r="S2016" i="1"/>
  <c r="S2017" i="1"/>
  <c r="S2018" i="1"/>
  <c r="S2019" i="1"/>
  <c r="S2020" i="1"/>
  <c r="S2021" i="1"/>
  <c r="S2022" i="1"/>
  <c r="S2023" i="1"/>
  <c r="S2024" i="1"/>
  <c r="S2025" i="1"/>
  <c r="S2026" i="1"/>
  <c r="S2027" i="1"/>
  <c r="S2028" i="1"/>
  <c r="S2029" i="1"/>
  <c r="S2030" i="1"/>
  <c r="S2031" i="1"/>
  <c r="S2032" i="1"/>
  <c r="S2033" i="1"/>
  <c r="S2034" i="1"/>
  <c r="S2035" i="1"/>
  <c r="S2036" i="1"/>
  <c r="S2037" i="1"/>
  <c r="S2038" i="1"/>
  <c r="S2039" i="1"/>
  <c r="S2040" i="1"/>
  <c r="S2041" i="1"/>
  <c r="S2042" i="1"/>
  <c r="S2043" i="1"/>
  <c r="S2044" i="1"/>
  <c r="S2045" i="1"/>
  <c r="S2046" i="1"/>
  <c r="S2047" i="1"/>
  <c r="S2048" i="1"/>
  <c r="S2049" i="1"/>
  <c r="S2050" i="1"/>
  <c r="S2051" i="1"/>
  <c r="S2052" i="1"/>
  <c r="S2053" i="1"/>
  <c r="S2054" i="1"/>
  <c r="S2055" i="1"/>
  <c r="S2056" i="1"/>
  <c r="S2057" i="1"/>
  <c r="S2058" i="1"/>
  <c r="S2059" i="1"/>
  <c r="S2060" i="1"/>
  <c r="S2061" i="1"/>
  <c r="S2062" i="1"/>
  <c r="S2063" i="1"/>
  <c r="S2064" i="1"/>
  <c r="S2065" i="1"/>
  <c r="S2066" i="1"/>
  <c r="S2067" i="1"/>
  <c r="S2068" i="1"/>
  <c r="S2069" i="1"/>
  <c r="S2070" i="1"/>
  <c r="S2071" i="1"/>
  <c r="S2072" i="1"/>
  <c r="S2073" i="1"/>
  <c r="S2074" i="1"/>
  <c r="S2075" i="1"/>
  <c r="S2076" i="1"/>
  <c r="S2077" i="1"/>
  <c r="S2078" i="1"/>
  <c r="S2079" i="1"/>
  <c r="S2080" i="1"/>
  <c r="S2081" i="1"/>
  <c r="S2082" i="1"/>
  <c r="S2083" i="1"/>
  <c r="S2084" i="1"/>
  <c r="S2085" i="1"/>
  <c r="S2086" i="1"/>
  <c r="S2087" i="1"/>
  <c r="S2088" i="1"/>
  <c r="S2089" i="1"/>
  <c r="S2090" i="1"/>
  <c r="S2091" i="1"/>
  <c r="S2092" i="1"/>
  <c r="S2093" i="1"/>
  <c r="S2094" i="1"/>
  <c r="S2095" i="1"/>
  <c r="S2096" i="1"/>
  <c r="S2097" i="1"/>
  <c r="S2098" i="1"/>
  <c r="S2099" i="1"/>
  <c r="S2100" i="1"/>
  <c r="S2101" i="1"/>
  <c r="S2102" i="1"/>
  <c r="S2103" i="1"/>
  <c r="S2104" i="1"/>
  <c r="S2105" i="1"/>
  <c r="S2106" i="1"/>
  <c r="S2107" i="1"/>
  <c r="S2108" i="1"/>
  <c r="S2109" i="1"/>
  <c r="S2110" i="1"/>
  <c r="S2111" i="1"/>
  <c r="S2112" i="1"/>
  <c r="S2113" i="1"/>
  <c r="S2114" i="1"/>
  <c r="S2115" i="1"/>
  <c r="S2116" i="1"/>
  <c r="S2117" i="1"/>
  <c r="S2118" i="1"/>
  <c r="S2119" i="1"/>
  <c r="S2120" i="1"/>
  <c r="S2121" i="1"/>
  <c r="S2122" i="1"/>
  <c r="S2123" i="1"/>
  <c r="S2124" i="1"/>
  <c r="S2125" i="1"/>
  <c r="S2126" i="1"/>
  <c r="S2127" i="1"/>
  <c r="S2128" i="1"/>
  <c r="S2129" i="1"/>
  <c r="S2130" i="1"/>
  <c r="S2131" i="1"/>
  <c r="S2132" i="1"/>
  <c r="S2133" i="1"/>
  <c r="S2134" i="1"/>
  <c r="S2135" i="1"/>
  <c r="S2136" i="1"/>
  <c r="S2137" i="1"/>
  <c r="S2138" i="1"/>
  <c r="S2139" i="1"/>
  <c r="S2140" i="1"/>
  <c r="S2141" i="1"/>
  <c r="S2142" i="1"/>
  <c r="S2143" i="1"/>
  <c r="S2144" i="1"/>
  <c r="S2145" i="1"/>
  <c r="S2146" i="1"/>
  <c r="S2147" i="1"/>
  <c r="S2148" i="1"/>
  <c r="S2149" i="1"/>
  <c r="S2150" i="1"/>
  <c r="S2151" i="1"/>
  <c r="S2152" i="1"/>
  <c r="S2153" i="1"/>
  <c r="S2154" i="1"/>
  <c r="S2155" i="1"/>
  <c r="S2156" i="1"/>
  <c r="S2157" i="1"/>
  <c r="S2158" i="1"/>
  <c r="S2159" i="1"/>
  <c r="S2160" i="1"/>
  <c r="S2161" i="1"/>
  <c r="S2162" i="1"/>
  <c r="S2163" i="1"/>
  <c r="S2164" i="1"/>
  <c r="S2165" i="1"/>
  <c r="S2166" i="1"/>
  <c r="S2167" i="1"/>
  <c r="S2168" i="1"/>
  <c r="S2169" i="1"/>
  <c r="S2170" i="1"/>
  <c r="S2171" i="1"/>
  <c r="S2172" i="1"/>
  <c r="S2173" i="1"/>
  <c r="S2174" i="1"/>
  <c r="S2175" i="1"/>
  <c r="S2176" i="1"/>
  <c r="S2177" i="1"/>
  <c r="S2178" i="1"/>
  <c r="S2179" i="1"/>
  <c r="S2180" i="1"/>
  <c r="S2181" i="1"/>
  <c r="S2182" i="1"/>
  <c r="S2183" i="1"/>
  <c r="S2184" i="1"/>
  <c r="S2185" i="1"/>
  <c r="S2186" i="1"/>
  <c r="S2187" i="1"/>
  <c r="S2188" i="1"/>
  <c r="S2189" i="1"/>
  <c r="S2190" i="1"/>
  <c r="S2191" i="1"/>
  <c r="S2192" i="1"/>
  <c r="S2193" i="1"/>
  <c r="S2194" i="1"/>
  <c r="S2195" i="1"/>
  <c r="S2196" i="1"/>
  <c r="S2197" i="1"/>
  <c r="S2198" i="1"/>
  <c r="S2199" i="1"/>
  <c r="S2200" i="1"/>
  <c r="S2201" i="1"/>
  <c r="S2202" i="1"/>
  <c r="S2203" i="1"/>
  <c r="S2204" i="1"/>
  <c r="S2205" i="1"/>
  <c r="S2206" i="1"/>
  <c r="S2207" i="1"/>
  <c r="S2208" i="1"/>
  <c r="S2209" i="1"/>
  <c r="S2210" i="1"/>
  <c r="S2211" i="1"/>
  <c r="S2212" i="1"/>
  <c r="S2213" i="1"/>
  <c r="S2214" i="1"/>
  <c r="S2215" i="1"/>
  <c r="S2216" i="1"/>
  <c r="S2217" i="1"/>
  <c r="S2218" i="1"/>
  <c r="S2219" i="1"/>
  <c r="S2220" i="1"/>
  <c r="S2221" i="1"/>
  <c r="S2222" i="1"/>
  <c r="S2223" i="1"/>
  <c r="S2224" i="1"/>
  <c r="S2225" i="1"/>
  <c r="S2226" i="1"/>
  <c r="S2227" i="1"/>
  <c r="S2228" i="1"/>
  <c r="S2229" i="1"/>
  <c r="S2230" i="1"/>
  <c r="S2231" i="1"/>
  <c r="S2232" i="1"/>
  <c r="S2233" i="1"/>
  <c r="S2234" i="1"/>
  <c r="S2235" i="1"/>
  <c r="S2236" i="1"/>
  <c r="S2237" i="1"/>
  <c r="S2238" i="1"/>
  <c r="S2239" i="1"/>
  <c r="S2240" i="1"/>
  <c r="S2241" i="1"/>
  <c r="S2242" i="1"/>
  <c r="S2243" i="1"/>
  <c r="S2244" i="1"/>
  <c r="S2245" i="1"/>
  <c r="S2246" i="1"/>
  <c r="S2247" i="1"/>
  <c r="S2248" i="1"/>
  <c r="S2249" i="1"/>
  <c r="S2250" i="1"/>
  <c r="S2251" i="1"/>
  <c r="S2252" i="1"/>
  <c r="S2253" i="1"/>
  <c r="S2254" i="1"/>
  <c r="S2255" i="1"/>
  <c r="S2256" i="1"/>
  <c r="S2257" i="1"/>
  <c r="S2258" i="1"/>
  <c r="S2259" i="1"/>
  <c r="S2260" i="1"/>
  <c r="S2261" i="1"/>
  <c r="S2262" i="1"/>
  <c r="S2263" i="1"/>
  <c r="S2264" i="1"/>
  <c r="S2265" i="1"/>
  <c r="S2266" i="1"/>
  <c r="S2267" i="1"/>
  <c r="S2268" i="1"/>
  <c r="S2269" i="1"/>
  <c r="S2270" i="1"/>
  <c r="S2271" i="1"/>
  <c r="S2272" i="1"/>
  <c r="S2273" i="1"/>
  <c r="S2274" i="1"/>
  <c r="S2275" i="1"/>
  <c r="S2276" i="1"/>
  <c r="S2277" i="1"/>
  <c r="S2278" i="1"/>
  <c r="S2279" i="1"/>
  <c r="S2280" i="1"/>
  <c r="S2281" i="1"/>
  <c r="S2282" i="1"/>
  <c r="S2283" i="1"/>
  <c r="S2284" i="1"/>
  <c r="S2285" i="1"/>
  <c r="S2286" i="1"/>
  <c r="S2287" i="1"/>
  <c r="S2288" i="1"/>
  <c r="S2289" i="1"/>
  <c r="S2290" i="1"/>
  <c r="S2291" i="1"/>
  <c r="S2292" i="1"/>
  <c r="S2293" i="1"/>
  <c r="S2294" i="1"/>
  <c r="S2295" i="1"/>
  <c r="S2296" i="1"/>
  <c r="S2297" i="1"/>
  <c r="S2298" i="1"/>
  <c r="S2299" i="1"/>
  <c r="S2300" i="1"/>
  <c r="S2301" i="1"/>
  <c r="S2302" i="1"/>
  <c r="S2303" i="1"/>
  <c r="S2304" i="1"/>
  <c r="S2305" i="1"/>
  <c r="S2306" i="1"/>
  <c r="S2307" i="1"/>
  <c r="S2308" i="1"/>
  <c r="S2309" i="1"/>
  <c r="S2310" i="1"/>
  <c r="S2311" i="1"/>
  <c r="S2312" i="1"/>
  <c r="S2313" i="1"/>
  <c r="S2314" i="1"/>
  <c r="S2315" i="1"/>
  <c r="S2316" i="1"/>
  <c r="S2317" i="1"/>
  <c r="S2318" i="1"/>
  <c r="S2319" i="1"/>
  <c r="S2320" i="1"/>
  <c r="S2321" i="1"/>
  <c r="S2322" i="1"/>
  <c r="S2323" i="1"/>
  <c r="S2324" i="1"/>
  <c r="S2325" i="1"/>
  <c r="S2326" i="1"/>
  <c r="S2327" i="1"/>
  <c r="S2328" i="1"/>
  <c r="S2329" i="1"/>
  <c r="S2330" i="1"/>
  <c r="S2331" i="1"/>
  <c r="S2332" i="1"/>
  <c r="S2333" i="1"/>
  <c r="S2334" i="1"/>
  <c r="S2335" i="1"/>
  <c r="S2336" i="1"/>
  <c r="S2337" i="1"/>
  <c r="S2338" i="1"/>
  <c r="S2339" i="1"/>
  <c r="S2340" i="1"/>
  <c r="S2341" i="1"/>
  <c r="S2342" i="1"/>
  <c r="S2343" i="1"/>
  <c r="S2344" i="1"/>
  <c r="S2345" i="1"/>
  <c r="S2346" i="1"/>
  <c r="S2347" i="1"/>
  <c r="S2348" i="1"/>
  <c r="S2349" i="1"/>
  <c r="S2350" i="1"/>
  <c r="S2351" i="1"/>
  <c r="S2352" i="1"/>
  <c r="S2353" i="1"/>
  <c r="S2354" i="1"/>
  <c r="S2355" i="1"/>
  <c r="S2356" i="1"/>
  <c r="S2357" i="1"/>
  <c r="S2358" i="1"/>
  <c r="S2359" i="1"/>
  <c r="S2360" i="1"/>
  <c r="S2361" i="1"/>
  <c r="S2362" i="1"/>
  <c r="S2363" i="1"/>
  <c r="S2364" i="1"/>
  <c r="S2365" i="1"/>
  <c r="S2366" i="1"/>
  <c r="S2367" i="1"/>
  <c r="S2368" i="1"/>
  <c r="S2369" i="1"/>
  <c r="S2370" i="1"/>
  <c r="S2371" i="1"/>
  <c r="S2372" i="1"/>
  <c r="S2373" i="1"/>
  <c r="S2374" i="1"/>
  <c r="S2375" i="1"/>
  <c r="S2376" i="1"/>
  <c r="S2377" i="1"/>
  <c r="S2378" i="1"/>
  <c r="S2379" i="1"/>
  <c r="S2380" i="1"/>
  <c r="S2381" i="1"/>
  <c r="S2382" i="1"/>
  <c r="S2383" i="1"/>
  <c r="S2384" i="1"/>
  <c r="S2385" i="1"/>
  <c r="S2386" i="1"/>
  <c r="S2387" i="1"/>
  <c r="S2388" i="1"/>
  <c r="S2389" i="1"/>
  <c r="S2390" i="1"/>
  <c r="S2391" i="1"/>
  <c r="S2392" i="1"/>
  <c r="S2393" i="1"/>
  <c r="S2394" i="1"/>
  <c r="S2395" i="1"/>
  <c r="S2396" i="1"/>
  <c r="S2397" i="1"/>
  <c r="S2398" i="1"/>
  <c r="S2399" i="1"/>
  <c r="S2400" i="1"/>
  <c r="S2401" i="1"/>
  <c r="S2402" i="1"/>
  <c r="S2403" i="1"/>
  <c r="S2404" i="1"/>
  <c r="S2405" i="1"/>
  <c r="S2406" i="1"/>
  <c r="S2407" i="1"/>
  <c r="S2408" i="1"/>
  <c r="S2409" i="1"/>
  <c r="S2410" i="1"/>
  <c r="S2411" i="1"/>
  <c r="S2412" i="1"/>
  <c r="S2413" i="1"/>
  <c r="S2414" i="1"/>
  <c r="S2415" i="1"/>
  <c r="S2416" i="1"/>
  <c r="S2417" i="1"/>
  <c r="S2418" i="1"/>
  <c r="S2419" i="1"/>
  <c r="S2420" i="1"/>
  <c r="S2421" i="1"/>
  <c r="S2422" i="1"/>
  <c r="S2423" i="1"/>
  <c r="S2424" i="1"/>
  <c r="S2425" i="1"/>
  <c r="S2426" i="1"/>
  <c r="S2427" i="1"/>
  <c r="S2428" i="1"/>
  <c r="S2429" i="1"/>
  <c r="S2430" i="1"/>
  <c r="S2431" i="1"/>
  <c r="S2432" i="1"/>
  <c r="S2433" i="1"/>
  <c r="S2434" i="1"/>
  <c r="S2435" i="1"/>
  <c r="S2436" i="1"/>
  <c r="S2437" i="1"/>
  <c r="S2438" i="1"/>
  <c r="S2439" i="1"/>
  <c r="S2440" i="1"/>
  <c r="S2441" i="1"/>
  <c r="S2442" i="1"/>
  <c r="S2443" i="1"/>
  <c r="S2444" i="1"/>
  <c r="S2445" i="1"/>
  <c r="S2446" i="1"/>
  <c r="S2447" i="1"/>
  <c r="S2448" i="1"/>
  <c r="S2449" i="1"/>
  <c r="S2450" i="1"/>
  <c r="S2451" i="1"/>
  <c r="S2452" i="1"/>
  <c r="S2453" i="1"/>
  <c r="S2454" i="1"/>
  <c r="S2455" i="1"/>
  <c r="S2456" i="1"/>
  <c r="S2457" i="1"/>
  <c r="S2458" i="1"/>
  <c r="S2459" i="1"/>
  <c r="S2460" i="1"/>
  <c r="S2461" i="1"/>
  <c r="S2462" i="1"/>
  <c r="S2463" i="1"/>
  <c r="S2464" i="1"/>
  <c r="S2465" i="1"/>
  <c r="S2466" i="1"/>
  <c r="S2467" i="1"/>
  <c r="S2468" i="1"/>
  <c r="S2469" i="1"/>
  <c r="S2470" i="1"/>
  <c r="S2471" i="1"/>
  <c r="S2472" i="1"/>
  <c r="S2473" i="1"/>
  <c r="S2474" i="1"/>
  <c r="S2475" i="1"/>
  <c r="S2476" i="1"/>
  <c r="S2477" i="1"/>
  <c r="S2478" i="1"/>
  <c r="S2479" i="1"/>
  <c r="S2480" i="1"/>
  <c r="S2481" i="1"/>
  <c r="S2482" i="1"/>
  <c r="S2483" i="1"/>
  <c r="S2484" i="1"/>
  <c r="S2485" i="1"/>
  <c r="S2486" i="1"/>
  <c r="S2487" i="1"/>
  <c r="S2488" i="1"/>
  <c r="S2489" i="1"/>
  <c r="S2490" i="1"/>
  <c r="S2491" i="1"/>
  <c r="S2492" i="1"/>
  <c r="S2493" i="1"/>
  <c r="S2494" i="1"/>
  <c r="S2495" i="1"/>
  <c r="S2496" i="1"/>
  <c r="S2497" i="1"/>
  <c r="S2498" i="1"/>
  <c r="S2499" i="1"/>
  <c r="S2500" i="1"/>
  <c r="S2501" i="1"/>
  <c r="S2502" i="1"/>
  <c r="S2503" i="1"/>
  <c r="S2504" i="1"/>
  <c r="S2505" i="1"/>
  <c r="S2506" i="1"/>
  <c r="S2507" i="1"/>
  <c r="S2508" i="1"/>
  <c r="S2509" i="1"/>
  <c r="S2510" i="1"/>
  <c r="S2511" i="1"/>
  <c r="S2512" i="1"/>
  <c r="S2513" i="1"/>
  <c r="S2514" i="1"/>
  <c r="S2515" i="1"/>
  <c r="S2516" i="1"/>
  <c r="S2517" i="1"/>
  <c r="S2518" i="1"/>
  <c r="S2519" i="1"/>
  <c r="S2520" i="1"/>
  <c r="S2521" i="1"/>
  <c r="S2522" i="1"/>
  <c r="S2523" i="1"/>
  <c r="S2524" i="1"/>
  <c r="S2525" i="1"/>
  <c r="S2526" i="1"/>
  <c r="S2527" i="1"/>
  <c r="S2528" i="1"/>
  <c r="S2529" i="1"/>
  <c r="S2530" i="1"/>
  <c r="S2531" i="1"/>
  <c r="S2532" i="1"/>
  <c r="S2533" i="1"/>
  <c r="S2534" i="1"/>
  <c r="S2535" i="1"/>
  <c r="S2536" i="1"/>
  <c r="S2537" i="1"/>
  <c r="S2538" i="1"/>
  <c r="S2539" i="1"/>
  <c r="S2540" i="1"/>
  <c r="S2541" i="1"/>
  <c r="S2542" i="1"/>
  <c r="S2543" i="1"/>
  <c r="S2544" i="1"/>
  <c r="S2545" i="1"/>
  <c r="S2546" i="1"/>
  <c r="S2547" i="1"/>
  <c r="S2548" i="1"/>
  <c r="S2549" i="1"/>
  <c r="S2550" i="1"/>
  <c r="S2551" i="1"/>
  <c r="S2552" i="1"/>
  <c r="S2553" i="1"/>
  <c r="S2554" i="1"/>
  <c r="S2555" i="1"/>
  <c r="S2556" i="1"/>
  <c r="S2557" i="1"/>
  <c r="S2558" i="1"/>
  <c r="S2559" i="1"/>
  <c r="S2560" i="1"/>
  <c r="S2561" i="1"/>
  <c r="S2562" i="1"/>
  <c r="S2563" i="1"/>
  <c r="S2564" i="1"/>
  <c r="S2565" i="1"/>
  <c r="S2566" i="1"/>
  <c r="S2567" i="1"/>
  <c r="S2568" i="1"/>
  <c r="S2569" i="1"/>
  <c r="S2570" i="1"/>
  <c r="S2571" i="1"/>
  <c r="S2572" i="1"/>
  <c r="S2573" i="1"/>
  <c r="S2574" i="1"/>
  <c r="S2575" i="1"/>
  <c r="S2576" i="1"/>
  <c r="S2577" i="1"/>
  <c r="S2578" i="1"/>
  <c r="S2579" i="1"/>
  <c r="S2580" i="1"/>
  <c r="S2581" i="1"/>
  <c r="S2582" i="1"/>
  <c r="S2583" i="1"/>
  <c r="S2584" i="1"/>
  <c r="S2585" i="1"/>
  <c r="S2586" i="1"/>
  <c r="S2587" i="1"/>
  <c r="S2588" i="1"/>
  <c r="S2589" i="1"/>
  <c r="S2590" i="1"/>
  <c r="S2591" i="1"/>
  <c r="S2592" i="1"/>
  <c r="S2593" i="1"/>
  <c r="S2594" i="1"/>
  <c r="S2595" i="1"/>
  <c r="S2596" i="1"/>
  <c r="S2597" i="1"/>
  <c r="S2598" i="1"/>
  <c r="S2599" i="1"/>
  <c r="S2600" i="1"/>
  <c r="S2601" i="1"/>
  <c r="S2602" i="1"/>
  <c r="S2603" i="1"/>
  <c r="S2604" i="1"/>
  <c r="S2605" i="1"/>
  <c r="S2606" i="1"/>
  <c r="S2607" i="1"/>
  <c r="S2608" i="1"/>
  <c r="S2609" i="1"/>
  <c r="S2610" i="1"/>
  <c r="S2611" i="1"/>
  <c r="S2612" i="1"/>
  <c r="S2613" i="1"/>
  <c r="S2614" i="1"/>
  <c r="S2615" i="1"/>
  <c r="S2616" i="1"/>
  <c r="S2617" i="1"/>
  <c r="S2618" i="1"/>
  <c r="S2619" i="1"/>
  <c r="S2620" i="1"/>
  <c r="S2621" i="1"/>
  <c r="S2622" i="1"/>
  <c r="S2623" i="1"/>
  <c r="S2624" i="1"/>
  <c r="S2625" i="1"/>
  <c r="S2626" i="1"/>
  <c r="S2627" i="1"/>
  <c r="S2628" i="1"/>
  <c r="S2629" i="1"/>
  <c r="S2630" i="1"/>
  <c r="S2631" i="1"/>
  <c r="S2632" i="1"/>
  <c r="S2633" i="1"/>
  <c r="S2634" i="1"/>
  <c r="S2635" i="1"/>
  <c r="S2636" i="1"/>
  <c r="S2637" i="1"/>
  <c r="S2638" i="1"/>
  <c r="S2639" i="1"/>
  <c r="S2640" i="1"/>
  <c r="S2641" i="1"/>
  <c r="S2642" i="1"/>
  <c r="S2643" i="1"/>
  <c r="S2644" i="1"/>
  <c r="S2645" i="1"/>
  <c r="S2646" i="1"/>
  <c r="S2647" i="1"/>
  <c r="S2648" i="1"/>
  <c r="S2649" i="1"/>
  <c r="S2650" i="1"/>
  <c r="S2651" i="1"/>
  <c r="S2652" i="1"/>
  <c r="S2653" i="1"/>
  <c r="S2654" i="1"/>
  <c r="S2655" i="1"/>
  <c r="S2656" i="1"/>
  <c r="S2657" i="1"/>
  <c r="S2658" i="1"/>
  <c r="S2659" i="1"/>
  <c r="S2660" i="1"/>
  <c r="S2661" i="1"/>
  <c r="S2662" i="1"/>
  <c r="S2663" i="1"/>
  <c r="S2664" i="1"/>
  <c r="S2665" i="1"/>
  <c r="S2666" i="1"/>
  <c r="S2667" i="1"/>
  <c r="S2668" i="1"/>
  <c r="S2669" i="1"/>
  <c r="S2670" i="1"/>
  <c r="S2671" i="1"/>
  <c r="S2672" i="1"/>
  <c r="S2673" i="1"/>
  <c r="S2674" i="1"/>
  <c r="S2675" i="1"/>
  <c r="S2676" i="1"/>
  <c r="S2677" i="1"/>
  <c r="S2678" i="1"/>
  <c r="S2679" i="1"/>
  <c r="S2680" i="1"/>
  <c r="S2681" i="1"/>
  <c r="S2682" i="1"/>
  <c r="S2683" i="1"/>
  <c r="S2684" i="1"/>
  <c r="S2685" i="1"/>
  <c r="S2686" i="1"/>
  <c r="S2687" i="1"/>
  <c r="S2688" i="1"/>
  <c r="S2689" i="1"/>
  <c r="S2690" i="1"/>
  <c r="S2691" i="1"/>
  <c r="S2692" i="1"/>
  <c r="S2693" i="1"/>
  <c r="S2694" i="1"/>
  <c r="S2695" i="1"/>
  <c r="S2696" i="1"/>
  <c r="S2697" i="1"/>
  <c r="S2698" i="1"/>
  <c r="S2699" i="1"/>
  <c r="S2700" i="1"/>
  <c r="S2701" i="1"/>
  <c r="S2702" i="1"/>
  <c r="S2703" i="1"/>
  <c r="S2704" i="1"/>
  <c r="S2705" i="1"/>
  <c r="S2706" i="1"/>
  <c r="S2707" i="1"/>
  <c r="S2708" i="1"/>
  <c r="S2709" i="1"/>
  <c r="S2710" i="1"/>
  <c r="S2711" i="1"/>
  <c r="S2712" i="1"/>
  <c r="S2713" i="1"/>
  <c r="S2714" i="1"/>
  <c r="S2715" i="1"/>
  <c r="S2716" i="1"/>
  <c r="S2717" i="1"/>
  <c r="S2718" i="1"/>
  <c r="S2719" i="1"/>
  <c r="S2720" i="1"/>
  <c r="S2721" i="1"/>
  <c r="S2722" i="1"/>
  <c r="S2723" i="1"/>
  <c r="S2724" i="1"/>
  <c r="S2725" i="1"/>
  <c r="S2726" i="1"/>
  <c r="S2727" i="1"/>
  <c r="S2728" i="1"/>
  <c r="S2729" i="1"/>
  <c r="S2730" i="1"/>
  <c r="S2731" i="1"/>
  <c r="S2732" i="1"/>
  <c r="S2733" i="1"/>
  <c r="S2734" i="1"/>
  <c r="S2735" i="1"/>
  <c r="S2736" i="1"/>
  <c r="S2737" i="1"/>
  <c r="S2738" i="1"/>
  <c r="S2739" i="1"/>
  <c r="S2740" i="1"/>
  <c r="S2741" i="1"/>
  <c r="S2742" i="1"/>
  <c r="S2743" i="1"/>
  <c r="S2744" i="1"/>
  <c r="S2745" i="1"/>
  <c r="S2746" i="1"/>
  <c r="S2747" i="1"/>
  <c r="S2748" i="1"/>
  <c r="S2749" i="1"/>
  <c r="S2750" i="1"/>
  <c r="S2751" i="1"/>
  <c r="S2752" i="1"/>
  <c r="S2753" i="1"/>
  <c r="S2754" i="1"/>
  <c r="S2755" i="1"/>
  <c r="S2756" i="1"/>
  <c r="S2757" i="1"/>
  <c r="S2758" i="1"/>
  <c r="S2759" i="1"/>
  <c r="S2760" i="1"/>
  <c r="S2761" i="1"/>
  <c r="S2762" i="1"/>
  <c r="S2763" i="1"/>
  <c r="S2764" i="1"/>
  <c r="S2765" i="1"/>
  <c r="S2766" i="1"/>
  <c r="S2767" i="1"/>
  <c r="S2768" i="1"/>
  <c r="S2769" i="1"/>
  <c r="S2770" i="1"/>
  <c r="S2771" i="1"/>
  <c r="S2772" i="1"/>
  <c r="S2773" i="1"/>
  <c r="S2774" i="1"/>
  <c r="S2775" i="1"/>
  <c r="S2776" i="1"/>
  <c r="S2777" i="1"/>
  <c r="S2778" i="1"/>
  <c r="S2785" i="1"/>
  <c r="S2" i="1"/>
  <c r="R2787" i="6"/>
  <c r="R2786" i="6"/>
  <c r="R2785" i="6"/>
  <c r="R2784" i="6"/>
  <c r="R2783" i="6"/>
  <c r="R2782" i="6"/>
  <c r="R2781" i="6"/>
  <c r="R2780" i="6"/>
  <c r="R2779" i="6"/>
  <c r="R2778" i="6"/>
  <c r="R2777" i="6"/>
  <c r="R2776" i="6"/>
  <c r="R2775" i="6"/>
  <c r="R2774" i="6"/>
  <c r="R2773" i="6"/>
  <c r="R2772" i="6"/>
  <c r="R2771" i="6"/>
  <c r="R2770" i="6"/>
  <c r="R2769" i="6"/>
  <c r="R2768" i="6"/>
  <c r="R2767" i="6"/>
  <c r="R2766" i="6"/>
  <c r="R2765" i="6"/>
  <c r="R2764" i="6"/>
  <c r="R2763" i="6"/>
  <c r="R2762" i="6"/>
  <c r="R2761" i="6"/>
  <c r="R2760" i="6"/>
  <c r="R2759" i="6"/>
  <c r="R2758" i="6"/>
  <c r="R2757" i="6"/>
  <c r="R2756" i="6"/>
  <c r="R2755" i="6"/>
  <c r="R2754" i="6"/>
  <c r="R2753" i="6"/>
  <c r="R2752" i="6"/>
  <c r="R2751" i="6"/>
  <c r="R2750" i="6"/>
  <c r="R2749" i="6"/>
  <c r="R2748" i="6"/>
  <c r="R2747" i="6"/>
  <c r="R2746" i="6"/>
  <c r="R2745" i="6"/>
  <c r="R2744" i="6"/>
  <c r="R2743" i="6"/>
  <c r="R2742" i="6"/>
  <c r="R2741" i="6"/>
  <c r="R2740" i="6"/>
  <c r="R2739" i="6"/>
  <c r="R2738" i="6"/>
  <c r="R2737" i="6"/>
  <c r="R2736" i="6"/>
  <c r="R2735" i="6"/>
  <c r="R2734" i="6"/>
  <c r="R2733" i="6"/>
  <c r="R2732" i="6"/>
  <c r="R2731" i="6"/>
  <c r="R2730" i="6"/>
  <c r="R2729" i="6"/>
  <c r="R2728" i="6"/>
  <c r="R2727" i="6"/>
  <c r="R2726" i="6"/>
  <c r="R2725" i="6"/>
  <c r="R2724" i="6"/>
  <c r="R2723" i="6"/>
  <c r="R2722" i="6"/>
  <c r="R2721" i="6"/>
  <c r="R2720" i="6"/>
  <c r="R2719" i="6"/>
  <c r="R2718" i="6"/>
  <c r="R2717" i="6"/>
  <c r="R2716" i="6"/>
  <c r="R2715" i="6"/>
  <c r="R2714" i="6"/>
  <c r="R2713" i="6"/>
  <c r="R2712" i="6"/>
  <c r="R2711" i="6"/>
  <c r="R2710" i="6"/>
  <c r="R2709" i="6"/>
  <c r="R2708" i="6"/>
  <c r="R2707" i="6"/>
  <c r="R2706" i="6"/>
  <c r="R2705" i="6"/>
  <c r="R2704" i="6"/>
  <c r="R2703" i="6"/>
  <c r="R2702" i="6"/>
  <c r="R2701" i="6"/>
  <c r="R2700" i="6"/>
  <c r="R2699" i="6"/>
  <c r="R2698" i="6"/>
  <c r="R2697" i="6"/>
  <c r="R2696" i="6"/>
  <c r="R2695" i="6"/>
  <c r="R2694" i="6"/>
  <c r="R2693" i="6"/>
  <c r="R2692" i="6"/>
  <c r="R2691" i="6"/>
  <c r="R2690" i="6"/>
  <c r="R2689" i="6"/>
  <c r="R2688" i="6"/>
  <c r="R2687" i="6"/>
  <c r="R2686" i="6"/>
  <c r="R2685" i="6"/>
  <c r="R2684" i="6"/>
  <c r="R2683" i="6"/>
  <c r="R2682" i="6"/>
  <c r="R2681" i="6"/>
  <c r="R2680" i="6"/>
  <c r="R2679" i="6"/>
  <c r="R2678" i="6"/>
  <c r="R2677" i="6"/>
  <c r="R2676" i="6"/>
  <c r="R2675" i="6"/>
  <c r="R2674" i="6"/>
  <c r="R2673" i="6"/>
  <c r="R2672" i="6"/>
  <c r="R2671" i="6"/>
  <c r="R2670" i="6"/>
  <c r="R2669" i="6"/>
  <c r="R2668" i="6"/>
  <c r="R2667" i="6"/>
  <c r="R2666" i="6"/>
  <c r="R2665" i="6"/>
  <c r="R2664" i="6"/>
  <c r="R2663" i="6"/>
  <c r="R2662" i="6"/>
  <c r="R2661" i="6"/>
  <c r="R2660" i="6"/>
  <c r="R2659" i="6"/>
  <c r="R2658" i="6"/>
  <c r="R2657" i="6"/>
  <c r="R2656" i="6"/>
  <c r="R2655" i="6"/>
  <c r="R2654" i="6"/>
  <c r="R2653" i="6"/>
  <c r="R2652" i="6"/>
  <c r="R2651" i="6"/>
  <c r="R2650" i="6"/>
  <c r="R2649" i="6"/>
  <c r="R2648" i="6"/>
  <c r="R2647" i="6"/>
  <c r="R2646" i="6"/>
  <c r="R2645" i="6"/>
  <c r="R2644" i="6"/>
  <c r="R2643" i="6"/>
  <c r="R2642" i="6"/>
  <c r="R2641" i="6"/>
  <c r="R2640" i="6"/>
  <c r="R2639" i="6"/>
  <c r="R2638" i="6"/>
  <c r="R2637" i="6"/>
  <c r="R2636" i="6"/>
  <c r="R2635" i="6"/>
  <c r="R2634" i="6"/>
  <c r="R2633" i="6"/>
  <c r="R2632" i="6"/>
  <c r="R2631" i="6"/>
  <c r="R2630" i="6"/>
  <c r="R2629" i="6"/>
  <c r="R2628" i="6"/>
  <c r="R2627" i="6"/>
  <c r="R2626" i="6"/>
  <c r="R2625" i="6"/>
  <c r="R2624" i="6"/>
  <c r="R2623" i="6"/>
  <c r="R2622" i="6"/>
  <c r="R2621" i="6"/>
  <c r="R2620" i="6"/>
  <c r="R2619" i="6"/>
  <c r="R2618" i="6"/>
  <c r="R2617" i="6"/>
  <c r="R2616" i="6"/>
  <c r="R2615" i="6"/>
  <c r="R2614" i="6"/>
  <c r="R2613" i="6"/>
  <c r="R2612" i="6"/>
  <c r="R2611" i="6"/>
  <c r="R2610" i="6"/>
  <c r="R2609" i="6"/>
  <c r="R2608" i="6"/>
  <c r="R2607" i="6"/>
  <c r="R2606" i="6"/>
  <c r="R2605" i="6"/>
  <c r="R2604" i="6"/>
  <c r="R2603" i="6"/>
  <c r="R2602" i="6"/>
  <c r="R2601" i="6"/>
  <c r="R2600" i="6"/>
  <c r="R2599" i="6"/>
  <c r="R2598" i="6"/>
  <c r="R2597" i="6"/>
  <c r="R2596" i="6"/>
  <c r="R2595" i="6"/>
  <c r="R2594" i="6"/>
  <c r="R2593" i="6"/>
  <c r="R2592" i="6"/>
  <c r="R2591" i="6"/>
  <c r="R2590" i="6"/>
  <c r="R2589" i="6"/>
  <c r="R2588" i="6"/>
  <c r="R2587" i="6"/>
  <c r="R2586" i="6"/>
  <c r="R2585" i="6"/>
  <c r="R2584" i="6"/>
  <c r="R2583" i="6"/>
  <c r="R2582" i="6"/>
  <c r="R2581" i="6"/>
  <c r="R2580" i="6"/>
  <c r="R2579" i="6"/>
  <c r="R2578" i="6"/>
  <c r="R2577" i="6"/>
  <c r="R2576" i="6"/>
  <c r="R2575" i="6"/>
  <c r="R2574" i="6"/>
  <c r="R2573" i="6"/>
  <c r="R2572" i="6"/>
  <c r="R2571" i="6"/>
  <c r="R2570" i="6"/>
  <c r="R2569" i="6"/>
  <c r="R2568" i="6"/>
  <c r="R2567" i="6"/>
  <c r="R2566" i="6"/>
  <c r="R2565" i="6"/>
  <c r="R2564" i="6"/>
  <c r="R2563" i="6"/>
  <c r="R2562" i="6"/>
  <c r="R2561" i="6"/>
  <c r="R2560" i="6"/>
  <c r="R2559" i="6"/>
  <c r="R2558" i="6"/>
  <c r="R2557" i="6"/>
  <c r="R2556" i="6"/>
  <c r="R2555" i="6"/>
  <c r="R2554" i="6"/>
  <c r="R2553" i="6"/>
  <c r="R2552" i="6"/>
  <c r="R2551" i="6"/>
  <c r="R2550" i="6"/>
  <c r="R2549" i="6"/>
  <c r="R2548" i="6"/>
  <c r="R2547" i="6"/>
  <c r="R2546" i="6"/>
  <c r="R2545" i="6"/>
  <c r="R2544" i="6"/>
  <c r="R2543" i="6"/>
  <c r="R2542" i="6"/>
  <c r="R2541" i="6"/>
  <c r="R2540" i="6"/>
  <c r="R2539" i="6"/>
  <c r="R2538" i="6"/>
  <c r="R2537" i="6"/>
  <c r="R2536" i="6"/>
  <c r="R2535" i="6"/>
  <c r="R2534" i="6"/>
  <c r="R2533" i="6"/>
  <c r="R2532" i="6"/>
  <c r="R2531" i="6"/>
  <c r="R2530" i="6"/>
  <c r="R2529" i="6"/>
  <c r="R2528" i="6"/>
  <c r="R2527" i="6"/>
  <c r="R2526" i="6"/>
  <c r="R2525" i="6"/>
  <c r="R2524" i="6"/>
  <c r="R2523" i="6"/>
  <c r="R2522" i="6"/>
  <c r="R2521" i="6"/>
  <c r="R2520" i="6"/>
  <c r="R2519" i="6"/>
  <c r="R2518" i="6"/>
  <c r="R2517" i="6"/>
  <c r="R2516" i="6"/>
  <c r="R2515" i="6"/>
  <c r="R2514" i="6"/>
  <c r="R2513" i="6"/>
  <c r="R2512" i="6"/>
  <c r="R2511" i="6"/>
  <c r="R2510" i="6"/>
  <c r="R2509" i="6"/>
  <c r="R2508" i="6"/>
  <c r="R2507" i="6"/>
  <c r="R2506" i="6"/>
  <c r="R2505" i="6"/>
  <c r="R2504" i="6"/>
  <c r="R2503" i="6"/>
  <c r="R2502" i="6"/>
  <c r="R2501" i="6"/>
  <c r="R2500" i="6"/>
  <c r="R2499" i="6"/>
  <c r="R2498" i="6"/>
  <c r="R2497" i="6"/>
  <c r="R2496" i="6"/>
  <c r="R2495" i="6"/>
  <c r="R2494" i="6"/>
  <c r="R2493" i="6"/>
  <c r="R2492" i="6"/>
  <c r="R2491" i="6"/>
  <c r="R2490" i="6"/>
  <c r="R2489" i="6"/>
  <c r="R2488" i="6"/>
  <c r="R2487" i="6"/>
  <c r="R2486" i="6"/>
  <c r="R2485" i="6"/>
  <c r="R2484" i="6"/>
  <c r="R2483" i="6"/>
  <c r="R2482" i="6"/>
  <c r="R2481" i="6"/>
  <c r="R2480" i="6"/>
  <c r="R2479" i="6"/>
  <c r="R2478" i="6"/>
  <c r="R2477" i="6"/>
  <c r="R2476" i="6"/>
  <c r="R2475" i="6"/>
  <c r="R2474" i="6"/>
  <c r="R2473" i="6"/>
  <c r="R2472" i="6"/>
  <c r="R2471" i="6"/>
  <c r="R2470" i="6"/>
  <c r="R2469" i="6"/>
  <c r="R2468" i="6"/>
  <c r="R2467" i="6"/>
  <c r="R2466" i="6"/>
  <c r="R2465" i="6"/>
  <c r="R2464" i="6"/>
  <c r="R2463" i="6"/>
  <c r="R2462" i="6"/>
  <c r="R2461" i="6"/>
  <c r="R2460" i="6"/>
  <c r="R2459" i="6"/>
  <c r="R2458" i="6"/>
  <c r="R2457" i="6"/>
  <c r="R2456" i="6"/>
  <c r="R2455" i="6"/>
  <c r="R2454" i="6"/>
  <c r="R2453" i="6"/>
  <c r="R2452" i="6"/>
  <c r="R2451" i="6"/>
  <c r="R2450" i="6"/>
  <c r="R2449" i="6"/>
  <c r="R2448" i="6"/>
  <c r="R2447" i="6"/>
  <c r="R2446" i="6"/>
  <c r="R2445" i="6"/>
  <c r="R2444" i="6"/>
  <c r="R2443" i="6"/>
  <c r="R2442" i="6"/>
  <c r="R2441" i="6"/>
  <c r="R2440" i="6"/>
  <c r="R2439" i="6"/>
  <c r="R2438" i="6"/>
  <c r="R2437" i="6"/>
  <c r="R2436" i="6"/>
  <c r="R2435" i="6"/>
  <c r="R2434" i="6"/>
  <c r="R2433" i="6"/>
  <c r="R2432" i="6"/>
  <c r="R2431" i="6"/>
  <c r="R2430" i="6"/>
  <c r="R2429" i="6"/>
  <c r="R2428" i="6"/>
  <c r="R2427" i="6"/>
  <c r="R2426" i="6"/>
  <c r="R2425" i="6"/>
  <c r="R2424" i="6"/>
  <c r="R2423" i="6"/>
  <c r="R2422" i="6"/>
  <c r="R2421" i="6"/>
  <c r="R2420" i="6"/>
  <c r="R2419" i="6"/>
  <c r="R2418" i="6"/>
  <c r="R2417" i="6"/>
  <c r="R2416" i="6"/>
  <c r="R2415" i="6"/>
  <c r="R2414" i="6"/>
  <c r="R2413" i="6"/>
  <c r="R2412" i="6"/>
  <c r="R2411" i="6"/>
  <c r="R2410" i="6"/>
  <c r="R2409" i="6"/>
  <c r="R2408" i="6"/>
  <c r="R2407" i="6"/>
  <c r="R2406" i="6"/>
  <c r="R2405" i="6"/>
  <c r="R2404" i="6"/>
  <c r="R2403" i="6"/>
  <c r="R2402" i="6"/>
  <c r="R2401" i="6"/>
  <c r="R2400" i="6"/>
  <c r="R2399" i="6"/>
  <c r="R2398" i="6"/>
  <c r="R2397" i="6"/>
  <c r="R2396" i="6"/>
  <c r="R2395" i="6"/>
  <c r="R2394" i="6"/>
  <c r="R2393" i="6"/>
  <c r="R2392" i="6"/>
  <c r="R2391" i="6"/>
  <c r="R2390" i="6"/>
  <c r="R2389" i="6"/>
  <c r="R2388" i="6"/>
  <c r="R2387" i="6"/>
  <c r="R2386" i="6"/>
  <c r="R2385" i="6"/>
  <c r="R2384" i="6"/>
  <c r="R2383" i="6"/>
  <c r="R2382" i="6"/>
  <c r="R2381" i="6"/>
  <c r="R2380" i="6"/>
  <c r="R2379" i="6"/>
  <c r="R2378" i="6"/>
  <c r="R2377" i="6"/>
  <c r="R2376" i="6"/>
  <c r="R2375" i="6"/>
  <c r="R2374" i="6"/>
  <c r="R2373" i="6"/>
  <c r="R2372" i="6"/>
  <c r="R2371" i="6"/>
  <c r="R2370" i="6"/>
  <c r="R2369" i="6"/>
  <c r="R2368" i="6"/>
  <c r="R2367" i="6"/>
  <c r="R2366" i="6"/>
  <c r="R2365" i="6"/>
  <c r="R2364" i="6"/>
  <c r="R2363" i="6"/>
  <c r="R2362" i="6"/>
  <c r="R2361" i="6"/>
  <c r="R2360" i="6"/>
  <c r="R2359" i="6"/>
  <c r="R2358" i="6"/>
  <c r="R2357" i="6"/>
  <c r="R2356" i="6"/>
  <c r="R2355" i="6"/>
  <c r="R2354" i="6"/>
  <c r="R2353" i="6"/>
  <c r="R2352" i="6"/>
  <c r="R2351" i="6"/>
  <c r="R2350" i="6"/>
  <c r="R2349" i="6"/>
  <c r="R2348" i="6"/>
  <c r="R2347" i="6"/>
  <c r="R2346" i="6"/>
  <c r="R2345" i="6"/>
  <c r="R2344" i="6"/>
  <c r="R2343" i="6"/>
  <c r="R2342" i="6"/>
  <c r="R2341" i="6"/>
  <c r="R2340" i="6"/>
  <c r="R2339" i="6"/>
  <c r="R2338" i="6"/>
  <c r="R2337" i="6"/>
  <c r="R2336" i="6"/>
  <c r="R2335" i="6"/>
  <c r="R2334" i="6"/>
  <c r="R2333" i="6"/>
  <c r="R2332" i="6"/>
  <c r="R2331" i="6"/>
  <c r="R2330" i="6"/>
  <c r="R2329" i="6"/>
  <c r="R2328" i="6"/>
  <c r="R2327" i="6"/>
  <c r="R2326" i="6"/>
  <c r="R2325" i="6"/>
  <c r="R2324" i="6"/>
  <c r="R2323" i="6"/>
  <c r="R2322" i="6"/>
  <c r="R2321" i="6"/>
  <c r="R2320" i="6"/>
  <c r="R2319" i="6"/>
  <c r="R2318" i="6"/>
  <c r="R2317" i="6"/>
  <c r="R2316" i="6"/>
  <c r="R2315" i="6"/>
  <c r="R2314" i="6"/>
  <c r="R2313" i="6"/>
  <c r="R2312" i="6"/>
  <c r="R2311" i="6"/>
  <c r="R2310" i="6"/>
  <c r="R2309" i="6"/>
  <c r="R2308" i="6"/>
  <c r="R2307" i="6"/>
  <c r="R2306" i="6"/>
  <c r="R2305" i="6"/>
  <c r="R2304" i="6"/>
  <c r="R2303" i="6"/>
  <c r="R2302" i="6"/>
  <c r="R2301" i="6"/>
  <c r="R2300" i="6"/>
  <c r="R2299" i="6"/>
  <c r="R2298" i="6"/>
  <c r="R2297" i="6"/>
  <c r="R2296" i="6"/>
  <c r="R2295" i="6"/>
  <c r="R2294" i="6"/>
  <c r="R2293" i="6"/>
  <c r="R2292" i="6"/>
  <c r="R2291" i="6"/>
  <c r="R2290" i="6"/>
  <c r="R2289" i="6"/>
  <c r="R2288" i="6"/>
  <c r="R2287" i="6"/>
  <c r="R2286" i="6"/>
  <c r="R2285" i="6"/>
  <c r="R2284" i="6"/>
  <c r="R2283" i="6"/>
  <c r="R2282" i="6"/>
  <c r="R2281" i="6"/>
  <c r="R2280" i="6"/>
  <c r="R2279" i="6"/>
  <c r="R2278" i="6"/>
  <c r="R2277" i="6"/>
  <c r="R2276" i="6"/>
  <c r="R2275" i="6"/>
  <c r="R2274" i="6"/>
  <c r="R2273" i="6"/>
  <c r="R2272" i="6"/>
  <c r="R2271" i="6"/>
  <c r="R2270" i="6"/>
  <c r="R2269" i="6"/>
  <c r="R2268" i="6"/>
  <c r="R2267" i="6"/>
  <c r="R2266" i="6"/>
  <c r="R2265" i="6"/>
  <c r="R2264" i="6"/>
  <c r="R2263" i="6"/>
  <c r="R2262" i="6"/>
  <c r="R2261" i="6"/>
  <c r="R2260" i="6"/>
  <c r="R2259" i="6"/>
  <c r="R2258" i="6"/>
  <c r="R2257" i="6"/>
  <c r="R2256" i="6"/>
  <c r="R2255" i="6"/>
  <c r="R2254" i="6"/>
  <c r="R2253" i="6"/>
  <c r="R2252" i="6"/>
  <c r="R2251" i="6"/>
  <c r="R2250" i="6"/>
  <c r="R2249" i="6"/>
  <c r="R2248" i="6"/>
  <c r="R2247" i="6"/>
  <c r="R2246" i="6"/>
  <c r="R2245" i="6"/>
  <c r="R2244" i="6"/>
  <c r="R2243" i="6"/>
  <c r="R2242" i="6"/>
  <c r="R2241" i="6"/>
  <c r="R2240" i="6"/>
  <c r="R2239" i="6"/>
  <c r="R2238" i="6"/>
  <c r="R2237" i="6"/>
  <c r="R2236" i="6"/>
  <c r="R2235" i="6"/>
  <c r="R2234" i="6"/>
  <c r="R2233" i="6"/>
  <c r="R2232" i="6"/>
  <c r="R2231" i="6"/>
  <c r="R2230" i="6"/>
  <c r="R2229" i="6"/>
  <c r="R2228" i="6"/>
  <c r="R2227" i="6"/>
  <c r="R2226" i="6"/>
  <c r="R2225" i="6"/>
  <c r="R2224" i="6"/>
  <c r="R2223" i="6"/>
  <c r="R2222" i="6"/>
  <c r="R2221" i="6"/>
  <c r="R2220" i="6"/>
  <c r="R2219" i="6"/>
  <c r="R2218" i="6"/>
  <c r="R2217" i="6"/>
  <c r="R2216" i="6"/>
  <c r="R2215" i="6"/>
  <c r="R2214" i="6"/>
  <c r="R2213" i="6"/>
  <c r="R2212" i="6"/>
  <c r="R2211" i="6"/>
  <c r="R2210" i="6"/>
  <c r="R2209" i="6"/>
  <c r="R2208" i="6"/>
  <c r="R2207" i="6"/>
  <c r="R2206" i="6"/>
  <c r="R2205" i="6"/>
  <c r="R2204" i="6"/>
  <c r="R2203" i="6"/>
  <c r="R2202" i="6"/>
  <c r="R2201" i="6"/>
  <c r="R2200" i="6"/>
  <c r="R2199" i="6"/>
  <c r="R2198" i="6"/>
  <c r="R2197" i="6"/>
  <c r="R2196" i="6"/>
  <c r="R2195" i="6"/>
  <c r="R2194" i="6"/>
  <c r="R2193" i="6"/>
  <c r="R2192" i="6"/>
  <c r="R2191" i="6"/>
  <c r="R2190" i="6"/>
  <c r="R2189" i="6"/>
  <c r="R2188" i="6"/>
  <c r="R2187" i="6"/>
  <c r="R2186" i="6"/>
  <c r="R2185" i="6"/>
  <c r="R2184" i="6"/>
  <c r="R2183" i="6"/>
  <c r="R2182" i="6"/>
  <c r="R2181" i="6"/>
  <c r="R2180" i="6"/>
  <c r="R2179" i="6"/>
  <c r="R2178" i="6"/>
  <c r="R2177" i="6"/>
  <c r="R2176" i="6"/>
  <c r="R2175" i="6"/>
  <c r="R2174" i="6"/>
  <c r="R2173" i="6"/>
  <c r="R2172" i="6"/>
  <c r="R2171" i="6"/>
  <c r="R2170" i="6"/>
  <c r="R2169" i="6"/>
  <c r="R2168" i="6"/>
  <c r="R2167" i="6"/>
  <c r="R2166" i="6"/>
  <c r="R2165" i="6"/>
  <c r="R2164" i="6"/>
  <c r="R2163" i="6"/>
  <c r="R2162" i="6"/>
  <c r="R2161" i="6"/>
  <c r="R2160" i="6"/>
  <c r="R2159" i="6"/>
  <c r="R2158" i="6"/>
  <c r="R2157" i="6"/>
  <c r="R2156" i="6"/>
  <c r="R2155" i="6"/>
  <c r="R2154" i="6"/>
  <c r="R2153" i="6"/>
  <c r="R2152" i="6"/>
  <c r="R2151" i="6"/>
  <c r="R2150" i="6"/>
  <c r="R2149" i="6"/>
  <c r="R2148" i="6"/>
  <c r="R2147" i="6"/>
  <c r="R2146" i="6"/>
  <c r="R2145" i="6"/>
  <c r="R2144" i="6"/>
  <c r="R2143" i="6"/>
  <c r="R2142" i="6"/>
  <c r="R2141" i="6"/>
  <c r="R2140" i="6"/>
  <c r="R2139" i="6"/>
  <c r="R2138" i="6"/>
  <c r="R2137" i="6"/>
  <c r="R2136" i="6"/>
  <c r="R2135" i="6"/>
  <c r="R2134" i="6"/>
  <c r="R2133" i="6"/>
  <c r="R2132" i="6"/>
  <c r="R2131" i="6"/>
  <c r="R2130" i="6"/>
  <c r="R2129" i="6"/>
  <c r="R2128" i="6"/>
  <c r="R2127" i="6"/>
  <c r="R2126" i="6"/>
  <c r="R2125" i="6"/>
  <c r="R2124" i="6"/>
  <c r="R2123" i="6"/>
  <c r="R2122" i="6"/>
  <c r="R2121" i="6"/>
  <c r="R2120" i="6"/>
  <c r="R2119" i="6"/>
  <c r="R2118" i="6"/>
  <c r="R2117" i="6"/>
  <c r="R2116" i="6"/>
  <c r="R2115" i="6"/>
  <c r="R2114" i="6"/>
  <c r="R2113" i="6"/>
  <c r="R2112" i="6"/>
  <c r="R2111" i="6"/>
  <c r="R2110" i="6"/>
  <c r="R2109" i="6"/>
  <c r="R2108" i="6"/>
  <c r="R2107" i="6"/>
  <c r="R2106" i="6"/>
  <c r="R2105" i="6"/>
  <c r="R2104" i="6"/>
  <c r="R2103" i="6"/>
  <c r="R2102" i="6"/>
  <c r="R2101" i="6"/>
  <c r="R2100" i="6"/>
  <c r="R2099" i="6"/>
  <c r="R2098" i="6"/>
  <c r="R2097" i="6"/>
  <c r="R2096" i="6"/>
  <c r="R2095" i="6"/>
  <c r="R2094" i="6"/>
  <c r="R2093" i="6"/>
  <c r="R2092" i="6"/>
  <c r="R2091" i="6"/>
  <c r="R2090" i="6"/>
  <c r="R2089" i="6"/>
  <c r="R2088" i="6"/>
  <c r="R2087" i="6"/>
  <c r="R2086" i="6"/>
  <c r="R2085" i="6"/>
  <c r="R2084" i="6"/>
  <c r="R2083" i="6"/>
  <c r="R2082" i="6"/>
  <c r="R2081" i="6"/>
  <c r="R2080" i="6"/>
  <c r="R2079" i="6"/>
  <c r="R2078" i="6"/>
  <c r="R2077" i="6"/>
  <c r="R2076" i="6"/>
  <c r="R2075" i="6"/>
  <c r="R2074" i="6"/>
  <c r="R2073" i="6"/>
  <c r="R2072" i="6"/>
  <c r="R2071" i="6"/>
  <c r="R2070" i="6"/>
  <c r="R2069" i="6"/>
  <c r="R2068" i="6"/>
  <c r="R2067" i="6"/>
  <c r="R2066" i="6"/>
  <c r="R2065" i="6"/>
  <c r="R2064" i="6"/>
  <c r="R2063" i="6"/>
  <c r="R2062" i="6"/>
  <c r="R2061" i="6"/>
  <c r="R2060" i="6"/>
  <c r="R2059" i="6"/>
  <c r="R2058" i="6"/>
  <c r="R2057" i="6"/>
  <c r="R2056" i="6"/>
  <c r="R2055" i="6"/>
  <c r="R2054" i="6"/>
  <c r="R2053" i="6"/>
  <c r="R2052" i="6"/>
  <c r="R2051" i="6"/>
  <c r="R2050" i="6"/>
  <c r="R2049" i="6"/>
  <c r="R2048" i="6"/>
  <c r="R2047" i="6"/>
  <c r="R2046" i="6"/>
  <c r="R2045" i="6"/>
  <c r="R2044" i="6"/>
  <c r="R2043" i="6"/>
  <c r="R2042" i="6"/>
  <c r="R2041" i="6"/>
  <c r="R2040" i="6"/>
  <c r="R2039" i="6"/>
  <c r="R2038" i="6"/>
  <c r="R2037" i="6"/>
  <c r="R2036" i="6"/>
  <c r="R2035" i="6"/>
  <c r="R2034" i="6"/>
  <c r="R2033" i="6"/>
  <c r="R2032" i="6"/>
  <c r="R2031" i="6"/>
  <c r="R2030" i="6"/>
  <c r="R2029" i="6"/>
  <c r="R2028" i="6"/>
  <c r="R2027" i="6"/>
  <c r="R2026" i="6"/>
  <c r="R2025" i="6"/>
  <c r="R2024" i="6"/>
  <c r="R2023" i="6"/>
  <c r="R2022" i="6"/>
  <c r="R2021" i="6"/>
  <c r="R2020" i="6"/>
  <c r="R2019" i="6"/>
  <c r="R2018" i="6"/>
  <c r="R2017" i="6"/>
  <c r="R2016" i="6"/>
  <c r="R2015" i="6"/>
  <c r="R2014" i="6"/>
  <c r="R2013" i="6"/>
  <c r="R2012" i="6"/>
  <c r="R2011" i="6"/>
  <c r="R2010" i="6"/>
  <c r="R2009" i="6"/>
  <c r="R2008" i="6"/>
  <c r="R2007" i="6"/>
  <c r="R2006" i="6"/>
  <c r="R2005" i="6"/>
  <c r="R2004" i="6"/>
  <c r="R2003" i="6"/>
  <c r="R2002" i="6"/>
  <c r="R2001" i="6"/>
  <c r="R2000" i="6"/>
  <c r="R1999" i="6"/>
  <c r="R1998" i="6"/>
  <c r="R1997" i="6"/>
  <c r="R1996" i="6"/>
  <c r="R1995" i="6"/>
  <c r="R1994" i="6"/>
  <c r="R1993" i="6"/>
  <c r="R1992" i="6"/>
  <c r="R1991" i="6"/>
  <c r="R1990" i="6"/>
  <c r="R1989" i="6"/>
  <c r="R1988" i="6"/>
  <c r="R1987" i="6"/>
  <c r="R1986" i="6"/>
  <c r="R1985" i="6"/>
  <c r="R1984" i="6"/>
  <c r="R1983" i="6"/>
  <c r="R1982" i="6"/>
  <c r="R1981" i="6"/>
  <c r="R1980" i="6"/>
  <c r="R1979" i="6"/>
  <c r="R1978" i="6"/>
  <c r="R1977" i="6"/>
  <c r="R1976" i="6"/>
  <c r="R1975" i="6"/>
  <c r="R1974" i="6"/>
  <c r="R1973" i="6"/>
  <c r="R1972" i="6"/>
  <c r="R1971" i="6"/>
  <c r="R1970" i="6"/>
  <c r="R1969" i="6"/>
  <c r="R1968" i="6"/>
  <c r="R1967" i="6"/>
  <c r="R1966" i="6"/>
  <c r="R1965" i="6"/>
  <c r="R1964" i="6"/>
  <c r="R1963" i="6"/>
  <c r="R1962" i="6"/>
  <c r="R1961" i="6"/>
  <c r="R1960" i="6"/>
  <c r="R1959" i="6"/>
  <c r="R1958" i="6"/>
  <c r="R1957" i="6"/>
  <c r="R1956" i="6"/>
  <c r="R1955" i="6"/>
  <c r="R1954" i="6"/>
  <c r="R1953" i="6"/>
  <c r="R1952" i="6"/>
  <c r="R1951" i="6"/>
  <c r="R1950" i="6"/>
  <c r="R1949" i="6"/>
  <c r="R1948" i="6"/>
  <c r="R1947" i="6"/>
  <c r="R1946" i="6"/>
  <c r="R1945" i="6"/>
  <c r="R1944" i="6"/>
  <c r="R1943" i="6"/>
  <c r="R1942" i="6"/>
  <c r="R1941" i="6"/>
  <c r="R1940" i="6"/>
  <c r="R1939" i="6"/>
  <c r="R1938" i="6"/>
  <c r="R1937" i="6"/>
  <c r="R1936" i="6"/>
  <c r="R1935" i="6"/>
  <c r="R1934" i="6"/>
  <c r="R1933" i="6"/>
  <c r="R1932" i="6"/>
  <c r="R1931" i="6"/>
  <c r="R1930" i="6"/>
  <c r="R1929" i="6"/>
  <c r="R1928" i="6"/>
  <c r="R1927" i="6"/>
  <c r="R1926" i="6"/>
  <c r="R1925" i="6"/>
  <c r="R1924" i="6"/>
  <c r="R1923" i="6"/>
  <c r="R1922" i="6"/>
  <c r="R1921" i="6"/>
  <c r="R1920" i="6"/>
  <c r="R1919" i="6"/>
  <c r="R1918" i="6"/>
  <c r="R1917" i="6"/>
  <c r="R1916" i="6"/>
  <c r="R1915" i="6"/>
  <c r="R1914" i="6"/>
  <c r="R1913" i="6"/>
  <c r="R1912" i="6"/>
  <c r="R1911" i="6"/>
  <c r="R1910" i="6"/>
  <c r="R1909" i="6"/>
  <c r="R1908" i="6"/>
  <c r="R1907" i="6"/>
  <c r="R1906" i="6"/>
  <c r="R1905" i="6"/>
  <c r="R1904" i="6"/>
  <c r="R1903" i="6"/>
  <c r="R1902" i="6"/>
  <c r="R1901" i="6"/>
  <c r="R1900" i="6"/>
  <c r="R1899" i="6"/>
  <c r="R1898" i="6"/>
  <c r="R1897" i="6"/>
  <c r="R1896" i="6"/>
  <c r="R1895" i="6"/>
  <c r="R1894" i="6"/>
  <c r="R1893" i="6"/>
  <c r="R1892" i="6"/>
  <c r="R1891" i="6"/>
  <c r="R1890" i="6"/>
  <c r="R1889" i="6"/>
  <c r="R1888" i="6"/>
  <c r="R1887" i="6"/>
  <c r="R1886" i="6"/>
  <c r="R1885" i="6"/>
  <c r="R1884" i="6"/>
  <c r="R1883" i="6"/>
  <c r="R1882" i="6"/>
  <c r="R1881" i="6"/>
  <c r="R1880" i="6"/>
  <c r="R1879" i="6"/>
  <c r="R1878" i="6"/>
  <c r="R1877" i="6"/>
  <c r="R1876" i="6"/>
  <c r="R1875" i="6"/>
  <c r="R1874" i="6"/>
  <c r="R1873" i="6"/>
  <c r="R1872" i="6"/>
  <c r="R1871" i="6"/>
  <c r="R1870" i="6"/>
  <c r="R1869" i="6"/>
  <c r="R1868" i="6"/>
  <c r="R1867" i="6"/>
  <c r="R1866" i="6"/>
  <c r="R1865" i="6"/>
  <c r="R1864" i="6"/>
  <c r="R1863" i="6"/>
  <c r="R1862" i="6"/>
  <c r="R1861" i="6"/>
  <c r="R1860" i="6"/>
  <c r="R1859" i="6"/>
  <c r="R1858" i="6"/>
  <c r="R1857" i="6"/>
  <c r="R1856" i="6"/>
  <c r="R1855" i="6"/>
  <c r="R1854" i="6"/>
  <c r="R1853" i="6"/>
  <c r="R1852" i="6"/>
  <c r="R1851" i="6"/>
  <c r="R1850" i="6"/>
  <c r="R1849" i="6"/>
  <c r="R1848" i="6"/>
  <c r="R1847" i="6"/>
  <c r="R1846" i="6"/>
  <c r="R1845" i="6"/>
  <c r="R1844" i="6"/>
  <c r="R1843" i="6"/>
  <c r="R1842" i="6"/>
  <c r="R1841" i="6"/>
  <c r="R1840" i="6"/>
  <c r="R1839" i="6"/>
  <c r="R1838" i="6"/>
  <c r="R1837" i="6"/>
  <c r="R1836" i="6"/>
  <c r="R1835" i="6"/>
  <c r="R1834" i="6"/>
  <c r="R1833" i="6"/>
  <c r="R1832" i="6"/>
  <c r="R1831" i="6"/>
  <c r="R1830" i="6"/>
  <c r="R1829" i="6"/>
  <c r="R1828" i="6"/>
  <c r="R1827" i="6"/>
  <c r="R1826" i="6"/>
  <c r="R1825" i="6"/>
  <c r="R1824" i="6"/>
  <c r="R1823" i="6"/>
  <c r="R1822" i="6"/>
  <c r="R1821" i="6"/>
  <c r="R1820" i="6"/>
  <c r="R1819" i="6"/>
  <c r="R1818" i="6"/>
  <c r="R1817" i="6"/>
  <c r="R1816" i="6"/>
  <c r="R1815" i="6"/>
  <c r="R1814" i="6"/>
  <c r="R1813" i="6"/>
  <c r="R1812" i="6"/>
  <c r="R1811" i="6"/>
  <c r="R1810" i="6"/>
  <c r="R1809" i="6"/>
  <c r="R1808" i="6"/>
  <c r="R1807" i="6"/>
  <c r="R1806" i="6"/>
  <c r="R1805" i="6"/>
  <c r="R1804" i="6"/>
  <c r="R1803" i="6"/>
  <c r="R1802" i="6"/>
  <c r="R1801" i="6"/>
  <c r="R1800" i="6"/>
  <c r="R1799" i="6"/>
  <c r="R1798" i="6"/>
  <c r="R1797" i="6"/>
  <c r="R1796" i="6"/>
  <c r="R1795" i="6"/>
  <c r="R1794" i="6"/>
  <c r="R1793" i="6"/>
  <c r="R1792" i="6"/>
  <c r="R1791" i="6"/>
  <c r="R1790" i="6"/>
  <c r="R1789" i="6"/>
  <c r="R1788" i="6"/>
  <c r="R1787" i="6"/>
  <c r="R1786" i="6"/>
  <c r="R1785" i="6"/>
  <c r="R1784" i="6"/>
  <c r="R1783" i="6"/>
  <c r="R1782" i="6"/>
  <c r="R1781" i="6"/>
  <c r="R1780" i="6"/>
  <c r="R1779" i="6"/>
  <c r="R1778" i="6"/>
  <c r="R1777" i="6"/>
  <c r="R1776" i="6"/>
  <c r="R1775" i="6"/>
  <c r="R1774" i="6"/>
  <c r="R1773" i="6"/>
  <c r="R1772" i="6"/>
  <c r="R1771" i="6"/>
  <c r="R1770" i="6"/>
  <c r="R1769" i="6"/>
  <c r="R1768" i="6"/>
  <c r="R1767" i="6"/>
  <c r="R1766" i="6"/>
  <c r="R1765" i="6"/>
  <c r="R1764" i="6"/>
  <c r="R1763" i="6"/>
  <c r="R1762" i="6"/>
  <c r="R1761" i="6"/>
  <c r="R1760" i="6"/>
  <c r="R1759" i="6"/>
  <c r="R1758" i="6"/>
  <c r="R1757" i="6"/>
  <c r="R1756" i="6"/>
  <c r="R1755" i="6"/>
  <c r="R1754" i="6"/>
  <c r="R1753" i="6"/>
  <c r="R1752" i="6"/>
  <c r="R1751" i="6"/>
  <c r="R1750" i="6"/>
  <c r="R1749" i="6"/>
  <c r="R1748" i="6"/>
  <c r="R1747" i="6"/>
  <c r="R1746" i="6"/>
  <c r="R1745" i="6"/>
  <c r="R1744" i="6"/>
  <c r="R1743" i="6"/>
  <c r="R1742" i="6"/>
  <c r="R1741" i="6"/>
  <c r="R1740" i="6"/>
  <c r="R1739" i="6"/>
  <c r="R1738" i="6"/>
  <c r="R1737" i="6"/>
  <c r="R1736" i="6"/>
  <c r="R1735" i="6"/>
  <c r="R1734" i="6"/>
  <c r="R1733" i="6"/>
  <c r="R1732" i="6"/>
  <c r="R1731" i="6"/>
  <c r="R1730" i="6"/>
  <c r="R1729" i="6"/>
  <c r="R1728" i="6"/>
  <c r="R1727" i="6"/>
  <c r="R1726" i="6"/>
  <c r="R1725" i="6"/>
  <c r="R1724" i="6"/>
  <c r="R1723" i="6"/>
  <c r="R1722" i="6"/>
  <c r="R1721" i="6"/>
  <c r="R1720" i="6"/>
  <c r="R1719" i="6"/>
  <c r="R1718" i="6"/>
  <c r="R1717" i="6"/>
  <c r="R1716" i="6"/>
  <c r="R1715" i="6"/>
  <c r="R1714" i="6"/>
  <c r="R1713" i="6"/>
  <c r="R1712" i="6"/>
  <c r="R1711" i="6"/>
  <c r="R1710" i="6"/>
  <c r="R1709" i="6"/>
  <c r="R1708" i="6"/>
  <c r="R1707" i="6"/>
  <c r="R1706" i="6"/>
  <c r="R1705" i="6"/>
  <c r="R1704" i="6"/>
  <c r="R1703" i="6"/>
  <c r="R1702" i="6"/>
  <c r="R1701" i="6"/>
  <c r="R1700" i="6"/>
  <c r="R1699" i="6"/>
  <c r="R1698" i="6"/>
  <c r="R1697" i="6"/>
  <c r="R1696" i="6"/>
  <c r="R1695" i="6"/>
  <c r="R1694" i="6"/>
  <c r="R1693" i="6"/>
  <c r="R1692" i="6"/>
  <c r="R1691" i="6"/>
  <c r="R1690" i="6"/>
  <c r="R1689" i="6"/>
  <c r="R1688" i="6"/>
  <c r="R1687" i="6"/>
  <c r="R1686" i="6"/>
  <c r="R1685" i="6"/>
  <c r="R1684" i="6"/>
  <c r="R1683" i="6"/>
  <c r="R1682" i="6"/>
  <c r="R1681" i="6"/>
  <c r="R1680" i="6"/>
  <c r="R1679" i="6"/>
  <c r="R1678" i="6"/>
  <c r="R1677" i="6"/>
  <c r="R1676" i="6"/>
  <c r="R1675" i="6"/>
  <c r="R1674" i="6"/>
  <c r="R1673" i="6"/>
  <c r="R1672" i="6"/>
  <c r="R1671" i="6"/>
  <c r="R1670" i="6"/>
  <c r="R1669" i="6"/>
  <c r="R1668" i="6"/>
  <c r="R1667" i="6"/>
  <c r="R1666" i="6"/>
  <c r="R1665" i="6"/>
  <c r="R1664" i="6"/>
  <c r="R1663" i="6"/>
  <c r="R1662" i="6"/>
  <c r="R1661" i="6"/>
  <c r="R1660" i="6"/>
  <c r="R1659" i="6"/>
  <c r="R1658" i="6"/>
  <c r="R1657" i="6"/>
  <c r="R1656" i="6"/>
  <c r="R1655" i="6"/>
  <c r="R1654" i="6"/>
  <c r="R1653" i="6"/>
  <c r="R1652" i="6"/>
  <c r="R1651" i="6"/>
  <c r="R1650" i="6"/>
  <c r="R1649" i="6"/>
  <c r="R1648" i="6"/>
  <c r="R1647" i="6"/>
  <c r="R1646" i="6"/>
  <c r="R1645" i="6"/>
  <c r="R1644" i="6"/>
  <c r="R1643" i="6"/>
  <c r="R1642" i="6"/>
  <c r="R1641" i="6"/>
  <c r="R1640" i="6"/>
  <c r="R1639" i="6"/>
  <c r="R1638" i="6"/>
  <c r="R1637" i="6"/>
  <c r="R1636" i="6"/>
  <c r="R1635" i="6"/>
  <c r="R1634" i="6"/>
  <c r="R1633" i="6"/>
  <c r="R1632" i="6"/>
  <c r="R1631" i="6"/>
  <c r="R1630" i="6"/>
  <c r="R1629" i="6"/>
  <c r="R1628" i="6"/>
  <c r="R1627" i="6"/>
  <c r="R1626" i="6"/>
  <c r="R1625" i="6"/>
  <c r="R1624" i="6"/>
  <c r="R1623" i="6"/>
  <c r="R1622" i="6"/>
  <c r="R1621" i="6"/>
  <c r="R1620" i="6"/>
  <c r="R1619" i="6"/>
  <c r="R1618" i="6"/>
  <c r="R1617" i="6"/>
  <c r="R1616" i="6"/>
  <c r="R1615" i="6"/>
  <c r="R1614" i="6"/>
  <c r="R1613" i="6"/>
  <c r="R1612" i="6"/>
  <c r="R1611" i="6"/>
  <c r="R1610" i="6"/>
  <c r="R1609" i="6"/>
  <c r="R1608" i="6"/>
  <c r="R1607" i="6"/>
  <c r="R1606" i="6"/>
  <c r="R1605" i="6"/>
  <c r="R1604" i="6"/>
  <c r="R1603" i="6"/>
  <c r="R1602" i="6"/>
  <c r="R1601" i="6"/>
  <c r="R1600" i="6"/>
  <c r="R1599" i="6"/>
  <c r="R1598" i="6"/>
  <c r="R1597" i="6"/>
  <c r="R1596" i="6"/>
  <c r="R1595" i="6"/>
  <c r="R1594" i="6"/>
  <c r="R1593" i="6"/>
  <c r="R1592" i="6"/>
  <c r="R1591" i="6"/>
  <c r="R1590" i="6"/>
  <c r="R1589" i="6"/>
  <c r="R1588" i="6"/>
  <c r="R1587" i="6"/>
  <c r="R1586" i="6"/>
  <c r="R1585" i="6"/>
  <c r="R1584" i="6"/>
  <c r="R1583" i="6"/>
  <c r="R1582" i="6"/>
  <c r="R1581" i="6"/>
  <c r="R1580" i="6"/>
  <c r="R1579" i="6"/>
  <c r="R1578" i="6"/>
  <c r="R1577" i="6"/>
  <c r="R1576" i="6"/>
  <c r="R1575" i="6"/>
  <c r="R1574" i="6"/>
  <c r="R1573" i="6"/>
  <c r="R1572" i="6"/>
  <c r="R1571" i="6"/>
  <c r="R1570" i="6"/>
  <c r="R1569" i="6"/>
  <c r="R1568" i="6"/>
  <c r="R1567" i="6"/>
  <c r="R1566" i="6"/>
  <c r="R1565" i="6"/>
  <c r="R1564" i="6"/>
  <c r="R1563" i="6"/>
  <c r="R1562" i="6"/>
  <c r="R1561" i="6"/>
  <c r="R1560" i="6"/>
  <c r="R1559" i="6"/>
  <c r="R1558" i="6"/>
  <c r="R1557" i="6"/>
  <c r="R1556" i="6"/>
  <c r="R1555" i="6"/>
  <c r="R1554" i="6"/>
  <c r="R1553" i="6"/>
  <c r="R1552" i="6"/>
  <c r="R1551" i="6"/>
  <c r="R1550" i="6"/>
  <c r="R1549" i="6"/>
  <c r="R1548" i="6"/>
  <c r="R1547" i="6"/>
  <c r="R1546" i="6"/>
  <c r="R1545" i="6"/>
  <c r="R1544" i="6"/>
  <c r="R1543" i="6"/>
  <c r="R1542" i="6"/>
  <c r="R1541" i="6"/>
  <c r="R1540" i="6"/>
  <c r="R1539" i="6"/>
  <c r="R1538" i="6"/>
  <c r="R1537" i="6"/>
  <c r="R1536" i="6"/>
  <c r="R1535" i="6"/>
  <c r="R1534" i="6"/>
  <c r="R1533" i="6"/>
  <c r="R1532" i="6"/>
  <c r="R1531" i="6"/>
  <c r="R1530" i="6"/>
  <c r="R1529" i="6"/>
  <c r="R1528" i="6"/>
  <c r="R1527" i="6"/>
  <c r="R1526" i="6"/>
  <c r="R1525" i="6"/>
  <c r="R1524" i="6"/>
  <c r="R1523" i="6"/>
  <c r="R1522" i="6"/>
  <c r="R1521" i="6"/>
  <c r="R1520" i="6"/>
  <c r="R1519" i="6"/>
  <c r="R1518" i="6"/>
  <c r="R1517" i="6"/>
  <c r="R1516" i="6"/>
  <c r="R1515" i="6"/>
  <c r="R1514" i="6"/>
  <c r="R1513" i="6"/>
  <c r="R1512" i="6"/>
  <c r="R1511" i="6"/>
  <c r="R1510" i="6"/>
  <c r="R1509" i="6"/>
  <c r="R1508" i="6"/>
  <c r="R1507" i="6"/>
  <c r="R1506" i="6"/>
  <c r="R1505" i="6"/>
  <c r="R1504" i="6"/>
  <c r="R1503" i="6"/>
  <c r="R1502" i="6"/>
  <c r="R1501" i="6"/>
  <c r="R1500" i="6"/>
  <c r="R1499" i="6"/>
  <c r="R1498" i="6"/>
  <c r="R1497" i="6"/>
  <c r="R1496" i="6"/>
  <c r="R1495" i="6"/>
  <c r="R1494" i="6"/>
  <c r="R1493" i="6"/>
  <c r="R1492" i="6"/>
  <c r="R1491" i="6"/>
  <c r="R1490" i="6"/>
  <c r="R1489" i="6"/>
  <c r="R1488" i="6"/>
  <c r="R1487" i="6"/>
  <c r="R1486" i="6"/>
  <c r="R1485" i="6"/>
  <c r="R1484" i="6"/>
  <c r="R1483" i="6"/>
  <c r="R1482" i="6"/>
  <c r="R1481" i="6"/>
  <c r="R1480" i="6"/>
  <c r="R1479" i="6"/>
  <c r="R1478" i="6"/>
  <c r="R1477" i="6"/>
  <c r="R1476" i="6"/>
  <c r="R1475" i="6"/>
  <c r="R1474" i="6"/>
  <c r="R1473" i="6"/>
  <c r="R1472" i="6"/>
  <c r="R1471" i="6"/>
  <c r="R1470" i="6"/>
  <c r="R1469" i="6"/>
  <c r="R1468" i="6"/>
  <c r="R1467" i="6"/>
  <c r="R1466" i="6"/>
  <c r="R1465" i="6"/>
  <c r="R1464" i="6"/>
  <c r="R1463" i="6"/>
  <c r="R1462" i="6"/>
  <c r="R1461" i="6"/>
  <c r="R1460" i="6"/>
  <c r="R1459" i="6"/>
  <c r="R1458" i="6"/>
  <c r="R1457" i="6"/>
  <c r="R1456" i="6"/>
  <c r="R1455" i="6"/>
  <c r="R1454" i="6"/>
  <c r="R1453" i="6"/>
  <c r="R1452" i="6"/>
  <c r="R1451" i="6"/>
  <c r="R1450" i="6"/>
  <c r="R1449" i="6"/>
  <c r="R1448" i="6"/>
  <c r="R1447" i="6"/>
  <c r="R1446" i="6"/>
  <c r="R1445" i="6"/>
  <c r="R1444" i="6"/>
  <c r="R1443" i="6"/>
  <c r="R1442" i="6"/>
  <c r="R1441" i="6"/>
  <c r="R1440" i="6"/>
  <c r="R1439" i="6"/>
  <c r="R1438" i="6"/>
  <c r="R1437" i="6"/>
  <c r="R1436" i="6"/>
  <c r="R1435" i="6"/>
  <c r="R1434" i="6"/>
  <c r="R1433" i="6"/>
  <c r="R1432" i="6"/>
  <c r="R1431" i="6"/>
  <c r="R1430" i="6"/>
  <c r="R1429" i="6"/>
  <c r="R1428" i="6"/>
  <c r="R1427" i="6"/>
  <c r="R1426" i="6"/>
  <c r="R1425" i="6"/>
  <c r="R1424" i="6"/>
  <c r="R1423" i="6"/>
  <c r="R1422" i="6"/>
  <c r="R1421" i="6"/>
  <c r="R1420" i="6"/>
  <c r="R1419" i="6"/>
  <c r="R1418" i="6"/>
  <c r="R1417" i="6"/>
  <c r="R1416" i="6"/>
  <c r="R1415" i="6"/>
  <c r="R1414" i="6"/>
  <c r="R1413" i="6"/>
  <c r="R1412" i="6"/>
  <c r="R1411" i="6"/>
  <c r="R1410" i="6"/>
  <c r="R1409" i="6"/>
  <c r="R1408" i="6"/>
  <c r="R1407" i="6"/>
  <c r="R1406" i="6"/>
  <c r="R1405" i="6"/>
  <c r="R1404" i="6"/>
  <c r="R1403" i="6"/>
  <c r="R1402" i="6"/>
  <c r="R1401" i="6"/>
  <c r="R1400" i="6"/>
  <c r="R1399" i="6"/>
  <c r="R1398" i="6"/>
  <c r="R1397" i="6"/>
  <c r="R1396" i="6"/>
  <c r="R1395" i="6"/>
  <c r="R1394" i="6"/>
  <c r="R1393" i="6"/>
  <c r="R1392" i="6"/>
  <c r="R1391" i="6"/>
  <c r="R1390" i="6"/>
  <c r="R1389" i="6"/>
  <c r="R1388" i="6"/>
  <c r="R1387" i="6"/>
  <c r="R1386" i="6"/>
  <c r="R1385" i="6"/>
  <c r="R1384" i="6"/>
  <c r="R1383" i="6"/>
  <c r="R1382" i="6"/>
  <c r="R1381" i="6"/>
  <c r="R1380" i="6"/>
  <c r="R1379" i="6"/>
  <c r="R1378" i="6"/>
  <c r="R1377" i="6"/>
  <c r="R1376" i="6"/>
  <c r="R1375" i="6"/>
  <c r="R1374" i="6"/>
  <c r="R1373" i="6"/>
  <c r="R1372" i="6"/>
  <c r="R1371" i="6"/>
  <c r="R1370" i="6"/>
  <c r="R1369" i="6"/>
  <c r="R1368" i="6"/>
  <c r="R1367" i="6"/>
  <c r="R1366" i="6"/>
  <c r="R1365" i="6"/>
  <c r="R1364" i="6"/>
  <c r="R1363" i="6"/>
  <c r="R1362" i="6"/>
  <c r="R1361" i="6"/>
  <c r="R1360" i="6"/>
  <c r="R1359" i="6"/>
  <c r="R1358" i="6"/>
  <c r="R1357" i="6"/>
  <c r="R1356" i="6"/>
  <c r="R1355" i="6"/>
  <c r="R1354" i="6"/>
  <c r="R1353" i="6"/>
  <c r="R1352" i="6"/>
  <c r="R1351" i="6"/>
  <c r="R1350" i="6"/>
  <c r="R1349" i="6"/>
  <c r="R1348" i="6"/>
  <c r="R1347" i="6"/>
  <c r="R1346" i="6"/>
  <c r="R1345" i="6"/>
  <c r="R1344" i="6"/>
  <c r="R1343" i="6"/>
  <c r="R1342" i="6"/>
  <c r="R1341" i="6"/>
  <c r="R1340" i="6"/>
  <c r="R1339" i="6"/>
  <c r="R1338" i="6"/>
  <c r="R1337" i="6"/>
  <c r="R1336" i="6"/>
  <c r="R1335" i="6"/>
  <c r="R1334" i="6"/>
  <c r="R1333" i="6"/>
  <c r="R1332" i="6"/>
  <c r="R1331" i="6"/>
  <c r="R1330" i="6"/>
  <c r="R1329" i="6"/>
  <c r="R1328" i="6"/>
  <c r="R1327" i="6"/>
  <c r="R1326" i="6"/>
  <c r="R1325" i="6"/>
  <c r="R1324" i="6"/>
  <c r="R1323" i="6"/>
  <c r="R1322" i="6"/>
  <c r="R1321" i="6"/>
  <c r="R1320" i="6"/>
  <c r="R1319" i="6"/>
  <c r="R1318" i="6"/>
  <c r="R1317" i="6"/>
  <c r="R1316" i="6"/>
  <c r="R1315" i="6"/>
  <c r="R1314" i="6"/>
  <c r="R1313" i="6"/>
  <c r="R1312" i="6"/>
  <c r="R1311" i="6"/>
  <c r="R1310" i="6"/>
  <c r="R1309" i="6"/>
  <c r="R1308" i="6"/>
  <c r="R1307" i="6"/>
  <c r="R1306" i="6"/>
  <c r="R1305" i="6"/>
  <c r="R1304" i="6"/>
  <c r="R1303" i="6"/>
  <c r="R1302" i="6"/>
  <c r="R1301" i="6"/>
  <c r="R1300" i="6"/>
  <c r="R1299" i="6"/>
  <c r="R1298" i="6"/>
  <c r="R1297" i="6"/>
  <c r="R1296" i="6"/>
  <c r="R1295" i="6"/>
  <c r="R1294" i="6"/>
  <c r="R1293" i="6"/>
  <c r="R1292" i="6"/>
  <c r="R1291" i="6"/>
  <c r="R1290" i="6"/>
  <c r="R1289" i="6"/>
  <c r="R1288" i="6"/>
  <c r="R1287" i="6"/>
  <c r="R1286" i="6"/>
  <c r="R1285" i="6"/>
  <c r="R1284" i="6"/>
  <c r="R1283" i="6"/>
  <c r="R1282" i="6"/>
  <c r="R1281" i="6"/>
  <c r="R1280" i="6"/>
  <c r="R1279" i="6"/>
  <c r="R1278" i="6"/>
  <c r="R1277" i="6"/>
  <c r="R1276" i="6"/>
  <c r="R1275" i="6"/>
  <c r="R1274" i="6"/>
  <c r="R1273" i="6"/>
  <c r="R1272" i="6"/>
  <c r="R1271" i="6"/>
  <c r="R1270" i="6"/>
  <c r="R1269" i="6"/>
  <c r="R1268" i="6"/>
  <c r="R1267" i="6"/>
  <c r="R1266" i="6"/>
  <c r="R1265" i="6"/>
  <c r="R1264" i="6"/>
  <c r="R1263" i="6"/>
  <c r="R1262" i="6"/>
  <c r="R1261" i="6"/>
  <c r="R1260" i="6"/>
  <c r="R1259" i="6"/>
  <c r="R1258" i="6"/>
  <c r="R1257" i="6"/>
  <c r="R1256" i="6"/>
  <c r="R1255" i="6"/>
  <c r="R1254" i="6"/>
  <c r="R1253" i="6"/>
  <c r="R1252" i="6"/>
  <c r="R1251" i="6"/>
  <c r="R1250" i="6"/>
  <c r="R1249" i="6"/>
  <c r="R1248" i="6"/>
  <c r="R1247" i="6"/>
  <c r="R1246" i="6"/>
  <c r="R1245" i="6"/>
  <c r="R1244" i="6"/>
  <c r="R1243" i="6"/>
  <c r="R1242" i="6"/>
  <c r="R1241" i="6"/>
  <c r="R1240" i="6"/>
  <c r="R1239" i="6"/>
  <c r="R1238" i="6"/>
  <c r="R1237" i="6"/>
  <c r="R1236" i="6"/>
  <c r="R1235" i="6"/>
  <c r="R1234" i="6"/>
  <c r="R1233" i="6"/>
  <c r="R1232" i="6"/>
  <c r="R1231" i="6"/>
  <c r="R1230" i="6"/>
  <c r="R1229" i="6"/>
  <c r="R1228" i="6"/>
  <c r="R1227" i="6"/>
  <c r="R1226" i="6"/>
  <c r="R1225" i="6"/>
  <c r="R1224" i="6"/>
  <c r="R1223" i="6"/>
  <c r="R1222" i="6"/>
  <c r="R1221" i="6"/>
  <c r="R1220" i="6"/>
  <c r="R1219" i="6"/>
  <c r="R1218" i="6"/>
  <c r="R1217" i="6"/>
  <c r="R1216" i="6"/>
  <c r="R1215" i="6"/>
  <c r="R1214" i="6"/>
  <c r="R1213" i="6"/>
  <c r="R1212" i="6"/>
  <c r="R1211" i="6"/>
  <c r="R1210" i="6"/>
  <c r="R1209" i="6"/>
  <c r="R1208" i="6"/>
  <c r="R1207" i="6"/>
  <c r="R1206" i="6"/>
  <c r="R1205" i="6"/>
  <c r="R1204" i="6"/>
  <c r="R1203" i="6"/>
  <c r="R1202" i="6"/>
  <c r="R1201" i="6"/>
  <c r="R1200" i="6"/>
  <c r="R1199" i="6"/>
  <c r="R1198" i="6"/>
  <c r="R1197" i="6"/>
  <c r="R1196" i="6"/>
  <c r="R1195" i="6"/>
  <c r="R1194" i="6"/>
  <c r="R1193" i="6"/>
  <c r="R1192" i="6"/>
  <c r="R1191" i="6"/>
  <c r="R1190" i="6"/>
  <c r="R1189" i="6"/>
  <c r="R1188" i="6"/>
  <c r="R1187" i="6"/>
  <c r="R1186" i="6"/>
  <c r="R1185" i="6"/>
  <c r="R1184" i="6"/>
  <c r="R1183" i="6"/>
  <c r="R1182" i="6"/>
  <c r="R1181" i="6"/>
  <c r="R1180" i="6"/>
  <c r="R1179" i="6"/>
  <c r="R1178" i="6"/>
  <c r="R1177" i="6"/>
  <c r="R1176" i="6"/>
  <c r="R1175" i="6"/>
  <c r="R1174" i="6"/>
  <c r="R1173" i="6"/>
  <c r="R1172" i="6"/>
  <c r="R1171" i="6"/>
  <c r="R1170" i="6"/>
  <c r="R1169" i="6"/>
  <c r="R1168" i="6"/>
  <c r="R1167" i="6"/>
  <c r="R1166" i="6"/>
  <c r="R1165" i="6"/>
  <c r="R1164" i="6"/>
  <c r="R1163" i="6"/>
  <c r="R1162" i="6"/>
  <c r="R1161" i="6"/>
  <c r="R1160" i="6"/>
  <c r="R1159" i="6"/>
  <c r="R1158" i="6"/>
  <c r="R1157" i="6"/>
  <c r="R1156" i="6"/>
  <c r="R1155" i="6"/>
  <c r="R1154" i="6"/>
  <c r="R1153" i="6"/>
  <c r="R1152" i="6"/>
  <c r="R1151" i="6"/>
  <c r="R1150" i="6"/>
  <c r="R1149" i="6"/>
  <c r="R1148" i="6"/>
  <c r="R1147" i="6"/>
  <c r="R1146" i="6"/>
  <c r="R1145" i="6"/>
  <c r="R1144" i="6"/>
  <c r="R1143" i="6"/>
  <c r="R1142" i="6"/>
  <c r="R1141" i="6"/>
  <c r="R1140" i="6"/>
  <c r="R1139" i="6"/>
  <c r="R1138" i="6"/>
  <c r="R1137" i="6"/>
  <c r="R1136" i="6"/>
  <c r="R1135" i="6"/>
  <c r="R1134" i="6"/>
  <c r="R1133" i="6"/>
  <c r="R1132" i="6"/>
  <c r="R1131" i="6"/>
  <c r="R1130" i="6"/>
  <c r="R1129" i="6"/>
  <c r="R1128" i="6"/>
  <c r="R1127" i="6"/>
  <c r="R1126" i="6"/>
  <c r="R1125" i="6"/>
  <c r="R1124" i="6"/>
  <c r="R1123" i="6"/>
  <c r="R1122" i="6"/>
  <c r="R1121" i="6"/>
  <c r="R1120" i="6"/>
  <c r="R1119" i="6"/>
  <c r="R1118" i="6"/>
  <c r="R1117" i="6"/>
  <c r="R1116" i="6"/>
  <c r="R1115" i="6"/>
  <c r="R1114" i="6"/>
  <c r="R1113" i="6"/>
  <c r="R1112" i="6"/>
  <c r="R1111" i="6"/>
  <c r="R1110" i="6"/>
  <c r="R1109" i="6"/>
  <c r="R1108" i="6"/>
  <c r="R1107" i="6"/>
  <c r="R1106" i="6"/>
  <c r="R1105" i="6"/>
  <c r="R1104" i="6"/>
  <c r="R1103" i="6"/>
  <c r="R1102" i="6"/>
  <c r="R1101" i="6"/>
  <c r="R1100" i="6"/>
  <c r="R1099" i="6"/>
  <c r="R1098" i="6"/>
  <c r="R1097" i="6"/>
  <c r="R1096" i="6"/>
  <c r="R1095" i="6"/>
  <c r="R1094" i="6"/>
  <c r="R1093" i="6"/>
  <c r="R1092" i="6"/>
  <c r="R1091" i="6"/>
  <c r="R1090" i="6"/>
  <c r="R1089" i="6"/>
  <c r="R1088" i="6"/>
  <c r="R1087" i="6"/>
  <c r="R1086" i="6"/>
  <c r="R1085" i="6"/>
  <c r="R1084" i="6"/>
  <c r="R1083" i="6"/>
  <c r="R1082" i="6"/>
  <c r="R1081" i="6"/>
  <c r="R1080" i="6"/>
  <c r="R1079" i="6"/>
  <c r="R1078" i="6"/>
  <c r="R1077" i="6"/>
  <c r="R1076" i="6"/>
  <c r="R1075" i="6"/>
  <c r="R1074" i="6"/>
  <c r="R1073" i="6"/>
  <c r="R1072" i="6"/>
  <c r="R1071" i="6"/>
  <c r="R1070" i="6"/>
  <c r="R1069" i="6"/>
  <c r="R1068" i="6"/>
  <c r="R1067" i="6"/>
  <c r="R1066" i="6"/>
  <c r="R1065" i="6"/>
  <c r="R1064" i="6"/>
  <c r="R1063" i="6"/>
  <c r="R1062" i="6"/>
  <c r="R1061" i="6"/>
  <c r="R1060" i="6"/>
  <c r="R1059" i="6"/>
  <c r="R1058" i="6"/>
  <c r="R1057" i="6"/>
  <c r="R1056" i="6"/>
  <c r="R1055" i="6"/>
  <c r="R1054" i="6"/>
  <c r="R1053" i="6"/>
  <c r="R1052" i="6"/>
  <c r="R1051" i="6"/>
  <c r="R1050" i="6"/>
  <c r="R1049" i="6"/>
  <c r="R1048" i="6"/>
  <c r="R1047" i="6"/>
  <c r="R1046" i="6"/>
  <c r="R1045" i="6"/>
  <c r="R1044" i="6"/>
  <c r="R1043" i="6"/>
  <c r="R1042" i="6"/>
  <c r="R1041" i="6"/>
  <c r="R1040" i="6"/>
  <c r="R1039" i="6"/>
  <c r="R1038" i="6"/>
  <c r="R1037" i="6"/>
  <c r="R1036" i="6"/>
  <c r="R1035" i="6"/>
  <c r="R1034" i="6"/>
  <c r="R1033" i="6"/>
  <c r="R1032" i="6"/>
  <c r="R1031" i="6"/>
  <c r="R1030" i="6"/>
  <c r="R1029" i="6"/>
  <c r="R1028" i="6"/>
  <c r="R1027" i="6"/>
  <c r="R1026" i="6"/>
  <c r="R1025" i="6"/>
  <c r="R1024" i="6"/>
  <c r="R1023" i="6"/>
  <c r="R1022" i="6"/>
  <c r="R1021" i="6"/>
  <c r="R1020" i="6"/>
  <c r="R1019" i="6"/>
  <c r="R1018" i="6"/>
  <c r="R1017" i="6"/>
  <c r="R1016" i="6"/>
  <c r="R1015" i="6"/>
  <c r="R1014" i="6"/>
  <c r="R1013" i="6"/>
  <c r="R1012" i="6"/>
  <c r="R1011" i="6"/>
  <c r="R1010" i="6"/>
  <c r="R1009" i="6"/>
  <c r="R1008" i="6"/>
  <c r="R1007" i="6"/>
  <c r="R1006" i="6"/>
  <c r="R1005" i="6"/>
  <c r="R1004" i="6"/>
  <c r="R1003" i="6"/>
  <c r="R1002" i="6"/>
  <c r="R1001" i="6"/>
  <c r="R1000" i="6"/>
  <c r="R999" i="6"/>
  <c r="R998" i="6"/>
  <c r="R997" i="6"/>
  <c r="R996" i="6"/>
  <c r="R995" i="6"/>
  <c r="R994" i="6"/>
  <c r="R993" i="6"/>
  <c r="R992" i="6"/>
  <c r="R991" i="6"/>
  <c r="R990" i="6"/>
  <c r="R989" i="6"/>
  <c r="R988" i="6"/>
  <c r="R987" i="6"/>
  <c r="R986" i="6"/>
  <c r="R985" i="6"/>
  <c r="R984" i="6"/>
  <c r="R983" i="6"/>
  <c r="R982" i="6"/>
  <c r="R981" i="6"/>
  <c r="R980" i="6"/>
  <c r="R979" i="6"/>
  <c r="R978" i="6"/>
  <c r="R977" i="6"/>
  <c r="R976" i="6"/>
  <c r="R975" i="6"/>
  <c r="R974" i="6"/>
  <c r="R973" i="6"/>
  <c r="R972" i="6"/>
  <c r="R971" i="6"/>
  <c r="R970" i="6"/>
  <c r="R969" i="6"/>
  <c r="R968" i="6"/>
  <c r="R967" i="6"/>
  <c r="R966" i="6"/>
  <c r="R965" i="6"/>
  <c r="R964" i="6"/>
  <c r="R963" i="6"/>
  <c r="R962" i="6"/>
  <c r="R961" i="6"/>
  <c r="R960" i="6"/>
  <c r="R959" i="6"/>
  <c r="R958" i="6"/>
  <c r="R957" i="6"/>
  <c r="R956" i="6"/>
  <c r="R955" i="6"/>
  <c r="R954" i="6"/>
  <c r="R953" i="6"/>
  <c r="R952" i="6"/>
  <c r="R951" i="6"/>
  <c r="R950" i="6"/>
  <c r="R949" i="6"/>
  <c r="R948" i="6"/>
  <c r="R947" i="6"/>
  <c r="R946" i="6"/>
  <c r="R945" i="6"/>
  <c r="R944" i="6"/>
  <c r="R943" i="6"/>
  <c r="R942" i="6"/>
  <c r="R941" i="6"/>
  <c r="R940" i="6"/>
  <c r="R939" i="6"/>
  <c r="R938" i="6"/>
  <c r="R937" i="6"/>
  <c r="R936" i="6"/>
  <c r="R935" i="6"/>
  <c r="R934" i="6"/>
  <c r="R933" i="6"/>
  <c r="R932" i="6"/>
  <c r="R931" i="6"/>
  <c r="R930" i="6"/>
  <c r="R929" i="6"/>
  <c r="R928" i="6"/>
  <c r="R927" i="6"/>
  <c r="R926" i="6"/>
  <c r="R925" i="6"/>
  <c r="R924" i="6"/>
  <c r="R923" i="6"/>
  <c r="R922" i="6"/>
  <c r="R921" i="6"/>
  <c r="R920" i="6"/>
  <c r="R919" i="6"/>
  <c r="R918" i="6"/>
  <c r="R917" i="6"/>
  <c r="R916" i="6"/>
  <c r="R915" i="6"/>
  <c r="R914" i="6"/>
  <c r="R913" i="6"/>
  <c r="R912" i="6"/>
  <c r="R911" i="6"/>
  <c r="R910" i="6"/>
  <c r="R909" i="6"/>
  <c r="R908" i="6"/>
  <c r="R907" i="6"/>
  <c r="R906" i="6"/>
  <c r="R905" i="6"/>
  <c r="R904" i="6"/>
  <c r="R903" i="6"/>
  <c r="R902" i="6"/>
  <c r="R901" i="6"/>
  <c r="R900" i="6"/>
  <c r="R899" i="6"/>
  <c r="R898" i="6"/>
  <c r="R897" i="6"/>
  <c r="R896" i="6"/>
  <c r="R895" i="6"/>
  <c r="R894" i="6"/>
  <c r="R893" i="6"/>
  <c r="R892" i="6"/>
  <c r="R891" i="6"/>
  <c r="R890" i="6"/>
  <c r="R889" i="6"/>
  <c r="R888" i="6"/>
  <c r="R887" i="6"/>
  <c r="R886" i="6"/>
  <c r="R885" i="6"/>
  <c r="R884" i="6"/>
  <c r="R883" i="6"/>
  <c r="R882" i="6"/>
  <c r="R881" i="6"/>
  <c r="R880" i="6"/>
  <c r="R879" i="6"/>
  <c r="R878" i="6"/>
  <c r="R877" i="6"/>
  <c r="R876" i="6"/>
  <c r="R875" i="6"/>
  <c r="R874" i="6"/>
  <c r="R873" i="6"/>
  <c r="R872" i="6"/>
  <c r="R871" i="6"/>
  <c r="R870" i="6"/>
  <c r="R869" i="6"/>
  <c r="R868" i="6"/>
  <c r="R867" i="6"/>
  <c r="R866" i="6"/>
  <c r="R865" i="6"/>
  <c r="R864" i="6"/>
  <c r="R863" i="6"/>
  <c r="R862" i="6"/>
  <c r="R861" i="6"/>
  <c r="R860" i="6"/>
  <c r="R859" i="6"/>
  <c r="R858" i="6"/>
  <c r="R857" i="6"/>
  <c r="R856" i="6"/>
  <c r="R855" i="6"/>
  <c r="R854" i="6"/>
  <c r="R853" i="6"/>
  <c r="R852" i="6"/>
  <c r="R851" i="6"/>
  <c r="R850" i="6"/>
  <c r="R849" i="6"/>
  <c r="R848" i="6"/>
  <c r="R847" i="6"/>
  <c r="R846" i="6"/>
  <c r="R845" i="6"/>
  <c r="R844" i="6"/>
  <c r="R843" i="6"/>
  <c r="R842" i="6"/>
  <c r="R841" i="6"/>
  <c r="R840" i="6"/>
  <c r="R839" i="6"/>
  <c r="R838" i="6"/>
  <c r="R837" i="6"/>
  <c r="R836" i="6"/>
  <c r="R835" i="6"/>
  <c r="R834" i="6"/>
  <c r="R833" i="6"/>
  <c r="R832" i="6"/>
  <c r="R831" i="6"/>
  <c r="R830" i="6"/>
  <c r="R829" i="6"/>
  <c r="R828" i="6"/>
  <c r="R827" i="6"/>
  <c r="R826" i="6"/>
  <c r="R825" i="6"/>
  <c r="R824" i="6"/>
  <c r="R823" i="6"/>
  <c r="R822" i="6"/>
  <c r="R821" i="6"/>
  <c r="R820" i="6"/>
  <c r="R819" i="6"/>
  <c r="R818" i="6"/>
  <c r="R817" i="6"/>
  <c r="R816" i="6"/>
  <c r="R815" i="6"/>
  <c r="R814" i="6"/>
  <c r="R813" i="6"/>
  <c r="R812" i="6"/>
  <c r="R811" i="6"/>
  <c r="R810" i="6"/>
  <c r="R809" i="6"/>
  <c r="R808" i="6"/>
  <c r="R807" i="6"/>
  <c r="R806" i="6"/>
  <c r="R805" i="6"/>
  <c r="R804" i="6"/>
  <c r="R803" i="6"/>
  <c r="R802" i="6"/>
  <c r="R801" i="6"/>
  <c r="R800" i="6"/>
  <c r="R799" i="6"/>
  <c r="R798" i="6"/>
  <c r="R797" i="6"/>
  <c r="R796" i="6"/>
  <c r="R795" i="6"/>
  <c r="R794" i="6"/>
  <c r="R793" i="6"/>
  <c r="R792" i="6"/>
  <c r="R791" i="6"/>
  <c r="R790" i="6"/>
  <c r="R789" i="6"/>
  <c r="R788" i="6"/>
  <c r="R787" i="6"/>
  <c r="R786" i="6"/>
  <c r="R785" i="6"/>
  <c r="R784" i="6"/>
  <c r="R783" i="6"/>
  <c r="R782" i="6"/>
  <c r="R781" i="6"/>
  <c r="R780" i="6"/>
  <c r="R779" i="6"/>
  <c r="R778" i="6"/>
  <c r="R777" i="6"/>
  <c r="R776" i="6"/>
  <c r="R775" i="6"/>
  <c r="R774" i="6"/>
  <c r="R773" i="6"/>
  <c r="R772" i="6"/>
  <c r="R771" i="6"/>
  <c r="R770" i="6"/>
  <c r="R769" i="6"/>
  <c r="R768" i="6"/>
  <c r="R767" i="6"/>
  <c r="R766" i="6"/>
  <c r="R765" i="6"/>
  <c r="R764" i="6"/>
  <c r="R763" i="6"/>
  <c r="R762" i="6"/>
  <c r="R761" i="6"/>
  <c r="R760" i="6"/>
  <c r="R759" i="6"/>
  <c r="R758" i="6"/>
  <c r="R757" i="6"/>
  <c r="R756" i="6"/>
  <c r="R755" i="6"/>
  <c r="R754" i="6"/>
  <c r="R753" i="6"/>
  <c r="R752" i="6"/>
  <c r="R751" i="6"/>
  <c r="R750" i="6"/>
  <c r="R749" i="6"/>
  <c r="R748" i="6"/>
  <c r="R747" i="6"/>
  <c r="R746" i="6"/>
  <c r="R745" i="6"/>
  <c r="R744" i="6"/>
  <c r="R743" i="6"/>
  <c r="R742" i="6"/>
  <c r="R741" i="6"/>
  <c r="R740" i="6"/>
  <c r="R739" i="6"/>
  <c r="R738" i="6"/>
  <c r="R737" i="6"/>
  <c r="R736" i="6"/>
  <c r="R735" i="6"/>
  <c r="R734" i="6"/>
  <c r="R733" i="6"/>
  <c r="R732" i="6"/>
  <c r="R731" i="6"/>
  <c r="R730" i="6"/>
  <c r="R729" i="6"/>
  <c r="R728" i="6"/>
  <c r="R727" i="6"/>
  <c r="R726" i="6"/>
  <c r="R725" i="6"/>
  <c r="R724" i="6"/>
  <c r="R723" i="6"/>
  <c r="R722" i="6"/>
  <c r="R721" i="6"/>
  <c r="R720" i="6"/>
  <c r="R719" i="6"/>
  <c r="R718" i="6"/>
  <c r="R717" i="6"/>
  <c r="R716" i="6"/>
  <c r="R715" i="6"/>
  <c r="R714" i="6"/>
  <c r="R713" i="6"/>
  <c r="R712" i="6"/>
  <c r="R711" i="6"/>
  <c r="R710" i="6"/>
  <c r="R709" i="6"/>
  <c r="R708" i="6"/>
  <c r="R707" i="6"/>
  <c r="R706" i="6"/>
  <c r="R705" i="6"/>
  <c r="R704" i="6"/>
  <c r="R703" i="6"/>
  <c r="R702" i="6"/>
  <c r="R701" i="6"/>
  <c r="R700" i="6"/>
  <c r="R699" i="6"/>
  <c r="R698" i="6"/>
  <c r="R697" i="6"/>
  <c r="R696" i="6"/>
  <c r="R695" i="6"/>
  <c r="R694" i="6"/>
  <c r="R693" i="6"/>
  <c r="R692" i="6"/>
  <c r="R691" i="6"/>
  <c r="R690" i="6"/>
  <c r="R689" i="6"/>
  <c r="R688" i="6"/>
  <c r="R687" i="6"/>
  <c r="R686" i="6"/>
  <c r="R685" i="6"/>
  <c r="R684" i="6"/>
  <c r="R683" i="6"/>
  <c r="R682" i="6"/>
  <c r="R681" i="6"/>
  <c r="R680" i="6"/>
  <c r="R679" i="6"/>
  <c r="R678" i="6"/>
  <c r="R677" i="6"/>
  <c r="R676" i="6"/>
  <c r="R675" i="6"/>
  <c r="R674" i="6"/>
  <c r="R673" i="6"/>
  <c r="R672" i="6"/>
  <c r="R671" i="6"/>
  <c r="R670" i="6"/>
  <c r="R669" i="6"/>
  <c r="R668" i="6"/>
  <c r="R667" i="6"/>
  <c r="R666" i="6"/>
  <c r="R665" i="6"/>
  <c r="R664" i="6"/>
  <c r="R663" i="6"/>
  <c r="R662" i="6"/>
  <c r="R661" i="6"/>
  <c r="R660" i="6"/>
  <c r="R659" i="6"/>
  <c r="R658" i="6"/>
  <c r="R657" i="6"/>
  <c r="R656" i="6"/>
  <c r="R655" i="6"/>
  <c r="R654" i="6"/>
  <c r="R653" i="6"/>
  <c r="R652" i="6"/>
  <c r="R651" i="6"/>
  <c r="R650" i="6"/>
  <c r="R649" i="6"/>
  <c r="R648" i="6"/>
  <c r="R647" i="6"/>
  <c r="R646" i="6"/>
  <c r="R645" i="6"/>
  <c r="R644" i="6"/>
  <c r="R643" i="6"/>
  <c r="R642" i="6"/>
  <c r="R641" i="6"/>
  <c r="R640" i="6"/>
  <c r="R639" i="6"/>
  <c r="R638" i="6"/>
  <c r="R637" i="6"/>
  <c r="R636" i="6"/>
  <c r="R635" i="6"/>
  <c r="R634" i="6"/>
  <c r="R633" i="6"/>
  <c r="R632" i="6"/>
  <c r="R631" i="6"/>
  <c r="R630" i="6"/>
  <c r="R629" i="6"/>
  <c r="R628" i="6"/>
  <c r="R627" i="6"/>
  <c r="R626" i="6"/>
  <c r="R625" i="6"/>
  <c r="R624" i="6"/>
  <c r="R623" i="6"/>
  <c r="R622" i="6"/>
  <c r="R621" i="6"/>
  <c r="R620" i="6"/>
  <c r="R619" i="6"/>
  <c r="R618" i="6"/>
  <c r="R617" i="6"/>
  <c r="R616" i="6"/>
  <c r="R615" i="6"/>
  <c r="R614" i="6"/>
  <c r="R613" i="6"/>
  <c r="R612" i="6"/>
  <c r="R611" i="6"/>
  <c r="R610" i="6"/>
  <c r="R609" i="6"/>
  <c r="R608" i="6"/>
  <c r="R607" i="6"/>
  <c r="R606" i="6"/>
  <c r="R605" i="6"/>
  <c r="R604" i="6"/>
  <c r="R603" i="6"/>
  <c r="R602" i="6"/>
  <c r="R601" i="6"/>
  <c r="R600" i="6"/>
  <c r="R599" i="6"/>
  <c r="R598" i="6"/>
  <c r="R597" i="6"/>
  <c r="R596" i="6"/>
  <c r="R595" i="6"/>
  <c r="R594" i="6"/>
  <c r="R593" i="6"/>
  <c r="R592" i="6"/>
  <c r="R591" i="6"/>
  <c r="R590" i="6"/>
  <c r="R589" i="6"/>
  <c r="R588" i="6"/>
  <c r="R587" i="6"/>
  <c r="R586" i="6"/>
  <c r="R585" i="6"/>
  <c r="R584" i="6"/>
  <c r="R583" i="6"/>
  <c r="R582" i="6"/>
  <c r="R581" i="6"/>
  <c r="R580" i="6"/>
  <c r="R579" i="6"/>
  <c r="R578" i="6"/>
  <c r="R577" i="6"/>
  <c r="R576" i="6"/>
  <c r="R575" i="6"/>
  <c r="R574" i="6"/>
  <c r="R573" i="6"/>
  <c r="R572" i="6"/>
  <c r="R571" i="6"/>
  <c r="R570" i="6"/>
  <c r="R569" i="6"/>
  <c r="R568" i="6"/>
  <c r="R567" i="6"/>
  <c r="R566" i="6"/>
  <c r="R565" i="6"/>
  <c r="R564" i="6"/>
  <c r="R563" i="6"/>
  <c r="R562" i="6"/>
  <c r="R561" i="6"/>
  <c r="R560" i="6"/>
  <c r="R559" i="6"/>
  <c r="R558" i="6"/>
  <c r="R557" i="6"/>
  <c r="R556" i="6"/>
  <c r="R555" i="6"/>
  <c r="R554" i="6"/>
  <c r="R553" i="6"/>
  <c r="R552" i="6"/>
  <c r="R551" i="6"/>
  <c r="R550" i="6"/>
  <c r="R549" i="6"/>
  <c r="R548" i="6"/>
  <c r="R547" i="6"/>
  <c r="R546" i="6"/>
  <c r="R545" i="6"/>
  <c r="R544" i="6"/>
  <c r="R543" i="6"/>
  <c r="R542" i="6"/>
  <c r="R541" i="6"/>
  <c r="R540" i="6"/>
  <c r="R539" i="6"/>
  <c r="R538" i="6"/>
  <c r="R537" i="6"/>
  <c r="R536" i="6"/>
  <c r="R535" i="6"/>
  <c r="R534" i="6"/>
  <c r="R533" i="6"/>
  <c r="R532" i="6"/>
  <c r="R531" i="6"/>
  <c r="R530" i="6"/>
  <c r="R529" i="6"/>
  <c r="R528" i="6"/>
  <c r="R527" i="6"/>
  <c r="R526" i="6"/>
  <c r="R525" i="6"/>
  <c r="R524" i="6"/>
  <c r="R523" i="6"/>
  <c r="R522" i="6"/>
  <c r="R521" i="6"/>
  <c r="R520" i="6"/>
  <c r="R519" i="6"/>
  <c r="R518" i="6"/>
  <c r="R517" i="6"/>
  <c r="R516" i="6"/>
  <c r="R515" i="6"/>
  <c r="R514" i="6"/>
  <c r="R513" i="6"/>
  <c r="R512" i="6"/>
  <c r="R511" i="6"/>
  <c r="R510" i="6"/>
  <c r="R509" i="6"/>
  <c r="R508" i="6"/>
  <c r="R507" i="6"/>
  <c r="R506" i="6"/>
  <c r="R505" i="6"/>
  <c r="R504" i="6"/>
  <c r="R503" i="6"/>
  <c r="R502" i="6"/>
  <c r="R501" i="6"/>
  <c r="R500" i="6"/>
  <c r="R499" i="6"/>
  <c r="R498" i="6"/>
  <c r="R497" i="6"/>
  <c r="R496" i="6"/>
  <c r="R495" i="6"/>
  <c r="R494" i="6"/>
  <c r="R493" i="6"/>
  <c r="R492" i="6"/>
  <c r="R491" i="6"/>
  <c r="R490" i="6"/>
  <c r="R489" i="6"/>
  <c r="R488" i="6"/>
  <c r="R487" i="6"/>
  <c r="R486" i="6"/>
  <c r="R485" i="6"/>
  <c r="R484" i="6"/>
  <c r="R483" i="6"/>
  <c r="R482" i="6"/>
  <c r="R481" i="6"/>
  <c r="R480" i="6"/>
  <c r="R479" i="6"/>
  <c r="R478" i="6"/>
  <c r="R477" i="6"/>
  <c r="R476" i="6"/>
  <c r="R475" i="6"/>
  <c r="R474" i="6"/>
  <c r="R473" i="6"/>
  <c r="R472" i="6"/>
  <c r="R471" i="6"/>
  <c r="R470" i="6"/>
  <c r="R469" i="6"/>
  <c r="R468" i="6"/>
  <c r="R467" i="6"/>
  <c r="R466" i="6"/>
  <c r="R465" i="6"/>
  <c r="R464" i="6"/>
  <c r="R463" i="6"/>
  <c r="R462" i="6"/>
  <c r="R461" i="6"/>
  <c r="R460" i="6"/>
  <c r="R459" i="6"/>
  <c r="R458" i="6"/>
  <c r="R457" i="6"/>
  <c r="R456" i="6"/>
  <c r="R455" i="6"/>
  <c r="R454" i="6"/>
  <c r="R453" i="6"/>
  <c r="R452" i="6"/>
  <c r="R451" i="6"/>
  <c r="R450" i="6"/>
  <c r="R449" i="6"/>
  <c r="R448" i="6"/>
  <c r="R447" i="6"/>
  <c r="R446" i="6"/>
  <c r="R445" i="6"/>
  <c r="R444" i="6"/>
  <c r="R443" i="6"/>
  <c r="R442" i="6"/>
  <c r="R441" i="6"/>
  <c r="R440" i="6"/>
  <c r="R439" i="6"/>
  <c r="R438" i="6"/>
  <c r="R437" i="6"/>
  <c r="R436" i="6"/>
  <c r="R435" i="6"/>
  <c r="R434" i="6"/>
  <c r="R433" i="6"/>
  <c r="R432" i="6"/>
  <c r="R431" i="6"/>
  <c r="R430" i="6"/>
  <c r="R429" i="6"/>
  <c r="R428" i="6"/>
  <c r="R427" i="6"/>
  <c r="R426" i="6"/>
  <c r="R425" i="6"/>
  <c r="R424" i="6"/>
  <c r="R423" i="6"/>
  <c r="R422" i="6"/>
  <c r="R421" i="6"/>
  <c r="R420" i="6"/>
  <c r="R419" i="6"/>
  <c r="R418" i="6"/>
  <c r="R417" i="6"/>
  <c r="R416" i="6"/>
  <c r="R415" i="6"/>
  <c r="R414" i="6"/>
  <c r="R413" i="6"/>
  <c r="R412" i="6"/>
  <c r="R411" i="6"/>
  <c r="R410" i="6"/>
  <c r="R409" i="6"/>
  <c r="R408" i="6"/>
  <c r="R407" i="6"/>
  <c r="R406" i="6"/>
  <c r="R405" i="6"/>
  <c r="R404" i="6"/>
  <c r="R403" i="6"/>
  <c r="R402" i="6"/>
  <c r="R401" i="6"/>
  <c r="R400" i="6"/>
  <c r="R399" i="6"/>
  <c r="R398" i="6"/>
  <c r="R397" i="6"/>
  <c r="R396" i="6"/>
  <c r="R395" i="6"/>
  <c r="R394" i="6"/>
  <c r="R393" i="6"/>
  <c r="R392" i="6"/>
  <c r="R391" i="6"/>
  <c r="R390" i="6"/>
  <c r="R389" i="6"/>
  <c r="R388" i="6"/>
  <c r="R387" i="6"/>
  <c r="R386" i="6"/>
  <c r="R385" i="6"/>
  <c r="R384" i="6"/>
  <c r="R383" i="6"/>
  <c r="R382" i="6"/>
  <c r="R381" i="6"/>
  <c r="R380" i="6"/>
  <c r="R379" i="6"/>
  <c r="R378" i="6"/>
  <c r="R377" i="6"/>
  <c r="R376" i="6"/>
  <c r="R375" i="6"/>
  <c r="R374" i="6"/>
  <c r="R373" i="6"/>
  <c r="R372" i="6"/>
  <c r="R371" i="6"/>
  <c r="R370" i="6"/>
  <c r="R369" i="6"/>
  <c r="R368" i="6"/>
  <c r="R367" i="6"/>
  <c r="R366" i="6"/>
  <c r="R365" i="6"/>
  <c r="R364" i="6"/>
  <c r="R363" i="6"/>
  <c r="R362" i="6"/>
  <c r="R361" i="6"/>
  <c r="R360" i="6"/>
  <c r="R359" i="6"/>
  <c r="R358" i="6"/>
  <c r="R357" i="6"/>
  <c r="R356" i="6"/>
  <c r="R355" i="6"/>
  <c r="R354" i="6"/>
  <c r="R353" i="6"/>
  <c r="R352" i="6"/>
  <c r="R351" i="6"/>
  <c r="R350" i="6"/>
  <c r="R349" i="6"/>
  <c r="R348" i="6"/>
  <c r="R347" i="6"/>
  <c r="R346" i="6"/>
  <c r="R345" i="6"/>
  <c r="R344" i="6"/>
  <c r="R343" i="6"/>
  <c r="R342" i="6"/>
  <c r="R341" i="6"/>
  <c r="R340" i="6"/>
  <c r="R339" i="6"/>
  <c r="R338" i="6"/>
  <c r="R337" i="6"/>
  <c r="R336" i="6"/>
  <c r="R335" i="6"/>
  <c r="R334" i="6"/>
  <c r="R333" i="6"/>
  <c r="R332" i="6"/>
  <c r="R331" i="6"/>
  <c r="R330" i="6"/>
  <c r="R329" i="6"/>
  <c r="R328" i="6"/>
  <c r="R327" i="6"/>
  <c r="R326" i="6"/>
  <c r="R325" i="6"/>
  <c r="R324" i="6"/>
  <c r="R323" i="6"/>
  <c r="R322" i="6"/>
  <c r="R321" i="6"/>
  <c r="R320" i="6"/>
  <c r="R319" i="6"/>
  <c r="R318" i="6"/>
  <c r="R317" i="6"/>
  <c r="R316" i="6"/>
  <c r="R315" i="6"/>
  <c r="R314" i="6"/>
  <c r="R313" i="6"/>
  <c r="R312" i="6"/>
  <c r="R311" i="6"/>
  <c r="R310" i="6"/>
  <c r="R309" i="6"/>
  <c r="R308" i="6"/>
  <c r="R307" i="6"/>
  <c r="R306" i="6"/>
  <c r="R305" i="6"/>
  <c r="R304" i="6"/>
  <c r="R303" i="6"/>
  <c r="R302" i="6"/>
  <c r="R301" i="6"/>
  <c r="R300" i="6"/>
  <c r="R299" i="6"/>
  <c r="R298" i="6"/>
  <c r="R297" i="6"/>
  <c r="R296" i="6"/>
  <c r="R295" i="6"/>
  <c r="R294" i="6"/>
  <c r="R293" i="6"/>
  <c r="R292" i="6"/>
  <c r="R291" i="6"/>
  <c r="R290" i="6"/>
  <c r="R289" i="6"/>
  <c r="R288" i="6"/>
  <c r="R287" i="6"/>
  <c r="R286" i="6"/>
  <c r="R285" i="6"/>
  <c r="R284" i="6"/>
  <c r="R283" i="6"/>
  <c r="R282" i="6"/>
  <c r="R281" i="6"/>
  <c r="R280" i="6"/>
  <c r="R279" i="6"/>
  <c r="R278" i="6"/>
  <c r="R277" i="6"/>
  <c r="R276" i="6"/>
  <c r="R275" i="6"/>
  <c r="R274" i="6"/>
  <c r="R273" i="6"/>
  <c r="R272" i="6"/>
  <c r="R271" i="6"/>
  <c r="R270" i="6"/>
  <c r="R269" i="6"/>
  <c r="R268" i="6"/>
  <c r="R267" i="6"/>
  <c r="R266" i="6"/>
  <c r="R265" i="6"/>
  <c r="R264" i="6"/>
  <c r="R263" i="6"/>
  <c r="R262" i="6"/>
  <c r="R261" i="6"/>
  <c r="R260" i="6"/>
  <c r="R259" i="6"/>
  <c r="R258" i="6"/>
  <c r="R257" i="6"/>
  <c r="R256" i="6"/>
  <c r="R255" i="6"/>
  <c r="R254" i="6"/>
  <c r="R253" i="6"/>
  <c r="R252" i="6"/>
  <c r="R251" i="6"/>
  <c r="R250" i="6"/>
  <c r="R249" i="6"/>
  <c r="R248" i="6"/>
  <c r="R247" i="6"/>
  <c r="R246" i="6"/>
  <c r="R245" i="6"/>
  <c r="R244" i="6"/>
  <c r="R243" i="6"/>
  <c r="R242" i="6"/>
  <c r="R241" i="6"/>
  <c r="R240" i="6"/>
  <c r="R239" i="6"/>
  <c r="R238" i="6"/>
  <c r="R237" i="6"/>
  <c r="R236" i="6"/>
  <c r="R235" i="6"/>
  <c r="R234" i="6"/>
  <c r="R233" i="6"/>
  <c r="R232" i="6"/>
  <c r="R231" i="6"/>
  <c r="R230" i="6"/>
  <c r="R229" i="6"/>
  <c r="R228" i="6"/>
  <c r="R227" i="6"/>
  <c r="R226" i="6"/>
  <c r="R225" i="6"/>
  <c r="R224" i="6"/>
  <c r="R223" i="6"/>
  <c r="R222" i="6"/>
  <c r="R221" i="6"/>
  <c r="R220" i="6"/>
  <c r="R219" i="6"/>
  <c r="R218" i="6"/>
  <c r="R217" i="6"/>
  <c r="R216" i="6"/>
  <c r="R215" i="6"/>
  <c r="R214" i="6"/>
  <c r="R213" i="6"/>
  <c r="R212" i="6"/>
  <c r="R211" i="6"/>
  <c r="R210" i="6"/>
  <c r="R209" i="6"/>
  <c r="R208" i="6"/>
  <c r="R207" i="6"/>
  <c r="R206" i="6"/>
  <c r="R205" i="6"/>
  <c r="R204" i="6"/>
  <c r="R203" i="6"/>
  <c r="R202" i="6"/>
  <c r="R201" i="6"/>
  <c r="R200" i="6"/>
  <c r="R199" i="6"/>
  <c r="R198" i="6"/>
  <c r="R197" i="6"/>
  <c r="R196" i="6"/>
  <c r="R195" i="6"/>
  <c r="R194" i="6"/>
  <c r="R193" i="6"/>
  <c r="R192" i="6"/>
  <c r="R191" i="6"/>
  <c r="R190" i="6"/>
  <c r="R189" i="6"/>
  <c r="R188" i="6"/>
  <c r="R187" i="6"/>
  <c r="R186" i="6"/>
  <c r="R185" i="6"/>
  <c r="R184" i="6"/>
  <c r="R183" i="6"/>
  <c r="R182" i="6"/>
  <c r="R181" i="6"/>
  <c r="R180" i="6"/>
  <c r="R179" i="6"/>
  <c r="R178" i="6"/>
  <c r="R177" i="6"/>
  <c r="R176" i="6"/>
  <c r="R175" i="6"/>
  <c r="R174" i="6"/>
  <c r="R173" i="6"/>
  <c r="R172" i="6"/>
  <c r="R171" i="6"/>
  <c r="R170" i="6"/>
  <c r="R169" i="6"/>
  <c r="R168" i="6"/>
  <c r="R167" i="6"/>
  <c r="R166" i="6"/>
  <c r="R165" i="6"/>
  <c r="R164" i="6"/>
  <c r="R163" i="6"/>
  <c r="R162" i="6"/>
  <c r="R161" i="6"/>
  <c r="R160" i="6"/>
  <c r="R159" i="6"/>
  <c r="R158" i="6"/>
  <c r="R157" i="6"/>
  <c r="R156" i="6"/>
  <c r="R155" i="6"/>
  <c r="R154" i="6"/>
  <c r="R153" i="6"/>
  <c r="R152" i="6"/>
  <c r="R151" i="6"/>
  <c r="R150" i="6"/>
  <c r="R149" i="6"/>
  <c r="R148" i="6"/>
  <c r="R147" i="6"/>
  <c r="R146" i="6"/>
  <c r="R145" i="6"/>
  <c r="R144" i="6"/>
  <c r="R143" i="6"/>
  <c r="R142" i="6"/>
  <c r="R141" i="6"/>
  <c r="R140" i="6"/>
  <c r="R139" i="6"/>
  <c r="R138" i="6"/>
  <c r="R137" i="6"/>
  <c r="R136" i="6"/>
  <c r="R135" i="6"/>
  <c r="R134" i="6"/>
  <c r="R133" i="6"/>
  <c r="R132" i="6"/>
  <c r="R131" i="6"/>
  <c r="R130" i="6"/>
  <c r="R129" i="6"/>
  <c r="R128" i="6"/>
  <c r="R127" i="6"/>
  <c r="R126" i="6"/>
  <c r="R125" i="6"/>
  <c r="R124" i="6"/>
  <c r="R123" i="6"/>
  <c r="R122" i="6"/>
  <c r="R121" i="6"/>
  <c r="R120" i="6"/>
  <c r="R119" i="6"/>
  <c r="R118" i="6"/>
  <c r="R117" i="6"/>
  <c r="R116" i="6"/>
  <c r="R115" i="6"/>
  <c r="R114" i="6"/>
  <c r="R113" i="6"/>
  <c r="R112" i="6"/>
  <c r="R111" i="6"/>
  <c r="R110" i="6"/>
  <c r="R109" i="6"/>
  <c r="R108" i="6"/>
  <c r="R107" i="6"/>
  <c r="R106" i="6"/>
  <c r="R105" i="6"/>
  <c r="R104" i="6"/>
  <c r="R103" i="6"/>
  <c r="R102" i="6"/>
  <c r="R101" i="6"/>
  <c r="R100" i="6"/>
  <c r="R99" i="6"/>
  <c r="R98" i="6"/>
  <c r="R97" i="6"/>
  <c r="R96" i="6"/>
  <c r="R95" i="6"/>
  <c r="R94" i="6"/>
  <c r="R93" i="6"/>
  <c r="R92" i="6"/>
  <c r="R91" i="6"/>
  <c r="R90" i="6"/>
  <c r="R89" i="6"/>
  <c r="R88" i="6"/>
  <c r="R87" i="6"/>
  <c r="R86" i="6"/>
  <c r="R85" i="6"/>
  <c r="R84" i="6"/>
  <c r="R83" i="6"/>
  <c r="R82" i="6"/>
  <c r="R81" i="6"/>
  <c r="R80" i="6"/>
  <c r="R79" i="6"/>
  <c r="R78" i="6"/>
  <c r="R77" i="6"/>
  <c r="R76" i="6"/>
  <c r="R75" i="6"/>
  <c r="R74" i="6"/>
  <c r="R73" i="6"/>
  <c r="R72" i="6"/>
  <c r="R71" i="6"/>
  <c r="R70" i="6"/>
  <c r="R69" i="6"/>
  <c r="R68" i="6"/>
  <c r="R67" i="6"/>
  <c r="R66" i="6"/>
  <c r="R65" i="6"/>
  <c r="R64" i="6"/>
  <c r="R63" i="6"/>
  <c r="R62" i="6"/>
  <c r="R61" i="6"/>
  <c r="R60" i="6"/>
  <c r="R59" i="6"/>
  <c r="R58" i="6"/>
  <c r="R57" i="6"/>
  <c r="R56" i="6"/>
  <c r="R55" i="6"/>
  <c r="R54" i="6"/>
  <c r="R53" i="6"/>
  <c r="R52" i="6"/>
  <c r="R51" i="6"/>
  <c r="R50" i="6"/>
  <c r="R49" i="6"/>
  <c r="R48" i="6"/>
  <c r="R47" i="6"/>
  <c r="R46" i="6"/>
  <c r="R45" i="6"/>
  <c r="R44" i="6"/>
  <c r="R43" i="6"/>
  <c r="R42" i="6"/>
  <c r="R41" i="6"/>
  <c r="R40" i="6"/>
  <c r="R39" i="6"/>
  <c r="R38" i="6"/>
  <c r="R37" i="6"/>
  <c r="R36" i="6"/>
  <c r="R35" i="6"/>
  <c r="R34" i="6"/>
  <c r="R33" i="6"/>
  <c r="R32" i="6"/>
  <c r="R31" i="6"/>
  <c r="R30" i="6"/>
  <c r="R29" i="6"/>
  <c r="R28" i="6"/>
  <c r="R27" i="6"/>
  <c r="R26" i="6"/>
  <c r="R25" i="6"/>
  <c r="R24" i="6"/>
  <c r="R23" i="6"/>
  <c r="R22" i="6"/>
  <c r="R21" i="6"/>
  <c r="R20" i="6"/>
  <c r="R19" i="6"/>
  <c r="R18" i="6"/>
  <c r="R17" i="6"/>
  <c r="R16" i="6"/>
  <c r="R15" i="6"/>
  <c r="R14" i="6"/>
  <c r="R13" i="6"/>
  <c r="R12" i="6"/>
  <c r="R11" i="6"/>
  <c r="R10" i="6"/>
  <c r="R9" i="6"/>
  <c r="R8" i="6"/>
  <c r="R7" i="6"/>
  <c r="R6" i="6"/>
  <c r="R5" i="6"/>
  <c r="R4" i="6"/>
  <c r="R3" i="6"/>
  <c r="R2" i="6"/>
  <c r="R3" i="1"/>
  <c r="R4" i="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R264" i="1"/>
  <c r="R265" i="1"/>
  <c r="R266" i="1"/>
  <c r="R267" i="1"/>
  <c r="R268" i="1"/>
  <c r="R269" i="1"/>
  <c r="R270" i="1"/>
  <c r="R271" i="1"/>
  <c r="R272" i="1"/>
  <c r="R273" i="1"/>
  <c r="R274" i="1"/>
  <c r="R275" i="1"/>
  <c r="R276" i="1"/>
  <c r="R277" i="1"/>
  <c r="R278" i="1"/>
  <c r="R279" i="1"/>
  <c r="R280" i="1"/>
  <c r="R281" i="1"/>
  <c r="R282" i="1"/>
  <c r="R283" i="1"/>
  <c r="R284" i="1"/>
  <c r="R285" i="1"/>
  <c r="R286" i="1"/>
  <c r="R287" i="1"/>
  <c r="R288" i="1"/>
  <c r="R289" i="1"/>
  <c r="R290" i="1"/>
  <c r="R291" i="1"/>
  <c r="R292" i="1"/>
  <c r="R293" i="1"/>
  <c r="R294" i="1"/>
  <c r="R295" i="1"/>
  <c r="R296" i="1"/>
  <c r="R297" i="1"/>
  <c r="R298" i="1"/>
  <c r="R299" i="1"/>
  <c r="R300" i="1"/>
  <c r="R301" i="1"/>
  <c r="R302" i="1"/>
  <c r="R303" i="1"/>
  <c r="R304" i="1"/>
  <c r="R305" i="1"/>
  <c r="R306" i="1"/>
  <c r="R307" i="1"/>
  <c r="R308" i="1"/>
  <c r="R309" i="1"/>
  <c r="R310" i="1"/>
  <c r="R311" i="1"/>
  <c r="R312" i="1"/>
  <c r="R313" i="1"/>
  <c r="R314" i="1"/>
  <c r="R315" i="1"/>
  <c r="R316" i="1"/>
  <c r="R317" i="1"/>
  <c r="R318" i="1"/>
  <c r="R319" i="1"/>
  <c r="R320" i="1"/>
  <c r="R321" i="1"/>
  <c r="R322" i="1"/>
  <c r="R323" i="1"/>
  <c r="R324" i="1"/>
  <c r="R325" i="1"/>
  <c r="R326" i="1"/>
  <c r="R327" i="1"/>
  <c r="R328" i="1"/>
  <c r="R329" i="1"/>
  <c r="R330" i="1"/>
  <c r="R331" i="1"/>
  <c r="R332" i="1"/>
  <c r="R333" i="1"/>
  <c r="R334" i="1"/>
  <c r="R335" i="1"/>
  <c r="R336" i="1"/>
  <c r="R337" i="1"/>
  <c r="R338" i="1"/>
  <c r="R339" i="1"/>
  <c r="R340" i="1"/>
  <c r="R341" i="1"/>
  <c r="R342" i="1"/>
  <c r="R343" i="1"/>
  <c r="R344" i="1"/>
  <c r="R345" i="1"/>
  <c r="R346" i="1"/>
  <c r="R347" i="1"/>
  <c r="R348" i="1"/>
  <c r="R349" i="1"/>
  <c r="R350" i="1"/>
  <c r="R351" i="1"/>
  <c r="R352" i="1"/>
  <c r="R353" i="1"/>
  <c r="R354" i="1"/>
  <c r="R355" i="1"/>
  <c r="R356" i="1"/>
  <c r="R357" i="1"/>
  <c r="R358" i="1"/>
  <c r="R359" i="1"/>
  <c r="R360" i="1"/>
  <c r="R361" i="1"/>
  <c r="R362" i="1"/>
  <c r="R363" i="1"/>
  <c r="R364" i="1"/>
  <c r="R365" i="1"/>
  <c r="R366" i="1"/>
  <c r="R367" i="1"/>
  <c r="R368" i="1"/>
  <c r="R369" i="1"/>
  <c r="R370" i="1"/>
  <c r="R371" i="1"/>
  <c r="R372" i="1"/>
  <c r="R373" i="1"/>
  <c r="R374" i="1"/>
  <c r="R375" i="1"/>
  <c r="R376" i="1"/>
  <c r="R377" i="1"/>
  <c r="R378" i="1"/>
  <c r="R379" i="1"/>
  <c r="R380" i="1"/>
  <c r="R381" i="1"/>
  <c r="R382" i="1"/>
  <c r="R383" i="1"/>
  <c r="R384" i="1"/>
  <c r="R385" i="1"/>
  <c r="R386" i="1"/>
  <c r="R387" i="1"/>
  <c r="R388" i="1"/>
  <c r="R389" i="1"/>
  <c r="R390" i="1"/>
  <c r="R391" i="1"/>
  <c r="R392" i="1"/>
  <c r="R393" i="1"/>
  <c r="R394" i="1"/>
  <c r="R395" i="1"/>
  <c r="R396" i="1"/>
  <c r="R397" i="1"/>
  <c r="R398" i="1"/>
  <c r="R399" i="1"/>
  <c r="R400" i="1"/>
  <c r="R401" i="1"/>
  <c r="R402" i="1"/>
  <c r="R403" i="1"/>
  <c r="R404" i="1"/>
  <c r="R405" i="1"/>
  <c r="R406" i="1"/>
  <c r="R407" i="1"/>
  <c r="R408" i="1"/>
  <c r="R409" i="1"/>
  <c r="R410" i="1"/>
  <c r="R411" i="1"/>
  <c r="R412" i="1"/>
  <c r="R413" i="1"/>
  <c r="R414" i="1"/>
  <c r="R415" i="1"/>
  <c r="R416" i="1"/>
  <c r="R417" i="1"/>
  <c r="R418" i="1"/>
  <c r="R419" i="1"/>
  <c r="R420" i="1"/>
  <c r="R421" i="1"/>
  <c r="R422" i="1"/>
  <c r="R423" i="1"/>
  <c r="R424" i="1"/>
  <c r="R425" i="1"/>
  <c r="R426" i="1"/>
  <c r="R427" i="1"/>
  <c r="R428" i="1"/>
  <c r="R429" i="1"/>
  <c r="R430" i="1"/>
  <c r="R431" i="1"/>
  <c r="R432" i="1"/>
  <c r="R433" i="1"/>
  <c r="R434" i="1"/>
  <c r="R435" i="1"/>
  <c r="R436" i="1"/>
  <c r="R437" i="1"/>
  <c r="R438" i="1"/>
  <c r="R439" i="1"/>
  <c r="R440" i="1"/>
  <c r="R441" i="1"/>
  <c r="R442" i="1"/>
  <c r="R443" i="1"/>
  <c r="R444" i="1"/>
  <c r="R445" i="1"/>
  <c r="R446" i="1"/>
  <c r="R447" i="1"/>
  <c r="R448" i="1"/>
  <c r="R449" i="1"/>
  <c r="R450" i="1"/>
  <c r="R451" i="1"/>
  <c r="R452" i="1"/>
  <c r="R453" i="1"/>
  <c r="R454" i="1"/>
  <c r="R455" i="1"/>
  <c r="R456" i="1"/>
  <c r="R457" i="1"/>
  <c r="R458" i="1"/>
  <c r="R459" i="1"/>
  <c r="R460" i="1"/>
  <c r="R461" i="1"/>
  <c r="R462" i="1"/>
  <c r="R463" i="1"/>
  <c r="R464" i="1"/>
  <c r="R465" i="1"/>
  <c r="R466" i="1"/>
  <c r="R467" i="1"/>
  <c r="R468" i="1"/>
  <c r="R469" i="1"/>
  <c r="R470" i="1"/>
  <c r="R471" i="1"/>
  <c r="R472" i="1"/>
  <c r="R473" i="1"/>
  <c r="R474" i="1"/>
  <c r="R475" i="1"/>
  <c r="R476" i="1"/>
  <c r="R477" i="1"/>
  <c r="R478" i="1"/>
  <c r="R479" i="1"/>
  <c r="R480" i="1"/>
  <c r="R481" i="1"/>
  <c r="R482" i="1"/>
  <c r="R483" i="1"/>
  <c r="R484" i="1"/>
  <c r="R485" i="1"/>
  <c r="R486" i="1"/>
  <c r="R487" i="1"/>
  <c r="R488" i="1"/>
  <c r="R489" i="1"/>
  <c r="R490" i="1"/>
  <c r="R491" i="1"/>
  <c r="R492" i="1"/>
  <c r="R493" i="1"/>
  <c r="R494" i="1"/>
  <c r="R495" i="1"/>
  <c r="R496" i="1"/>
  <c r="R497" i="1"/>
  <c r="R498" i="1"/>
  <c r="R499" i="1"/>
  <c r="R500" i="1"/>
  <c r="R501" i="1"/>
  <c r="R502" i="1"/>
  <c r="R503" i="1"/>
  <c r="R504" i="1"/>
  <c r="R505" i="1"/>
  <c r="R506" i="1"/>
  <c r="R507" i="1"/>
  <c r="R508" i="1"/>
  <c r="R509" i="1"/>
  <c r="R510" i="1"/>
  <c r="R511" i="1"/>
  <c r="R512" i="1"/>
  <c r="R513" i="1"/>
  <c r="R514" i="1"/>
  <c r="R515" i="1"/>
  <c r="R516" i="1"/>
  <c r="R517" i="1"/>
  <c r="R518" i="1"/>
  <c r="R519" i="1"/>
  <c r="R520" i="1"/>
  <c r="R521" i="1"/>
  <c r="R522" i="1"/>
  <c r="R523" i="1"/>
  <c r="R524" i="1"/>
  <c r="R525" i="1"/>
  <c r="R526" i="1"/>
  <c r="R527" i="1"/>
  <c r="R528" i="1"/>
  <c r="R529" i="1"/>
  <c r="R530" i="1"/>
  <c r="R531" i="1"/>
  <c r="R532" i="1"/>
  <c r="R533" i="1"/>
  <c r="R534" i="1"/>
  <c r="R535" i="1"/>
  <c r="R536" i="1"/>
  <c r="R537" i="1"/>
  <c r="R538" i="1"/>
  <c r="R539" i="1"/>
  <c r="R540" i="1"/>
  <c r="R541" i="1"/>
  <c r="R542" i="1"/>
  <c r="R543" i="1"/>
  <c r="R544" i="1"/>
  <c r="R545" i="1"/>
  <c r="R546" i="1"/>
  <c r="R547" i="1"/>
  <c r="R548" i="1"/>
  <c r="R549" i="1"/>
  <c r="R550" i="1"/>
  <c r="R551" i="1"/>
  <c r="R552" i="1"/>
  <c r="R553" i="1"/>
  <c r="R554" i="1"/>
  <c r="R555" i="1"/>
  <c r="R556" i="1"/>
  <c r="R557" i="1"/>
  <c r="R558" i="1"/>
  <c r="R559" i="1"/>
  <c r="R560" i="1"/>
  <c r="R561" i="1"/>
  <c r="R562" i="1"/>
  <c r="R563" i="1"/>
  <c r="R564" i="1"/>
  <c r="R565" i="1"/>
  <c r="R566" i="1"/>
  <c r="R567" i="1"/>
  <c r="R568" i="1"/>
  <c r="R569" i="1"/>
  <c r="R570" i="1"/>
  <c r="R571" i="1"/>
  <c r="R572" i="1"/>
  <c r="R573" i="1"/>
  <c r="R574" i="1"/>
  <c r="R575" i="1"/>
  <c r="R576" i="1"/>
  <c r="R577" i="1"/>
  <c r="R578" i="1"/>
  <c r="R579" i="1"/>
  <c r="R580" i="1"/>
  <c r="R581" i="1"/>
  <c r="R582" i="1"/>
  <c r="R583" i="1"/>
  <c r="R584" i="1"/>
  <c r="R585" i="1"/>
  <c r="R586" i="1"/>
  <c r="R587" i="1"/>
  <c r="R588" i="1"/>
  <c r="R589" i="1"/>
  <c r="R590" i="1"/>
  <c r="R591" i="1"/>
  <c r="R592" i="1"/>
  <c r="R593" i="1"/>
  <c r="R594" i="1"/>
  <c r="R595" i="1"/>
  <c r="R596" i="1"/>
  <c r="R597" i="1"/>
  <c r="R598" i="1"/>
  <c r="R599" i="1"/>
  <c r="R600" i="1"/>
  <c r="R601" i="1"/>
  <c r="R602" i="1"/>
  <c r="R603" i="1"/>
  <c r="R604" i="1"/>
  <c r="R605" i="1"/>
  <c r="R606" i="1"/>
  <c r="R607" i="1"/>
  <c r="R608" i="1"/>
  <c r="R609" i="1"/>
  <c r="R610" i="1"/>
  <c r="R611" i="1"/>
  <c r="R612" i="1"/>
  <c r="R613" i="1"/>
  <c r="R614" i="1"/>
  <c r="R615" i="1"/>
  <c r="R616" i="1"/>
  <c r="R617" i="1"/>
  <c r="R618" i="1"/>
  <c r="R619" i="1"/>
  <c r="R620" i="1"/>
  <c r="R621" i="1"/>
  <c r="R622" i="1"/>
  <c r="R623" i="1"/>
  <c r="R624" i="1"/>
  <c r="R625" i="1"/>
  <c r="R626" i="1"/>
  <c r="R627" i="1"/>
  <c r="R628" i="1"/>
  <c r="R629" i="1"/>
  <c r="R630" i="1"/>
  <c r="R631" i="1"/>
  <c r="R632" i="1"/>
  <c r="R633" i="1"/>
  <c r="R634" i="1"/>
  <c r="R635" i="1"/>
  <c r="R636" i="1"/>
  <c r="R637" i="1"/>
  <c r="R638" i="1"/>
  <c r="R639" i="1"/>
  <c r="R640" i="1"/>
  <c r="R641" i="1"/>
  <c r="R642" i="1"/>
  <c r="R643" i="1"/>
  <c r="R644" i="1"/>
  <c r="R645" i="1"/>
  <c r="R646" i="1"/>
  <c r="R647" i="1"/>
  <c r="R648" i="1"/>
  <c r="R649" i="1"/>
  <c r="R650" i="1"/>
  <c r="R651" i="1"/>
  <c r="R652" i="1"/>
  <c r="R653" i="1"/>
  <c r="R654" i="1"/>
  <c r="R655" i="1"/>
  <c r="R656" i="1"/>
  <c r="R657" i="1"/>
  <c r="R658" i="1"/>
  <c r="R659" i="1"/>
  <c r="R660" i="1"/>
  <c r="R661" i="1"/>
  <c r="R662" i="1"/>
  <c r="R663" i="1"/>
  <c r="R664" i="1"/>
  <c r="R665" i="1"/>
  <c r="R666" i="1"/>
  <c r="R667" i="1"/>
  <c r="R668" i="1"/>
  <c r="R669" i="1"/>
  <c r="R670" i="1"/>
  <c r="R671" i="1"/>
  <c r="R672" i="1"/>
  <c r="R673" i="1"/>
  <c r="R674" i="1"/>
  <c r="R675" i="1"/>
  <c r="R676" i="1"/>
  <c r="R677" i="1"/>
  <c r="R678" i="1"/>
  <c r="R679" i="1"/>
  <c r="R680" i="1"/>
  <c r="R681" i="1"/>
  <c r="R682" i="1"/>
  <c r="R683" i="1"/>
  <c r="R684" i="1"/>
  <c r="R685" i="1"/>
  <c r="R686" i="1"/>
  <c r="R687" i="1"/>
  <c r="R688" i="1"/>
  <c r="R689" i="1"/>
  <c r="R690" i="1"/>
  <c r="R691" i="1"/>
  <c r="R692" i="1"/>
  <c r="R693" i="1"/>
  <c r="R694" i="1"/>
  <c r="R695" i="1"/>
  <c r="R696" i="1"/>
  <c r="R697" i="1"/>
  <c r="R698" i="1"/>
  <c r="R699" i="1"/>
  <c r="R700" i="1"/>
  <c r="R701" i="1"/>
  <c r="R702" i="1"/>
  <c r="R703" i="1"/>
  <c r="R704" i="1"/>
  <c r="R705" i="1"/>
  <c r="R706" i="1"/>
  <c r="R707" i="1"/>
  <c r="R708" i="1"/>
  <c r="R709" i="1"/>
  <c r="R710" i="1"/>
  <c r="R711" i="1"/>
  <c r="R712" i="1"/>
  <c r="R713" i="1"/>
  <c r="R714" i="1"/>
  <c r="R715" i="1"/>
  <c r="R716" i="1"/>
  <c r="R717" i="1"/>
  <c r="R718" i="1"/>
  <c r="R719" i="1"/>
  <c r="R720" i="1"/>
  <c r="R721" i="1"/>
  <c r="R722" i="1"/>
  <c r="R723" i="1"/>
  <c r="R724" i="1"/>
  <c r="R725" i="1"/>
  <c r="R726" i="1"/>
  <c r="R727" i="1"/>
  <c r="R728" i="1"/>
  <c r="R729" i="1"/>
  <c r="R730" i="1"/>
  <c r="R731" i="1"/>
  <c r="R732" i="1"/>
  <c r="R733" i="1"/>
  <c r="R734" i="1"/>
  <c r="R735" i="1"/>
  <c r="R736" i="1"/>
  <c r="R737" i="1"/>
  <c r="R738" i="1"/>
  <c r="R739" i="1"/>
  <c r="R740" i="1"/>
  <c r="R741" i="1"/>
  <c r="R742" i="1"/>
  <c r="R743" i="1"/>
  <c r="R744" i="1"/>
  <c r="R745" i="1"/>
  <c r="R746" i="1"/>
  <c r="R747" i="1"/>
  <c r="R748" i="1"/>
  <c r="R749" i="1"/>
  <c r="R750" i="1"/>
  <c r="R751" i="1"/>
  <c r="R752" i="1"/>
  <c r="R753" i="1"/>
  <c r="R754" i="1"/>
  <c r="R755" i="1"/>
  <c r="R756" i="1"/>
  <c r="R757" i="1"/>
  <c r="R758" i="1"/>
  <c r="R759" i="1"/>
  <c r="R760" i="1"/>
  <c r="R761" i="1"/>
  <c r="R762" i="1"/>
  <c r="R763" i="1"/>
  <c r="R764" i="1"/>
  <c r="R765" i="1"/>
  <c r="R766" i="1"/>
  <c r="R767" i="1"/>
  <c r="R768" i="1"/>
  <c r="R769" i="1"/>
  <c r="R770" i="1"/>
  <c r="R771" i="1"/>
  <c r="R772" i="1"/>
  <c r="R773" i="1"/>
  <c r="R774" i="1"/>
  <c r="R775" i="1"/>
  <c r="R776" i="1"/>
  <c r="R777" i="1"/>
  <c r="R778" i="1"/>
  <c r="R779" i="1"/>
  <c r="R780" i="1"/>
  <c r="R781" i="1"/>
  <c r="R782" i="1"/>
  <c r="R783" i="1"/>
  <c r="R784" i="1"/>
  <c r="R785" i="1"/>
  <c r="R786" i="1"/>
  <c r="R787" i="1"/>
  <c r="R788" i="1"/>
  <c r="R789" i="1"/>
  <c r="R790" i="1"/>
  <c r="R791" i="1"/>
  <c r="R792" i="1"/>
  <c r="R793" i="1"/>
  <c r="R794" i="1"/>
  <c r="R795" i="1"/>
  <c r="R796" i="1"/>
  <c r="R797" i="1"/>
  <c r="R798" i="1"/>
  <c r="R799" i="1"/>
  <c r="R800" i="1"/>
  <c r="R801" i="1"/>
  <c r="R802" i="1"/>
  <c r="R803" i="1"/>
  <c r="R804" i="1"/>
  <c r="R805" i="1"/>
  <c r="R806" i="1"/>
  <c r="R807" i="1"/>
  <c r="R808" i="1"/>
  <c r="R809" i="1"/>
  <c r="R810" i="1"/>
  <c r="R811" i="1"/>
  <c r="R812" i="1"/>
  <c r="R813" i="1"/>
  <c r="R814" i="1"/>
  <c r="R815" i="1"/>
  <c r="R816" i="1"/>
  <c r="R817" i="1"/>
  <c r="R818" i="1"/>
  <c r="R819" i="1"/>
  <c r="R820" i="1"/>
  <c r="R821" i="1"/>
  <c r="R822" i="1"/>
  <c r="R823" i="1"/>
  <c r="R824" i="1"/>
  <c r="R825" i="1"/>
  <c r="R826" i="1"/>
  <c r="R827" i="1"/>
  <c r="R828" i="1"/>
  <c r="R829" i="1"/>
  <c r="R830" i="1"/>
  <c r="R831" i="1"/>
  <c r="R832" i="1"/>
  <c r="R833" i="1"/>
  <c r="R834" i="1"/>
  <c r="R835" i="1"/>
  <c r="R836" i="1"/>
  <c r="R837" i="1"/>
  <c r="R838" i="1"/>
  <c r="R839" i="1"/>
  <c r="R840" i="1"/>
  <c r="R841" i="1"/>
  <c r="R842" i="1"/>
  <c r="R843" i="1"/>
  <c r="R844" i="1"/>
  <c r="R845" i="1"/>
  <c r="R846" i="1"/>
  <c r="R847" i="1"/>
  <c r="R848" i="1"/>
  <c r="R849" i="1"/>
  <c r="R850" i="1"/>
  <c r="R851" i="1"/>
  <c r="R852" i="1"/>
  <c r="R853" i="1"/>
  <c r="R854" i="1"/>
  <c r="R855" i="1"/>
  <c r="R856" i="1"/>
  <c r="R857" i="1"/>
  <c r="R858" i="1"/>
  <c r="R859" i="1"/>
  <c r="R860" i="1"/>
  <c r="R861" i="1"/>
  <c r="R862" i="1"/>
  <c r="R863" i="1"/>
  <c r="R864" i="1"/>
  <c r="R865" i="1"/>
  <c r="R866" i="1"/>
  <c r="R867" i="1"/>
  <c r="R868" i="1"/>
  <c r="R869" i="1"/>
  <c r="R870" i="1"/>
  <c r="R871" i="1"/>
  <c r="R872" i="1"/>
  <c r="R873" i="1"/>
  <c r="R874" i="1"/>
  <c r="R875" i="1"/>
  <c r="R876" i="1"/>
  <c r="R877" i="1"/>
  <c r="R878" i="1"/>
  <c r="R879" i="1"/>
  <c r="R880" i="1"/>
  <c r="R881" i="1"/>
  <c r="R882" i="1"/>
  <c r="R883" i="1"/>
  <c r="R884" i="1"/>
  <c r="R885" i="1"/>
  <c r="R886" i="1"/>
  <c r="R887" i="1"/>
  <c r="R888" i="1"/>
  <c r="R889" i="1"/>
  <c r="R890" i="1"/>
  <c r="R891" i="1"/>
  <c r="R892" i="1"/>
  <c r="R893" i="1"/>
  <c r="R894" i="1"/>
  <c r="R895" i="1"/>
  <c r="R896" i="1"/>
  <c r="R897" i="1"/>
  <c r="R898" i="1"/>
  <c r="R899" i="1"/>
  <c r="R900" i="1"/>
  <c r="R901" i="1"/>
  <c r="R902" i="1"/>
  <c r="R903" i="1"/>
  <c r="R904" i="1"/>
  <c r="R905" i="1"/>
  <c r="R906" i="1"/>
  <c r="R907" i="1"/>
  <c r="R908" i="1"/>
  <c r="R909" i="1"/>
  <c r="R910" i="1"/>
  <c r="R911" i="1"/>
  <c r="R912" i="1"/>
  <c r="R913" i="1"/>
  <c r="R914" i="1"/>
  <c r="R915" i="1"/>
  <c r="R916" i="1"/>
  <c r="R917" i="1"/>
  <c r="R918" i="1"/>
  <c r="R919" i="1"/>
  <c r="R920" i="1"/>
  <c r="R921" i="1"/>
  <c r="R922" i="1"/>
  <c r="R923" i="1"/>
  <c r="R924" i="1"/>
  <c r="R925" i="1"/>
  <c r="R926" i="1"/>
  <c r="R927" i="1"/>
  <c r="R928" i="1"/>
  <c r="R929" i="1"/>
  <c r="R930" i="1"/>
  <c r="R931" i="1"/>
  <c r="R932" i="1"/>
  <c r="R933" i="1"/>
  <c r="R934" i="1"/>
  <c r="R935" i="1"/>
  <c r="R936" i="1"/>
  <c r="R937" i="1"/>
  <c r="R938" i="1"/>
  <c r="R939" i="1"/>
  <c r="R940" i="1"/>
  <c r="R941" i="1"/>
  <c r="R942" i="1"/>
  <c r="R943" i="1"/>
  <c r="R944" i="1"/>
  <c r="R945" i="1"/>
  <c r="R946" i="1"/>
  <c r="R947" i="1"/>
  <c r="R948" i="1"/>
  <c r="R949" i="1"/>
  <c r="R950" i="1"/>
  <c r="R951" i="1"/>
  <c r="R952" i="1"/>
  <c r="R953" i="1"/>
  <c r="R954" i="1"/>
  <c r="R955" i="1"/>
  <c r="R956" i="1"/>
  <c r="R957" i="1"/>
  <c r="R958" i="1"/>
  <c r="R959" i="1"/>
  <c r="R960" i="1"/>
  <c r="R961" i="1"/>
  <c r="R962" i="1"/>
  <c r="R963" i="1"/>
  <c r="R964" i="1"/>
  <c r="R965" i="1"/>
  <c r="R966" i="1"/>
  <c r="R967" i="1"/>
  <c r="R968" i="1"/>
  <c r="R969" i="1"/>
  <c r="R970" i="1"/>
  <c r="R971" i="1"/>
  <c r="R972" i="1"/>
  <c r="R973" i="1"/>
  <c r="R974" i="1"/>
  <c r="R975" i="1"/>
  <c r="R976" i="1"/>
  <c r="R977" i="1"/>
  <c r="R978" i="1"/>
  <c r="R979" i="1"/>
  <c r="R980" i="1"/>
  <c r="R981" i="1"/>
  <c r="R982" i="1"/>
  <c r="R983" i="1"/>
  <c r="R984" i="1"/>
  <c r="R985" i="1"/>
  <c r="R986" i="1"/>
  <c r="R987" i="1"/>
  <c r="R988" i="1"/>
  <c r="R989" i="1"/>
  <c r="R990" i="1"/>
  <c r="R991" i="1"/>
  <c r="R992" i="1"/>
  <c r="R993" i="1"/>
  <c r="R994" i="1"/>
  <c r="R995" i="1"/>
  <c r="R996" i="1"/>
  <c r="R997" i="1"/>
  <c r="R998" i="1"/>
  <c r="R999" i="1"/>
  <c r="R1000" i="1"/>
  <c r="R1001" i="1"/>
  <c r="R1002" i="1"/>
  <c r="R1003" i="1"/>
  <c r="R1004" i="1"/>
  <c r="R1005" i="1"/>
  <c r="R1006" i="1"/>
  <c r="R1007" i="1"/>
  <c r="R1008" i="1"/>
  <c r="R1009" i="1"/>
  <c r="R1010" i="1"/>
  <c r="R1011" i="1"/>
  <c r="R1012" i="1"/>
  <c r="R1013" i="1"/>
  <c r="R1014" i="1"/>
  <c r="R1015" i="1"/>
  <c r="R1016" i="1"/>
  <c r="R1017" i="1"/>
  <c r="R1018" i="1"/>
  <c r="R1019" i="1"/>
  <c r="R1020" i="1"/>
  <c r="R1021" i="1"/>
  <c r="R1022" i="1"/>
  <c r="R1023" i="1"/>
  <c r="R1024" i="1"/>
  <c r="R1025" i="1"/>
  <c r="R1026" i="1"/>
  <c r="R1027" i="1"/>
  <c r="R1028" i="1"/>
  <c r="R1029" i="1"/>
  <c r="R1030" i="1"/>
  <c r="R1031" i="1"/>
  <c r="R1032" i="1"/>
  <c r="R1033" i="1"/>
  <c r="R1034" i="1"/>
  <c r="R1035" i="1"/>
  <c r="R1036" i="1"/>
  <c r="R1037" i="1"/>
  <c r="R1038" i="1"/>
  <c r="R1039" i="1"/>
  <c r="R1040" i="1"/>
  <c r="R1041" i="1"/>
  <c r="R1042" i="1"/>
  <c r="R1043" i="1"/>
  <c r="R1044" i="1"/>
  <c r="R1045" i="1"/>
  <c r="R1046" i="1"/>
  <c r="R1047" i="1"/>
  <c r="R1048" i="1"/>
  <c r="R1049" i="1"/>
  <c r="R1050" i="1"/>
  <c r="R1051" i="1"/>
  <c r="R1052" i="1"/>
  <c r="R1053" i="1"/>
  <c r="R1054" i="1"/>
  <c r="R1055" i="1"/>
  <c r="R1056" i="1"/>
  <c r="R1057" i="1"/>
  <c r="R1058" i="1"/>
  <c r="R1059" i="1"/>
  <c r="R1060" i="1"/>
  <c r="R1061" i="1"/>
  <c r="R1062" i="1"/>
  <c r="R1063" i="1"/>
  <c r="R1064" i="1"/>
  <c r="R1065" i="1"/>
  <c r="R1066" i="1"/>
  <c r="R1067" i="1"/>
  <c r="R1068" i="1"/>
  <c r="R1069" i="1"/>
  <c r="R1070" i="1"/>
  <c r="R1071" i="1"/>
  <c r="R1072" i="1"/>
  <c r="R1073" i="1"/>
  <c r="R1074" i="1"/>
  <c r="R1075" i="1"/>
  <c r="R1076" i="1"/>
  <c r="R1077" i="1"/>
  <c r="R1078" i="1"/>
  <c r="R1079" i="1"/>
  <c r="R1080" i="1"/>
  <c r="R1081" i="1"/>
  <c r="R1082" i="1"/>
  <c r="R1083" i="1"/>
  <c r="R1084" i="1"/>
  <c r="R1085" i="1"/>
  <c r="R1086" i="1"/>
  <c r="R1087" i="1"/>
  <c r="R1088" i="1"/>
  <c r="R1089" i="1"/>
  <c r="R1090" i="1"/>
  <c r="R1091" i="1"/>
  <c r="R1092" i="1"/>
  <c r="R1093" i="1"/>
  <c r="R1094" i="1"/>
  <c r="R1095" i="1"/>
  <c r="R1096" i="1"/>
  <c r="R1097" i="1"/>
  <c r="R1098" i="1"/>
  <c r="R1099" i="1"/>
  <c r="R1100" i="1"/>
  <c r="R1101" i="1"/>
  <c r="R1102" i="1"/>
  <c r="R1103" i="1"/>
  <c r="R1104" i="1"/>
  <c r="R1105" i="1"/>
  <c r="R1106" i="1"/>
  <c r="R1107" i="1"/>
  <c r="R1108" i="1"/>
  <c r="R1109" i="1"/>
  <c r="R1110" i="1"/>
  <c r="R1111" i="1"/>
  <c r="R1112" i="1"/>
  <c r="R1113" i="1"/>
  <c r="R1114" i="1"/>
  <c r="R1115" i="1"/>
  <c r="R1116" i="1"/>
  <c r="R1117" i="1"/>
  <c r="R1118" i="1"/>
  <c r="R1119" i="1"/>
  <c r="R1120" i="1"/>
  <c r="R1121" i="1"/>
  <c r="R1122" i="1"/>
  <c r="R1123" i="1"/>
  <c r="R1124" i="1"/>
  <c r="R1125" i="1"/>
  <c r="R1126" i="1"/>
  <c r="R1127" i="1"/>
  <c r="R1128" i="1"/>
  <c r="R1129" i="1"/>
  <c r="R1130" i="1"/>
  <c r="R1131" i="1"/>
  <c r="R1132" i="1"/>
  <c r="R1133" i="1"/>
  <c r="R1134" i="1"/>
  <c r="R1135" i="1"/>
  <c r="R1136" i="1"/>
  <c r="R1137" i="1"/>
  <c r="R1138" i="1"/>
  <c r="R1139" i="1"/>
  <c r="R1140" i="1"/>
  <c r="R1141" i="1"/>
  <c r="R1142" i="1"/>
  <c r="R1143" i="1"/>
  <c r="R1144" i="1"/>
  <c r="R1145" i="1"/>
  <c r="R1146" i="1"/>
  <c r="R1147" i="1"/>
  <c r="R1148" i="1"/>
  <c r="R1149" i="1"/>
  <c r="R1150" i="1"/>
  <c r="R1151" i="1"/>
  <c r="R1152" i="1"/>
  <c r="R1153" i="1"/>
  <c r="R1154" i="1"/>
  <c r="R1155" i="1"/>
  <c r="R1156" i="1"/>
  <c r="R1157" i="1"/>
  <c r="R1158" i="1"/>
  <c r="R1159" i="1"/>
  <c r="R1160" i="1"/>
  <c r="R1161" i="1"/>
  <c r="R1162" i="1"/>
  <c r="R1163" i="1"/>
  <c r="R1164" i="1"/>
  <c r="R1165" i="1"/>
  <c r="R1166" i="1"/>
  <c r="R1167" i="1"/>
  <c r="R1168" i="1"/>
  <c r="R1169" i="1"/>
  <c r="R1170" i="1"/>
  <c r="R1171" i="1"/>
  <c r="R1172" i="1"/>
  <c r="R1173" i="1"/>
  <c r="R1174" i="1"/>
  <c r="R1175" i="1"/>
  <c r="R1176" i="1"/>
  <c r="R1177" i="1"/>
  <c r="R1178" i="1"/>
  <c r="R1179" i="1"/>
  <c r="R1180" i="1"/>
  <c r="R1181" i="1"/>
  <c r="R1182" i="1"/>
  <c r="R1183" i="1"/>
  <c r="R1184" i="1"/>
  <c r="R1185" i="1"/>
  <c r="R1186" i="1"/>
  <c r="R1187" i="1"/>
  <c r="R1188" i="1"/>
  <c r="R1189" i="1"/>
  <c r="R1190" i="1"/>
  <c r="R1191" i="1"/>
  <c r="R1192" i="1"/>
  <c r="R1193" i="1"/>
  <c r="R1194" i="1"/>
  <c r="R1195" i="1"/>
  <c r="R1196" i="1"/>
  <c r="R1197" i="1"/>
  <c r="R1198" i="1"/>
  <c r="R1199" i="1"/>
  <c r="R1200" i="1"/>
  <c r="R1201" i="1"/>
  <c r="R1202" i="1"/>
  <c r="R1203" i="1"/>
  <c r="R1204" i="1"/>
  <c r="R1205" i="1"/>
  <c r="R1206" i="1"/>
  <c r="R1207" i="1"/>
  <c r="R1208" i="1"/>
  <c r="R1209" i="1"/>
  <c r="R1210" i="1"/>
  <c r="R1211" i="1"/>
  <c r="R1212" i="1"/>
  <c r="R1213" i="1"/>
  <c r="R1214" i="1"/>
  <c r="R1215" i="1"/>
  <c r="R1216" i="1"/>
  <c r="R1217" i="1"/>
  <c r="R1218" i="1"/>
  <c r="R1219" i="1"/>
  <c r="R1220" i="1"/>
  <c r="R1221" i="1"/>
  <c r="R1222" i="1"/>
  <c r="R1223" i="1"/>
  <c r="R1224" i="1"/>
  <c r="R1225" i="1"/>
  <c r="R1226" i="1"/>
  <c r="R1227" i="1"/>
  <c r="R1228" i="1"/>
  <c r="R1229" i="1"/>
  <c r="R1230" i="1"/>
  <c r="R1231" i="1"/>
  <c r="R1232" i="1"/>
  <c r="R1233" i="1"/>
  <c r="R1234" i="1"/>
  <c r="R1235" i="1"/>
  <c r="R1236" i="1"/>
  <c r="R1237" i="1"/>
  <c r="R1238" i="1"/>
  <c r="R1239" i="1"/>
  <c r="R1240" i="1"/>
  <c r="R1241" i="1"/>
  <c r="R1242" i="1"/>
  <c r="R1243" i="1"/>
  <c r="R1244" i="1"/>
  <c r="R1245" i="1"/>
  <c r="R1246" i="1"/>
  <c r="R1247" i="1"/>
  <c r="R1248" i="1"/>
  <c r="R1249" i="1"/>
  <c r="R1250" i="1"/>
  <c r="R1251" i="1"/>
  <c r="R1252" i="1"/>
  <c r="R1253" i="1"/>
  <c r="R1254" i="1"/>
  <c r="R1255" i="1"/>
  <c r="R1256" i="1"/>
  <c r="R1257" i="1"/>
  <c r="R1258" i="1"/>
  <c r="R1259" i="1"/>
  <c r="R1260" i="1"/>
  <c r="R1261" i="1"/>
  <c r="R1262" i="1"/>
  <c r="R1263" i="1"/>
  <c r="R1264" i="1"/>
  <c r="R1265" i="1"/>
  <c r="R1266" i="1"/>
  <c r="R1267" i="1"/>
  <c r="R1268" i="1"/>
  <c r="R1269" i="1"/>
  <c r="R1270" i="1"/>
  <c r="R1271" i="1"/>
  <c r="R1272" i="1"/>
  <c r="R1273" i="1"/>
  <c r="R1274" i="1"/>
  <c r="R1275" i="1"/>
  <c r="R1276" i="1"/>
  <c r="R1277" i="1"/>
  <c r="R1278" i="1"/>
  <c r="R1279" i="1"/>
  <c r="R1280" i="1"/>
  <c r="R1281" i="1"/>
  <c r="R1282" i="1"/>
  <c r="R1283" i="1"/>
  <c r="R1284" i="1"/>
  <c r="R1285" i="1"/>
  <c r="R1286" i="1"/>
  <c r="R1287" i="1"/>
  <c r="R1288" i="1"/>
  <c r="R1289" i="1"/>
  <c r="R1290" i="1"/>
  <c r="R1291" i="1"/>
  <c r="R1292" i="1"/>
  <c r="R1293" i="1"/>
  <c r="R1294" i="1"/>
  <c r="R1295" i="1"/>
  <c r="R1296" i="1"/>
  <c r="R1297" i="1"/>
  <c r="R1298" i="1"/>
  <c r="R1299" i="1"/>
  <c r="R1300" i="1"/>
  <c r="R1301" i="1"/>
  <c r="R1302" i="1"/>
  <c r="R1303" i="1"/>
  <c r="R1304" i="1"/>
  <c r="R1305" i="1"/>
  <c r="R1306" i="1"/>
  <c r="R1307" i="1"/>
  <c r="R1308" i="1"/>
  <c r="R1309" i="1"/>
  <c r="R1310" i="1"/>
  <c r="R1311" i="1"/>
  <c r="R1312" i="1"/>
  <c r="R1313" i="1"/>
  <c r="R1314" i="1"/>
  <c r="R1315" i="1"/>
  <c r="R1316" i="1"/>
  <c r="R1317" i="1"/>
  <c r="R1318" i="1"/>
  <c r="R1319" i="1"/>
  <c r="R1320" i="1"/>
  <c r="R1321" i="1"/>
  <c r="R1322" i="1"/>
  <c r="R1323" i="1"/>
  <c r="R1324" i="1"/>
  <c r="R1325" i="1"/>
  <c r="R1326" i="1"/>
  <c r="R1327" i="1"/>
  <c r="R1328" i="1"/>
  <c r="R1329" i="1"/>
  <c r="R1330" i="1"/>
  <c r="R1331" i="1"/>
  <c r="R1332" i="1"/>
  <c r="R1333" i="1"/>
  <c r="R1334" i="1"/>
  <c r="R1335" i="1"/>
  <c r="R1336" i="1"/>
  <c r="R1337" i="1"/>
  <c r="R1338" i="1"/>
  <c r="R1339" i="1"/>
  <c r="R1340" i="1"/>
  <c r="R1341" i="1"/>
  <c r="R1342" i="1"/>
  <c r="R1343" i="1"/>
  <c r="R1344" i="1"/>
  <c r="R1345" i="1"/>
  <c r="R1346" i="1"/>
  <c r="R1347" i="1"/>
  <c r="R1348" i="1"/>
  <c r="R1349" i="1"/>
  <c r="R1350" i="1"/>
  <c r="R1351" i="1"/>
  <c r="R1352" i="1"/>
  <c r="R1353" i="1"/>
  <c r="R1354" i="1"/>
  <c r="R1355" i="1"/>
  <c r="R1356" i="1"/>
  <c r="R1357" i="1"/>
  <c r="R1358" i="1"/>
  <c r="R1359" i="1"/>
  <c r="R1360" i="1"/>
  <c r="R1361" i="1"/>
  <c r="R1362" i="1"/>
  <c r="R1363" i="1"/>
  <c r="R1364" i="1"/>
  <c r="R1365" i="1"/>
  <c r="R1366" i="1"/>
  <c r="R1367" i="1"/>
  <c r="R1368" i="1"/>
  <c r="R1369" i="1"/>
  <c r="R1370" i="1"/>
  <c r="R1371" i="1"/>
  <c r="R1372" i="1"/>
  <c r="R1373" i="1"/>
  <c r="R1374" i="1"/>
  <c r="R1375" i="1"/>
  <c r="R1376" i="1"/>
  <c r="R1377" i="1"/>
  <c r="R1378" i="1"/>
  <c r="R1379" i="1"/>
  <c r="R1380" i="1"/>
  <c r="R1381" i="1"/>
  <c r="R1382" i="1"/>
  <c r="R1383" i="1"/>
  <c r="R1384" i="1"/>
  <c r="R1385" i="1"/>
  <c r="R1386" i="1"/>
  <c r="R1387" i="1"/>
  <c r="R1388" i="1"/>
  <c r="R1389" i="1"/>
  <c r="R1390" i="1"/>
  <c r="R1391" i="1"/>
  <c r="R1392" i="1"/>
  <c r="R1393" i="1"/>
  <c r="R1394" i="1"/>
  <c r="R1395" i="1"/>
  <c r="R1396" i="1"/>
  <c r="R1397" i="1"/>
  <c r="R1398" i="1"/>
  <c r="R1399" i="1"/>
  <c r="R1400" i="1"/>
  <c r="R1401" i="1"/>
  <c r="R1402" i="1"/>
  <c r="R1403" i="1"/>
  <c r="R1404" i="1"/>
  <c r="R1405" i="1"/>
  <c r="R1406" i="1"/>
  <c r="R1407" i="1"/>
  <c r="R1408" i="1"/>
  <c r="R1409" i="1"/>
  <c r="R1410" i="1"/>
  <c r="R1411" i="1"/>
  <c r="R1412" i="1"/>
  <c r="R1413" i="1"/>
  <c r="R1414" i="1"/>
  <c r="R1415" i="1"/>
  <c r="R1416" i="1"/>
  <c r="R1417" i="1"/>
  <c r="R1418" i="1"/>
  <c r="R1419" i="1"/>
  <c r="R1420" i="1"/>
  <c r="R1421" i="1"/>
  <c r="R1422" i="1"/>
  <c r="R1423" i="1"/>
  <c r="R1424" i="1"/>
  <c r="R1425" i="1"/>
  <c r="R1426" i="1"/>
  <c r="R1427" i="1"/>
  <c r="R1428" i="1"/>
  <c r="R1429" i="1"/>
  <c r="R1430" i="1"/>
  <c r="R1431" i="1"/>
  <c r="R1432" i="1"/>
  <c r="R1433" i="1"/>
  <c r="R1434" i="1"/>
  <c r="R1435" i="1"/>
  <c r="R1436" i="1"/>
  <c r="R1437" i="1"/>
  <c r="R1438" i="1"/>
  <c r="R1439" i="1"/>
  <c r="R1440" i="1"/>
  <c r="R1441" i="1"/>
  <c r="R1442" i="1"/>
  <c r="R1443" i="1"/>
  <c r="R1444" i="1"/>
  <c r="R1445" i="1"/>
  <c r="R1446" i="1"/>
  <c r="R1447" i="1"/>
  <c r="R1448" i="1"/>
  <c r="R1449" i="1"/>
  <c r="R1450" i="1"/>
  <c r="R1451" i="1"/>
  <c r="R1452" i="1"/>
  <c r="R1453" i="1"/>
  <c r="R1454" i="1"/>
  <c r="R1455" i="1"/>
  <c r="R1456" i="1"/>
  <c r="R1457" i="1"/>
  <c r="R1458" i="1"/>
  <c r="R1459" i="1"/>
  <c r="R1460" i="1"/>
  <c r="R1461" i="1"/>
  <c r="R1462" i="1"/>
  <c r="R1463" i="1"/>
  <c r="R1464" i="1"/>
  <c r="R1465" i="1"/>
  <c r="R1466" i="1"/>
  <c r="R1467" i="1"/>
  <c r="R1468" i="1"/>
  <c r="R1469" i="1"/>
  <c r="R1470" i="1"/>
  <c r="R1471" i="1"/>
  <c r="R1472" i="1"/>
  <c r="R1473" i="1"/>
  <c r="R1474" i="1"/>
  <c r="R1475" i="1"/>
  <c r="R1476" i="1"/>
  <c r="R1477" i="1"/>
  <c r="R1478" i="1"/>
  <c r="R1479" i="1"/>
  <c r="R1480" i="1"/>
  <c r="R1481" i="1"/>
  <c r="R1482" i="1"/>
  <c r="R1483" i="1"/>
  <c r="R1484" i="1"/>
  <c r="R1485" i="1"/>
  <c r="R1486" i="1"/>
  <c r="R1487" i="1"/>
  <c r="R1488" i="1"/>
  <c r="R1489" i="1"/>
  <c r="R1490" i="1"/>
  <c r="R1491" i="1"/>
  <c r="R1492" i="1"/>
  <c r="R1493" i="1"/>
  <c r="R1494" i="1"/>
  <c r="R1495" i="1"/>
  <c r="R1496" i="1"/>
  <c r="R1497" i="1"/>
  <c r="R1498" i="1"/>
  <c r="R1499" i="1"/>
  <c r="R1500" i="1"/>
  <c r="R1501" i="1"/>
  <c r="R1502" i="1"/>
  <c r="R1503" i="1"/>
  <c r="R1504" i="1"/>
  <c r="R1505" i="1"/>
  <c r="R1506" i="1"/>
  <c r="R1507" i="1"/>
  <c r="R1508" i="1"/>
  <c r="R1509" i="1"/>
  <c r="R1510" i="1"/>
  <c r="R1511" i="1"/>
  <c r="R1512" i="1"/>
  <c r="R1513" i="1"/>
  <c r="R1514" i="1"/>
  <c r="R1515" i="1"/>
  <c r="R1516" i="1"/>
  <c r="R1517" i="1"/>
  <c r="R1518" i="1"/>
  <c r="R1519" i="1"/>
  <c r="R1520" i="1"/>
  <c r="R1521" i="1"/>
  <c r="R1522" i="1"/>
  <c r="R1523" i="1"/>
  <c r="R1524" i="1"/>
  <c r="R1525" i="1"/>
  <c r="R1526" i="1"/>
  <c r="R1527" i="1"/>
  <c r="R1528" i="1"/>
  <c r="R1529" i="1"/>
  <c r="R1530" i="1"/>
  <c r="R1531" i="1"/>
  <c r="R1532" i="1"/>
  <c r="R1533" i="1"/>
  <c r="R1534" i="1"/>
  <c r="R1535" i="1"/>
  <c r="R1536" i="1"/>
  <c r="R1537" i="1"/>
  <c r="R1538" i="1"/>
  <c r="R1539" i="1"/>
  <c r="R1540" i="1"/>
  <c r="R1541" i="1"/>
  <c r="R1542" i="1"/>
  <c r="R1543" i="1"/>
  <c r="R1544" i="1"/>
  <c r="R1545" i="1"/>
  <c r="R1546" i="1"/>
  <c r="R1547" i="1"/>
  <c r="R1548" i="1"/>
  <c r="R1549" i="1"/>
  <c r="R1550" i="1"/>
  <c r="R1551" i="1"/>
  <c r="R1552" i="1"/>
  <c r="R1553" i="1"/>
  <c r="R1554" i="1"/>
  <c r="R1555" i="1"/>
  <c r="R1556" i="1"/>
  <c r="R1557" i="1"/>
  <c r="R1558" i="1"/>
  <c r="R1559" i="1"/>
  <c r="R1560" i="1"/>
  <c r="R1561" i="1"/>
  <c r="R1562" i="1"/>
  <c r="R1563" i="1"/>
  <c r="R1564" i="1"/>
  <c r="R1565" i="1"/>
  <c r="R1566" i="1"/>
  <c r="R1567" i="1"/>
  <c r="R1568" i="1"/>
  <c r="R1569" i="1"/>
  <c r="R1570" i="1"/>
  <c r="R1571" i="1"/>
  <c r="R1572" i="1"/>
  <c r="R1573" i="1"/>
  <c r="R1574" i="1"/>
  <c r="R1575" i="1"/>
  <c r="R1576" i="1"/>
  <c r="R1577" i="1"/>
  <c r="R1578" i="1"/>
  <c r="R1579" i="1"/>
  <c r="R1580" i="1"/>
  <c r="R1581" i="1"/>
  <c r="R1582" i="1"/>
  <c r="R1583" i="1"/>
  <c r="R1584" i="1"/>
  <c r="R1585" i="1"/>
  <c r="R1586" i="1"/>
  <c r="R1587" i="1"/>
  <c r="R1588" i="1"/>
  <c r="R1589" i="1"/>
  <c r="R1590" i="1"/>
  <c r="R1591" i="1"/>
  <c r="R1592" i="1"/>
  <c r="R1593" i="1"/>
  <c r="R1594" i="1"/>
  <c r="R1595" i="1"/>
  <c r="R1596" i="1"/>
  <c r="R1597" i="1"/>
  <c r="R1598" i="1"/>
  <c r="R1599" i="1"/>
  <c r="R1600" i="1"/>
  <c r="R1601" i="1"/>
  <c r="R1602" i="1"/>
  <c r="R1603" i="1"/>
  <c r="R1604" i="1"/>
  <c r="R1605" i="1"/>
  <c r="R1606" i="1"/>
  <c r="R1607" i="1"/>
  <c r="R1608" i="1"/>
  <c r="R1609" i="1"/>
  <c r="R1610" i="1"/>
  <c r="R1611" i="1"/>
  <c r="R1612" i="1"/>
  <c r="R1613" i="1"/>
  <c r="R1614" i="1"/>
  <c r="R1615" i="1"/>
  <c r="R1616" i="1"/>
  <c r="R1617" i="1"/>
  <c r="R1618" i="1"/>
  <c r="R1619" i="1"/>
  <c r="R1620" i="1"/>
  <c r="R1621" i="1"/>
  <c r="R1622" i="1"/>
  <c r="R1623" i="1"/>
  <c r="R1624" i="1"/>
  <c r="R1625" i="1"/>
  <c r="R1626" i="1"/>
  <c r="R1627" i="1"/>
  <c r="R1628" i="1"/>
  <c r="R1629" i="1"/>
  <c r="R1630" i="1"/>
  <c r="R1631" i="1"/>
  <c r="R1632" i="1"/>
  <c r="R1633" i="1"/>
  <c r="R1634" i="1"/>
  <c r="R1635" i="1"/>
  <c r="R1636" i="1"/>
  <c r="R1637" i="1"/>
  <c r="R1638" i="1"/>
  <c r="R1639" i="1"/>
  <c r="R1640" i="1"/>
  <c r="R1641" i="1"/>
  <c r="R1642" i="1"/>
  <c r="R1643" i="1"/>
  <c r="R1644" i="1"/>
  <c r="R1645" i="1"/>
  <c r="R1646" i="1"/>
  <c r="R1647" i="1"/>
  <c r="R1648" i="1"/>
  <c r="R1649" i="1"/>
  <c r="R1650" i="1"/>
  <c r="R1651" i="1"/>
  <c r="R1652" i="1"/>
  <c r="R1653" i="1"/>
  <c r="R1654" i="1"/>
  <c r="R1655" i="1"/>
  <c r="R1656" i="1"/>
  <c r="R1657" i="1"/>
  <c r="R1658" i="1"/>
  <c r="R1659" i="1"/>
  <c r="R1660" i="1"/>
  <c r="R1661" i="1"/>
  <c r="R1662" i="1"/>
  <c r="R1663" i="1"/>
  <c r="R1664" i="1"/>
  <c r="R1665" i="1"/>
  <c r="R1666" i="1"/>
  <c r="R1667" i="1"/>
  <c r="R1668" i="1"/>
  <c r="R1669" i="1"/>
  <c r="R1670" i="1"/>
  <c r="R1671" i="1"/>
  <c r="R1672" i="1"/>
  <c r="R1673" i="1"/>
  <c r="R1674" i="1"/>
  <c r="R1675" i="1"/>
  <c r="R1676" i="1"/>
  <c r="R1677" i="1"/>
  <c r="R1678" i="1"/>
  <c r="R1679" i="1"/>
  <c r="R1680" i="1"/>
  <c r="R1681" i="1"/>
  <c r="R1682" i="1"/>
  <c r="R1683" i="1"/>
  <c r="R1684" i="1"/>
  <c r="R1685" i="1"/>
  <c r="R1686" i="1"/>
  <c r="R1687" i="1"/>
  <c r="R1688" i="1"/>
  <c r="R1689" i="1"/>
  <c r="R1690" i="1"/>
  <c r="R1691" i="1"/>
  <c r="R1692" i="1"/>
  <c r="R1693" i="1"/>
  <c r="R1694" i="1"/>
  <c r="R1695" i="1"/>
  <c r="R1696" i="1"/>
  <c r="R1697" i="1"/>
  <c r="R1698" i="1"/>
  <c r="R1699" i="1"/>
  <c r="R1700" i="1"/>
  <c r="R1701" i="1"/>
  <c r="R1702" i="1"/>
  <c r="R1703" i="1"/>
  <c r="R1704" i="1"/>
  <c r="R1705" i="1"/>
  <c r="R1706" i="1"/>
  <c r="R1707" i="1"/>
  <c r="R1708" i="1"/>
  <c r="R1709" i="1"/>
  <c r="R1710" i="1"/>
  <c r="R1711" i="1"/>
  <c r="R1712" i="1"/>
  <c r="R1713" i="1"/>
  <c r="R1714" i="1"/>
  <c r="R1715" i="1"/>
  <c r="R1716" i="1"/>
  <c r="R1717" i="1"/>
  <c r="R1718" i="1"/>
  <c r="R1719" i="1"/>
  <c r="R1720" i="1"/>
  <c r="R1721" i="1"/>
  <c r="R1722" i="1"/>
  <c r="R1723" i="1"/>
  <c r="R1724" i="1"/>
  <c r="R1725" i="1"/>
  <c r="R1726" i="1"/>
  <c r="R1727" i="1"/>
  <c r="R1728" i="1"/>
  <c r="R1729" i="1"/>
  <c r="R1730" i="1"/>
  <c r="R1731" i="1"/>
  <c r="R1732" i="1"/>
  <c r="R1733" i="1"/>
  <c r="R1734" i="1"/>
  <c r="R1735" i="1"/>
  <c r="R1736" i="1"/>
  <c r="R1737" i="1"/>
  <c r="R1738" i="1"/>
  <c r="R1739" i="1"/>
  <c r="R1740" i="1"/>
  <c r="R1741" i="1"/>
  <c r="R1742" i="1"/>
  <c r="R1743" i="1"/>
  <c r="R1744" i="1"/>
  <c r="R1745" i="1"/>
  <c r="R1746" i="1"/>
  <c r="R1747" i="1"/>
  <c r="R1748" i="1"/>
  <c r="R1749" i="1"/>
  <c r="R1750" i="1"/>
  <c r="R1751" i="1"/>
  <c r="R1752" i="1"/>
  <c r="R1753" i="1"/>
  <c r="R1754" i="1"/>
  <c r="R1755" i="1"/>
  <c r="R1756" i="1"/>
  <c r="R1757" i="1"/>
  <c r="R1758" i="1"/>
  <c r="R1759" i="1"/>
  <c r="R1760" i="1"/>
  <c r="R1761" i="1"/>
  <c r="R1762" i="1"/>
  <c r="R1763" i="1"/>
  <c r="R1764" i="1"/>
  <c r="R1765" i="1"/>
  <c r="R1766" i="1"/>
  <c r="R1767" i="1"/>
  <c r="R1768" i="1"/>
  <c r="R1769" i="1"/>
  <c r="R1770" i="1"/>
  <c r="R1771" i="1"/>
  <c r="R1772" i="1"/>
  <c r="R1773" i="1"/>
  <c r="R1774" i="1"/>
  <c r="R1775" i="1"/>
  <c r="R1776" i="1"/>
  <c r="R1777" i="1"/>
  <c r="R1778" i="1"/>
  <c r="R1779" i="1"/>
  <c r="R1780" i="1"/>
  <c r="R1781" i="1"/>
  <c r="R1782" i="1"/>
  <c r="R1783" i="1"/>
  <c r="R1784" i="1"/>
  <c r="R1785" i="1"/>
  <c r="R1786" i="1"/>
  <c r="R1787" i="1"/>
  <c r="R1788" i="1"/>
  <c r="R1789" i="1"/>
  <c r="R1790" i="1"/>
  <c r="R1791" i="1"/>
  <c r="R1792" i="1"/>
  <c r="R1793" i="1"/>
  <c r="R1794" i="1"/>
  <c r="R1795" i="1"/>
  <c r="R1796" i="1"/>
  <c r="R1797" i="1"/>
  <c r="R1798" i="1"/>
  <c r="R1799" i="1"/>
  <c r="R1800" i="1"/>
  <c r="R1801" i="1"/>
  <c r="R1802" i="1"/>
  <c r="R1803" i="1"/>
  <c r="R1804" i="1"/>
  <c r="R1805" i="1"/>
  <c r="R1806" i="1"/>
  <c r="R1807" i="1"/>
  <c r="R1808" i="1"/>
  <c r="R1809" i="1"/>
  <c r="R1810" i="1"/>
  <c r="R1811" i="1"/>
  <c r="R1812" i="1"/>
  <c r="R1813" i="1"/>
  <c r="R1814" i="1"/>
  <c r="R1815" i="1"/>
  <c r="R1816" i="1"/>
  <c r="R1817" i="1"/>
  <c r="R1818" i="1"/>
  <c r="R1819" i="1"/>
  <c r="R1820" i="1"/>
  <c r="R1821" i="1"/>
  <c r="R1822" i="1"/>
  <c r="R1823" i="1"/>
  <c r="R1824" i="1"/>
  <c r="R1825" i="1"/>
  <c r="R1826" i="1"/>
  <c r="R1827" i="1"/>
  <c r="R1828" i="1"/>
  <c r="R1829" i="1"/>
  <c r="R1830" i="1"/>
  <c r="R1831" i="1"/>
  <c r="R1832" i="1"/>
  <c r="R1833" i="1"/>
  <c r="R1834" i="1"/>
  <c r="R1835" i="1"/>
  <c r="R1836" i="1"/>
  <c r="R1837" i="1"/>
  <c r="R1838" i="1"/>
  <c r="R1839" i="1"/>
  <c r="R1840" i="1"/>
  <c r="R1841" i="1"/>
  <c r="R1842" i="1"/>
  <c r="R1843" i="1"/>
  <c r="R1844" i="1"/>
  <c r="R1845" i="1"/>
  <c r="R1846" i="1"/>
  <c r="R1847" i="1"/>
  <c r="R1848" i="1"/>
  <c r="R1849" i="1"/>
  <c r="R1850" i="1"/>
  <c r="R1851" i="1"/>
  <c r="R1852" i="1"/>
  <c r="R1853" i="1"/>
  <c r="R1854" i="1"/>
  <c r="R1855" i="1"/>
  <c r="R1856" i="1"/>
  <c r="R1857" i="1"/>
  <c r="R1858" i="1"/>
  <c r="R1859" i="1"/>
  <c r="R1860" i="1"/>
  <c r="R1861" i="1"/>
  <c r="R1862" i="1"/>
  <c r="R1863" i="1"/>
  <c r="R1864" i="1"/>
  <c r="R1865" i="1"/>
  <c r="R1866" i="1"/>
  <c r="R1867" i="1"/>
  <c r="R1868" i="1"/>
  <c r="R1869" i="1"/>
  <c r="R1870" i="1"/>
  <c r="R1871" i="1"/>
  <c r="R1872" i="1"/>
  <c r="R1873" i="1"/>
  <c r="R1874" i="1"/>
  <c r="R1875" i="1"/>
  <c r="R1876" i="1"/>
  <c r="R1877" i="1"/>
  <c r="R1878" i="1"/>
  <c r="R1879" i="1"/>
  <c r="R1880" i="1"/>
  <c r="R1881" i="1"/>
  <c r="R1882" i="1"/>
  <c r="R1883" i="1"/>
  <c r="R1884" i="1"/>
  <c r="R1885" i="1"/>
  <c r="R1886" i="1"/>
  <c r="R1887" i="1"/>
  <c r="R1888" i="1"/>
  <c r="R1889" i="1"/>
  <c r="R1890" i="1"/>
  <c r="R1891" i="1"/>
  <c r="R1892" i="1"/>
  <c r="R1893" i="1"/>
  <c r="R1894" i="1"/>
  <c r="R1895" i="1"/>
  <c r="R1896" i="1"/>
  <c r="R1897" i="1"/>
  <c r="R1898" i="1"/>
  <c r="R1899" i="1"/>
  <c r="R1900" i="1"/>
  <c r="R1901" i="1"/>
  <c r="R1902" i="1"/>
  <c r="R1903" i="1"/>
  <c r="R1904" i="1"/>
  <c r="R1905" i="1"/>
  <c r="R1906" i="1"/>
  <c r="R1907" i="1"/>
  <c r="R1908" i="1"/>
  <c r="R1909" i="1"/>
  <c r="R1910" i="1"/>
  <c r="R1911" i="1"/>
  <c r="R1912" i="1"/>
  <c r="R1913" i="1"/>
  <c r="R1914" i="1"/>
  <c r="R1915" i="1"/>
  <c r="R1916" i="1"/>
  <c r="R1917" i="1"/>
  <c r="R1918" i="1"/>
  <c r="R1919" i="1"/>
  <c r="R1920" i="1"/>
  <c r="R1921" i="1"/>
  <c r="R1922" i="1"/>
  <c r="R1923" i="1"/>
  <c r="R1924" i="1"/>
  <c r="R1925" i="1"/>
  <c r="R1926" i="1"/>
  <c r="R1927" i="1"/>
  <c r="R1928" i="1"/>
  <c r="R1929" i="1"/>
  <c r="R1930" i="1"/>
  <c r="R1931" i="1"/>
  <c r="R1932" i="1"/>
  <c r="R1933" i="1"/>
  <c r="R1934" i="1"/>
  <c r="R1935" i="1"/>
  <c r="R1936" i="1"/>
  <c r="R1937" i="1"/>
  <c r="R1938" i="1"/>
  <c r="R1939" i="1"/>
  <c r="R1940" i="1"/>
  <c r="R1941" i="1"/>
  <c r="R1942" i="1"/>
  <c r="R1943" i="1"/>
  <c r="R1944" i="1"/>
  <c r="R1945" i="1"/>
  <c r="R1946" i="1"/>
  <c r="R1947" i="1"/>
  <c r="R1948" i="1"/>
  <c r="R1949" i="1"/>
  <c r="R1950" i="1"/>
  <c r="R1951" i="1"/>
  <c r="R1952" i="1"/>
  <c r="R1953" i="1"/>
  <c r="R1954" i="1"/>
  <c r="R1955" i="1"/>
  <c r="R1956" i="1"/>
  <c r="R1957" i="1"/>
  <c r="R1958" i="1"/>
  <c r="R1959" i="1"/>
  <c r="R1960" i="1"/>
  <c r="R1961" i="1"/>
  <c r="R1962" i="1"/>
  <c r="R1963" i="1"/>
  <c r="R1964" i="1"/>
  <c r="R1965" i="1"/>
  <c r="R1966" i="1"/>
  <c r="R1967" i="1"/>
  <c r="R1968" i="1"/>
  <c r="R1969" i="1"/>
  <c r="R1970" i="1"/>
  <c r="R1971" i="1"/>
  <c r="R1972" i="1"/>
  <c r="R1973" i="1"/>
  <c r="R1974" i="1"/>
  <c r="R1975" i="1"/>
  <c r="R1976" i="1"/>
  <c r="R1977" i="1"/>
  <c r="R1978" i="1"/>
  <c r="R1979" i="1"/>
  <c r="R1980" i="1"/>
  <c r="R1981" i="1"/>
  <c r="R1982" i="1"/>
  <c r="R1983" i="1"/>
  <c r="R1984" i="1"/>
  <c r="R1985" i="1"/>
  <c r="R1986" i="1"/>
  <c r="R1987" i="1"/>
  <c r="R1988" i="1"/>
  <c r="R1989" i="1"/>
  <c r="R1990" i="1"/>
  <c r="R1991" i="1"/>
  <c r="R1992" i="1"/>
  <c r="R1993" i="1"/>
  <c r="R1994" i="1"/>
  <c r="R1995" i="1"/>
  <c r="R1996" i="1"/>
  <c r="R1997" i="1"/>
  <c r="R1998" i="1"/>
  <c r="R1999" i="1"/>
  <c r="R2000" i="1"/>
  <c r="R2001" i="1"/>
  <c r="R2002" i="1"/>
  <c r="R2003" i="1"/>
  <c r="R2004" i="1"/>
  <c r="R2005" i="1"/>
  <c r="R2006" i="1"/>
  <c r="R2007" i="1"/>
  <c r="R2008" i="1"/>
  <c r="R2009" i="1"/>
  <c r="R2010" i="1"/>
  <c r="R2011" i="1"/>
  <c r="R2012" i="1"/>
  <c r="R2013" i="1"/>
  <c r="R2014" i="1"/>
  <c r="R2015" i="1"/>
  <c r="R2016" i="1"/>
  <c r="R2017" i="1"/>
  <c r="R2018" i="1"/>
  <c r="R2019" i="1"/>
  <c r="R2020" i="1"/>
  <c r="R2021" i="1"/>
  <c r="R2022" i="1"/>
  <c r="R2023" i="1"/>
  <c r="R2024" i="1"/>
  <c r="R2025" i="1"/>
  <c r="R2026" i="1"/>
  <c r="R2027" i="1"/>
  <c r="R2028" i="1"/>
  <c r="R2029" i="1"/>
  <c r="R2030" i="1"/>
  <c r="R2031" i="1"/>
  <c r="R2032" i="1"/>
  <c r="R2033" i="1"/>
  <c r="R2034" i="1"/>
  <c r="R2035" i="1"/>
  <c r="R2036" i="1"/>
  <c r="R2037" i="1"/>
  <c r="R2038" i="1"/>
  <c r="R2039" i="1"/>
  <c r="R2040" i="1"/>
  <c r="R2041" i="1"/>
  <c r="R2042" i="1"/>
  <c r="R2043" i="1"/>
  <c r="R2044" i="1"/>
  <c r="R2045" i="1"/>
  <c r="R2046" i="1"/>
  <c r="R2047" i="1"/>
  <c r="R2048" i="1"/>
  <c r="R2049" i="1"/>
  <c r="R2050" i="1"/>
  <c r="R2051" i="1"/>
  <c r="R2052" i="1"/>
  <c r="R2053" i="1"/>
  <c r="R2054" i="1"/>
  <c r="R2055" i="1"/>
  <c r="R2056" i="1"/>
  <c r="R2057" i="1"/>
  <c r="R2058" i="1"/>
  <c r="R2059" i="1"/>
  <c r="R2060" i="1"/>
  <c r="R2061" i="1"/>
  <c r="R2062" i="1"/>
  <c r="R2063" i="1"/>
  <c r="R2064" i="1"/>
  <c r="R2065" i="1"/>
  <c r="R2066" i="1"/>
  <c r="R2067" i="1"/>
  <c r="R2068" i="1"/>
  <c r="R2069" i="1"/>
  <c r="R2070" i="1"/>
  <c r="R2071" i="1"/>
  <c r="R2072" i="1"/>
  <c r="R2073" i="1"/>
  <c r="R2074" i="1"/>
  <c r="R2075" i="1"/>
  <c r="R2076" i="1"/>
  <c r="R2077" i="1"/>
  <c r="R2078" i="1"/>
  <c r="R2079" i="1"/>
  <c r="R2080" i="1"/>
  <c r="R2081" i="1"/>
  <c r="R2082" i="1"/>
  <c r="R2083" i="1"/>
  <c r="R2084" i="1"/>
  <c r="R2085" i="1"/>
  <c r="R2086" i="1"/>
  <c r="R2087" i="1"/>
  <c r="R2088" i="1"/>
  <c r="R2089" i="1"/>
  <c r="R2090" i="1"/>
  <c r="R2091" i="1"/>
  <c r="R2092" i="1"/>
  <c r="R2093" i="1"/>
  <c r="R2094" i="1"/>
  <c r="R2095" i="1"/>
  <c r="R2096" i="1"/>
  <c r="R2097" i="1"/>
  <c r="R2098" i="1"/>
  <c r="R2099" i="1"/>
  <c r="R2100" i="1"/>
  <c r="R2101" i="1"/>
  <c r="R2102" i="1"/>
  <c r="R2103" i="1"/>
  <c r="R2104" i="1"/>
  <c r="R2105" i="1"/>
  <c r="R2106" i="1"/>
  <c r="R2107" i="1"/>
  <c r="R2108" i="1"/>
  <c r="R2109" i="1"/>
  <c r="R2110" i="1"/>
  <c r="R2111" i="1"/>
  <c r="R2112" i="1"/>
  <c r="R2113" i="1"/>
  <c r="R2114" i="1"/>
  <c r="R2115" i="1"/>
  <c r="R2116" i="1"/>
  <c r="R2117" i="1"/>
  <c r="R2118" i="1"/>
  <c r="R2119" i="1"/>
  <c r="R2120" i="1"/>
  <c r="R2121" i="1"/>
  <c r="R2122" i="1"/>
  <c r="R2123" i="1"/>
  <c r="R2124" i="1"/>
  <c r="R2125" i="1"/>
  <c r="R2126" i="1"/>
  <c r="R2127" i="1"/>
  <c r="R2128" i="1"/>
  <c r="R2129" i="1"/>
  <c r="R2130" i="1"/>
  <c r="R2131" i="1"/>
  <c r="R2132" i="1"/>
  <c r="R2133" i="1"/>
  <c r="R2134" i="1"/>
  <c r="R2135" i="1"/>
  <c r="R2136" i="1"/>
  <c r="R2137" i="1"/>
  <c r="R2138" i="1"/>
  <c r="R2139" i="1"/>
  <c r="R2140" i="1"/>
  <c r="R2141" i="1"/>
  <c r="R2142" i="1"/>
  <c r="R2143" i="1"/>
  <c r="R2144" i="1"/>
  <c r="R2145" i="1"/>
  <c r="R2146" i="1"/>
  <c r="R2147" i="1"/>
  <c r="R2148" i="1"/>
  <c r="R2149" i="1"/>
  <c r="R2150" i="1"/>
  <c r="R2151" i="1"/>
  <c r="R2152" i="1"/>
  <c r="R2153" i="1"/>
  <c r="R2154" i="1"/>
  <c r="R2155" i="1"/>
  <c r="R2156" i="1"/>
  <c r="R2157" i="1"/>
  <c r="R2158" i="1"/>
  <c r="R2159" i="1"/>
  <c r="R2160" i="1"/>
  <c r="R2161" i="1"/>
  <c r="R2162" i="1"/>
  <c r="R2163" i="1"/>
  <c r="R2164" i="1"/>
  <c r="R2165" i="1"/>
  <c r="R2166" i="1"/>
  <c r="R2167" i="1"/>
  <c r="R2168" i="1"/>
  <c r="R2169" i="1"/>
  <c r="R2170" i="1"/>
  <c r="R2171" i="1"/>
  <c r="R2172" i="1"/>
  <c r="R2173" i="1"/>
  <c r="R2174" i="1"/>
  <c r="R2175" i="1"/>
  <c r="R2176" i="1"/>
  <c r="R2177" i="1"/>
  <c r="R2178" i="1"/>
  <c r="R2179" i="1"/>
  <c r="R2180" i="1"/>
  <c r="R2181" i="1"/>
  <c r="R2182" i="1"/>
  <c r="R2183" i="1"/>
  <c r="R2184" i="1"/>
  <c r="R2185" i="1"/>
  <c r="R2186" i="1"/>
  <c r="R2187" i="1"/>
  <c r="R2188" i="1"/>
  <c r="R2189" i="1"/>
  <c r="R2190" i="1"/>
  <c r="R2191" i="1"/>
  <c r="R2192" i="1"/>
  <c r="R2193" i="1"/>
  <c r="R2194" i="1"/>
  <c r="R2195" i="1"/>
  <c r="R2196" i="1"/>
  <c r="R2197" i="1"/>
  <c r="R2198" i="1"/>
  <c r="R2199" i="1"/>
  <c r="R2200" i="1"/>
  <c r="R2201" i="1"/>
  <c r="R2202" i="1"/>
  <c r="R2203" i="1"/>
  <c r="R2204" i="1"/>
  <c r="R2205" i="1"/>
  <c r="R2206" i="1"/>
  <c r="R2207" i="1"/>
  <c r="R2208" i="1"/>
  <c r="R2209" i="1"/>
  <c r="R2210" i="1"/>
  <c r="R2211" i="1"/>
  <c r="R2212" i="1"/>
  <c r="R2213" i="1"/>
  <c r="R2214" i="1"/>
  <c r="R2215" i="1"/>
  <c r="R2216" i="1"/>
  <c r="R2217" i="1"/>
  <c r="R2218" i="1"/>
  <c r="R2219" i="1"/>
  <c r="R2220" i="1"/>
  <c r="R2221" i="1"/>
  <c r="R2222" i="1"/>
  <c r="R2223" i="1"/>
  <c r="R2224" i="1"/>
  <c r="R2225" i="1"/>
  <c r="R2226" i="1"/>
  <c r="R2227" i="1"/>
  <c r="R2228" i="1"/>
  <c r="R2229" i="1"/>
  <c r="R2230" i="1"/>
  <c r="R2231" i="1"/>
  <c r="R2232" i="1"/>
  <c r="R2233" i="1"/>
  <c r="R2234" i="1"/>
  <c r="R2235" i="1"/>
  <c r="R2236" i="1"/>
  <c r="R2237" i="1"/>
  <c r="R2238" i="1"/>
  <c r="R2239" i="1"/>
  <c r="R2240" i="1"/>
  <c r="R2241" i="1"/>
  <c r="R2242" i="1"/>
  <c r="R2243" i="1"/>
  <c r="R2244" i="1"/>
  <c r="R2245" i="1"/>
  <c r="R2246" i="1"/>
  <c r="R2247" i="1"/>
  <c r="R2248" i="1"/>
  <c r="R2249" i="1"/>
  <c r="R2250" i="1"/>
  <c r="R2251" i="1"/>
  <c r="R2252" i="1"/>
  <c r="R2253" i="1"/>
  <c r="R2254" i="1"/>
  <c r="R2255" i="1"/>
  <c r="R2256" i="1"/>
  <c r="R2257" i="1"/>
  <c r="R2258" i="1"/>
  <c r="R2259" i="1"/>
  <c r="R2260" i="1"/>
  <c r="R2261" i="1"/>
  <c r="R2262" i="1"/>
  <c r="R2263" i="1"/>
  <c r="R2264" i="1"/>
  <c r="R2265" i="1"/>
  <c r="R2266" i="1"/>
  <c r="R2267" i="1"/>
  <c r="R2268" i="1"/>
  <c r="R2269" i="1"/>
  <c r="R2270" i="1"/>
  <c r="R2271" i="1"/>
  <c r="R2272" i="1"/>
  <c r="R2273" i="1"/>
  <c r="R2274" i="1"/>
  <c r="R2275" i="1"/>
  <c r="R2276" i="1"/>
  <c r="R2277" i="1"/>
  <c r="R2278" i="1"/>
  <c r="R2279" i="1"/>
  <c r="R2280" i="1"/>
  <c r="R2281" i="1"/>
  <c r="R2282" i="1"/>
  <c r="R2283" i="1"/>
  <c r="R2284" i="1"/>
  <c r="R2285" i="1"/>
  <c r="R2286" i="1"/>
  <c r="R2287" i="1"/>
  <c r="R2288" i="1"/>
  <c r="R2289" i="1"/>
  <c r="R2290" i="1"/>
  <c r="R2291" i="1"/>
  <c r="R2292" i="1"/>
  <c r="R2293" i="1"/>
  <c r="R2294" i="1"/>
  <c r="R2295" i="1"/>
  <c r="R2296" i="1"/>
  <c r="R2297" i="1"/>
  <c r="R2298" i="1"/>
  <c r="R2299" i="1"/>
  <c r="R2300" i="1"/>
  <c r="R2301" i="1"/>
  <c r="R2302" i="1"/>
  <c r="R2303" i="1"/>
  <c r="R2304" i="1"/>
  <c r="R2305" i="1"/>
  <c r="R2306" i="1"/>
  <c r="R2307" i="1"/>
  <c r="R2308" i="1"/>
  <c r="R2309" i="1"/>
  <c r="R2310" i="1"/>
  <c r="R2311" i="1"/>
  <c r="R2312" i="1"/>
  <c r="R2313" i="1"/>
  <c r="R2314" i="1"/>
  <c r="R2315" i="1"/>
  <c r="R2316" i="1"/>
  <c r="R2317" i="1"/>
  <c r="R2318" i="1"/>
  <c r="R2319" i="1"/>
  <c r="R2320" i="1"/>
  <c r="R2321" i="1"/>
  <c r="R2322" i="1"/>
  <c r="R2323" i="1"/>
  <c r="R2324" i="1"/>
  <c r="R2325" i="1"/>
  <c r="R2326" i="1"/>
  <c r="R2327" i="1"/>
  <c r="R2328" i="1"/>
  <c r="R2329" i="1"/>
  <c r="R2330" i="1"/>
  <c r="R2331" i="1"/>
  <c r="R2332" i="1"/>
  <c r="R2333" i="1"/>
  <c r="R2334" i="1"/>
  <c r="R2335" i="1"/>
  <c r="R2336" i="1"/>
  <c r="R2337" i="1"/>
  <c r="R2338" i="1"/>
  <c r="R2339" i="1"/>
  <c r="R2340" i="1"/>
  <c r="R2341" i="1"/>
  <c r="R2342" i="1"/>
  <c r="R2343" i="1"/>
  <c r="R2344" i="1"/>
  <c r="R2345" i="1"/>
  <c r="R2346" i="1"/>
  <c r="R2347" i="1"/>
  <c r="R2348" i="1"/>
  <c r="R2349" i="1"/>
  <c r="R2350" i="1"/>
  <c r="R2351" i="1"/>
  <c r="R2352" i="1"/>
  <c r="R2353" i="1"/>
  <c r="R2354" i="1"/>
  <c r="R2355" i="1"/>
  <c r="R2356" i="1"/>
  <c r="R2357" i="1"/>
  <c r="R2358" i="1"/>
  <c r="R2359" i="1"/>
  <c r="R2360" i="1"/>
  <c r="R2361" i="1"/>
  <c r="R2362" i="1"/>
  <c r="R2363" i="1"/>
  <c r="R2364" i="1"/>
  <c r="R2365" i="1"/>
  <c r="R2366" i="1"/>
  <c r="R2367" i="1"/>
  <c r="R2368" i="1"/>
  <c r="R2369" i="1"/>
  <c r="R2370" i="1"/>
  <c r="R2371" i="1"/>
  <c r="R2372" i="1"/>
  <c r="R2373" i="1"/>
  <c r="R2374" i="1"/>
  <c r="R2375" i="1"/>
  <c r="R2376" i="1"/>
  <c r="R2377" i="1"/>
  <c r="R2378" i="1"/>
  <c r="R2379" i="1"/>
  <c r="R2380" i="1"/>
  <c r="R2381" i="1"/>
  <c r="R2382" i="1"/>
  <c r="R2383" i="1"/>
  <c r="R2384" i="1"/>
  <c r="R2385" i="1"/>
  <c r="R2386" i="1"/>
  <c r="R2387" i="1"/>
  <c r="R2388" i="1"/>
  <c r="R2389" i="1"/>
  <c r="R2390" i="1"/>
  <c r="R2391" i="1"/>
  <c r="R2392" i="1"/>
  <c r="R2393" i="1"/>
  <c r="R2394" i="1"/>
  <c r="R2395" i="1"/>
  <c r="R2396" i="1"/>
  <c r="R2397" i="1"/>
  <c r="R2398" i="1"/>
  <c r="R2399" i="1"/>
  <c r="R2400" i="1"/>
  <c r="R2401" i="1"/>
  <c r="R2402" i="1"/>
  <c r="R2403" i="1"/>
  <c r="R2404" i="1"/>
  <c r="R2405" i="1"/>
  <c r="R2406" i="1"/>
  <c r="R2407" i="1"/>
  <c r="R2408" i="1"/>
  <c r="R2409" i="1"/>
  <c r="R2410" i="1"/>
  <c r="R2411" i="1"/>
  <c r="R2412" i="1"/>
  <c r="R2413" i="1"/>
  <c r="R2414" i="1"/>
  <c r="R2415" i="1"/>
  <c r="R2416" i="1"/>
  <c r="R2417" i="1"/>
  <c r="R2418" i="1"/>
  <c r="R2419" i="1"/>
  <c r="R2420" i="1"/>
  <c r="R2421" i="1"/>
  <c r="R2422" i="1"/>
  <c r="R2423" i="1"/>
  <c r="R2424" i="1"/>
  <c r="R2425" i="1"/>
  <c r="R2426" i="1"/>
  <c r="R2427" i="1"/>
  <c r="R2428" i="1"/>
  <c r="R2429" i="1"/>
  <c r="R2430" i="1"/>
  <c r="R2431" i="1"/>
  <c r="R2432" i="1"/>
  <c r="R2433" i="1"/>
  <c r="R2434" i="1"/>
  <c r="R2435" i="1"/>
  <c r="R2436" i="1"/>
  <c r="R2437" i="1"/>
  <c r="R2438" i="1"/>
  <c r="R2439" i="1"/>
  <c r="R2440" i="1"/>
  <c r="R2441" i="1"/>
  <c r="R2442" i="1"/>
  <c r="R2443" i="1"/>
  <c r="R2444" i="1"/>
  <c r="R2445" i="1"/>
  <c r="R2446" i="1"/>
  <c r="R2447" i="1"/>
  <c r="R2448" i="1"/>
  <c r="R2449" i="1"/>
  <c r="R2450" i="1"/>
  <c r="R2451" i="1"/>
  <c r="R2452" i="1"/>
  <c r="R2453" i="1"/>
  <c r="R2454" i="1"/>
  <c r="R2455" i="1"/>
  <c r="R2456" i="1"/>
  <c r="R2457" i="1"/>
  <c r="R2458" i="1"/>
  <c r="R2459" i="1"/>
  <c r="R2460" i="1"/>
  <c r="R2461" i="1"/>
  <c r="R2462" i="1"/>
  <c r="R2463" i="1"/>
  <c r="R2464" i="1"/>
  <c r="R2465" i="1"/>
  <c r="R2466" i="1"/>
  <c r="R2467" i="1"/>
  <c r="R2468" i="1"/>
  <c r="R2469" i="1"/>
  <c r="R2470" i="1"/>
  <c r="R2471" i="1"/>
  <c r="R2472" i="1"/>
  <c r="R2473" i="1"/>
  <c r="R2474" i="1"/>
  <c r="R2475" i="1"/>
  <c r="R2476" i="1"/>
  <c r="R2477" i="1"/>
  <c r="R2478" i="1"/>
  <c r="R2479" i="1"/>
  <c r="R2480" i="1"/>
  <c r="R2481" i="1"/>
  <c r="R2482" i="1"/>
  <c r="R2483" i="1"/>
  <c r="R2484" i="1"/>
  <c r="R2485" i="1"/>
  <c r="R2486" i="1"/>
  <c r="R2487" i="1"/>
  <c r="R2488" i="1"/>
  <c r="R2489" i="1"/>
  <c r="R2490" i="1"/>
  <c r="R2491" i="1"/>
  <c r="R2492" i="1"/>
  <c r="R2493" i="1"/>
  <c r="R2494" i="1"/>
  <c r="R2495" i="1"/>
  <c r="R2496" i="1"/>
  <c r="R2497" i="1"/>
  <c r="R2498" i="1"/>
  <c r="R2499" i="1"/>
  <c r="R2500" i="1"/>
  <c r="R2501" i="1"/>
  <c r="R2502" i="1"/>
  <c r="R2503" i="1"/>
  <c r="R2504" i="1"/>
  <c r="R2505" i="1"/>
  <c r="R2506" i="1"/>
  <c r="R2507" i="1"/>
  <c r="R2508" i="1"/>
  <c r="R2509" i="1"/>
  <c r="R2510" i="1"/>
  <c r="R2511" i="1"/>
  <c r="R2512" i="1"/>
  <c r="R2513" i="1"/>
  <c r="R2514" i="1"/>
  <c r="R2515" i="1"/>
  <c r="R2516" i="1"/>
  <c r="R2517" i="1"/>
  <c r="R2518" i="1"/>
  <c r="R2519" i="1"/>
  <c r="R2520" i="1"/>
  <c r="R2521" i="1"/>
  <c r="R2522" i="1"/>
  <c r="R2523" i="1"/>
  <c r="R2524" i="1"/>
  <c r="R2525" i="1"/>
  <c r="R2526" i="1"/>
  <c r="R2527" i="1"/>
  <c r="R2528" i="1"/>
  <c r="R2529" i="1"/>
  <c r="R2530" i="1"/>
  <c r="R2531" i="1"/>
  <c r="R2532" i="1"/>
  <c r="R2533" i="1"/>
  <c r="R2534" i="1"/>
  <c r="R2535" i="1"/>
  <c r="R2536" i="1"/>
  <c r="R2537" i="1"/>
  <c r="R2538" i="1"/>
  <c r="R2539" i="1"/>
  <c r="R2540" i="1"/>
  <c r="R2541" i="1"/>
  <c r="R2542" i="1"/>
  <c r="R2543" i="1"/>
  <c r="R2544" i="1"/>
  <c r="R2545" i="1"/>
  <c r="R2546" i="1"/>
  <c r="R2547" i="1"/>
  <c r="R2548" i="1"/>
  <c r="R2549" i="1"/>
  <c r="R2550" i="1"/>
  <c r="R2551" i="1"/>
  <c r="R2552" i="1"/>
  <c r="R2553" i="1"/>
  <c r="R2554" i="1"/>
  <c r="R2555" i="1"/>
  <c r="R2556" i="1"/>
  <c r="R2557" i="1"/>
  <c r="R2558" i="1"/>
  <c r="R2559" i="1"/>
  <c r="R2560" i="1"/>
  <c r="R2561" i="1"/>
  <c r="R2562" i="1"/>
  <c r="R2563" i="1"/>
  <c r="R2564" i="1"/>
  <c r="R2565" i="1"/>
  <c r="R2566" i="1"/>
  <c r="R2567" i="1"/>
  <c r="R2568" i="1"/>
  <c r="R2569" i="1"/>
  <c r="R2570" i="1"/>
  <c r="R2571" i="1"/>
  <c r="R2572" i="1"/>
  <c r="R2573" i="1"/>
  <c r="R2574" i="1"/>
  <c r="R2575" i="1"/>
  <c r="R2576" i="1"/>
  <c r="R2577" i="1"/>
  <c r="R2578" i="1"/>
  <c r="R2579" i="1"/>
  <c r="R2580" i="1"/>
  <c r="R2581" i="1"/>
  <c r="R2582" i="1"/>
  <c r="R2583" i="1"/>
  <c r="R2584" i="1"/>
  <c r="R2585" i="1"/>
  <c r="R2586" i="1"/>
  <c r="R2587" i="1"/>
  <c r="R2588" i="1"/>
  <c r="R2589" i="1"/>
  <c r="R2590" i="1"/>
  <c r="R2591" i="1"/>
  <c r="R2592" i="1"/>
  <c r="R2593" i="1"/>
  <c r="R2594" i="1"/>
  <c r="R2595" i="1"/>
  <c r="R2596" i="1"/>
  <c r="R2597" i="1"/>
  <c r="R2598" i="1"/>
  <c r="R2599" i="1"/>
  <c r="R2600" i="1"/>
  <c r="R2601" i="1"/>
  <c r="R2602" i="1"/>
  <c r="R2603" i="1"/>
  <c r="R2604" i="1"/>
  <c r="R2605" i="1"/>
  <c r="R2606" i="1"/>
  <c r="R2607" i="1"/>
  <c r="R2608" i="1"/>
  <c r="R2609" i="1"/>
  <c r="R2610" i="1"/>
  <c r="R2611" i="1"/>
  <c r="R2612" i="1"/>
  <c r="R2613" i="1"/>
  <c r="R2614" i="1"/>
  <c r="R2615" i="1"/>
  <c r="R2616" i="1"/>
  <c r="R2617" i="1"/>
  <c r="R2618" i="1"/>
  <c r="R2619" i="1"/>
  <c r="R2620" i="1"/>
  <c r="R2621" i="1"/>
  <c r="R2622" i="1"/>
  <c r="R2623" i="1"/>
  <c r="R2624" i="1"/>
  <c r="R2625" i="1"/>
  <c r="R2626" i="1"/>
  <c r="R2627" i="1"/>
  <c r="R2628" i="1"/>
  <c r="R2629" i="1"/>
  <c r="R2630" i="1"/>
  <c r="R2631" i="1"/>
  <c r="R2632" i="1"/>
  <c r="R2633" i="1"/>
  <c r="R2634" i="1"/>
  <c r="R2635" i="1"/>
  <c r="R2636" i="1"/>
  <c r="R2637" i="1"/>
  <c r="R2638" i="1"/>
  <c r="R2639" i="1"/>
  <c r="R2640" i="1"/>
  <c r="R2641" i="1"/>
  <c r="R2642" i="1"/>
  <c r="R2643" i="1"/>
  <c r="R2644" i="1"/>
  <c r="R2645" i="1"/>
  <c r="R2646" i="1"/>
  <c r="R2647" i="1"/>
  <c r="R2648" i="1"/>
  <c r="R2649" i="1"/>
  <c r="R2650" i="1"/>
  <c r="R2651" i="1"/>
  <c r="R2652" i="1"/>
  <c r="R2653" i="1"/>
  <c r="R2654" i="1"/>
  <c r="R2655" i="1"/>
  <c r="R2656" i="1"/>
  <c r="R2657" i="1"/>
  <c r="R2658" i="1"/>
  <c r="R2659" i="1"/>
  <c r="R2660" i="1"/>
  <c r="R2661" i="1"/>
  <c r="R2662" i="1"/>
  <c r="R2663" i="1"/>
  <c r="R2664" i="1"/>
  <c r="R2665" i="1"/>
  <c r="R2666" i="1"/>
  <c r="R2667" i="1"/>
  <c r="R2668" i="1"/>
  <c r="R2669" i="1"/>
  <c r="R2670" i="1"/>
  <c r="R2671" i="1"/>
  <c r="R2672" i="1"/>
  <c r="R2673" i="1"/>
  <c r="R2674" i="1"/>
  <c r="R2675" i="1"/>
  <c r="R2676" i="1"/>
  <c r="R2677" i="1"/>
  <c r="R2678" i="1"/>
  <c r="R2679" i="1"/>
  <c r="R2680" i="1"/>
  <c r="R2681" i="1"/>
  <c r="R2682" i="1"/>
  <c r="R2683" i="1"/>
  <c r="R2684" i="1"/>
  <c r="R2685" i="1"/>
  <c r="R2686" i="1"/>
  <c r="R2687" i="1"/>
  <c r="R2688" i="1"/>
  <c r="R2689" i="1"/>
  <c r="R2690" i="1"/>
  <c r="R2691" i="1"/>
  <c r="R2692" i="1"/>
  <c r="R2693" i="1"/>
  <c r="R2694" i="1"/>
  <c r="R2695" i="1"/>
  <c r="R2696" i="1"/>
  <c r="R2697" i="1"/>
  <c r="R2698" i="1"/>
  <c r="R2699" i="1"/>
  <c r="R2700" i="1"/>
  <c r="R2701" i="1"/>
  <c r="R2702" i="1"/>
  <c r="R2703" i="1"/>
  <c r="R2704" i="1"/>
  <c r="R2705" i="1"/>
  <c r="R2706" i="1"/>
  <c r="R2707" i="1"/>
  <c r="R2708" i="1"/>
  <c r="R2709" i="1"/>
  <c r="R2710" i="1"/>
  <c r="R2711" i="1"/>
  <c r="R2712" i="1"/>
  <c r="R2713" i="1"/>
  <c r="R2714" i="1"/>
  <c r="R2715" i="1"/>
  <c r="R2716" i="1"/>
  <c r="R2717" i="1"/>
  <c r="R2718" i="1"/>
  <c r="R2719" i="1"/>
  <c r="R2720" i="1"/>
  <c r="R2721" i="1"/>
  <c r="R2722" i="1"/>
  <c r="R2723" i="1"/>
  <c r="R2724" i="1"/>
  <c r="R2725" i="1"/>
  <c r="R2726" i="1"/>
  <c r="R2727" i="1"/>
  <c r="R2728" i="1"/>
  <c r="R2729" i="1"/>
  <c r="R2730" i="1"/>
  <c r="R2731" i="1"/>
  <c r="R2732" i="1"/>
  <c r="R2733" i="1"/>
  <c r="R2734" i="1"/>
  <c r="R2735" i="1"/>
  <c r="R2736" i="1"/>
  <c r="R2737" i="1"/>
  <c r="R2738" i="1"/>
  <c r="R2739" i="1"/>
  <c r="R2740" i="1"/>
  <c r="R2741" i="1"/>
  <c r="R2742" i="1"/>
  <c r="R2743" i="1"/>
  <c r="R2744" i="1"/>
  <c r="R2745" i="1"/>
  <c r="R2746" i="1"/>
  <c r="R2747" i="1"/>
  <c r="R2748" i="1"/>
  <c r="R2749" i="1"/>
  <c r="R2750" i="1"/>
  <c r="R2751" i="1"/>
  <c r="R2752" i="1"/>
  <c r="R2753" i="1"/>
  <c r="R2754" i="1"/>
  <c r="R2755" i="1"/>
  <c r="R2756" i="1"/>
  <c r="R2757" i="1"/>
  <c r="R2758" i="1"/>
  <c r="R2759" i="1"/>
  <c r="R2760" i="1"/>
  <c r="R2761" i="1"/>
  <c r="R2762" i="1"/>
  <c r="R2763" i="1"/>
  <c r="R2764" i="1"/>
  <c r="R2765" i="1"/>
  <c r="R2766" i="1"/>
  <c r="R2767" i="1"/>
  <c r="R2768" i="1"/>
  <c r="R2769" i="1"/>
  <c r="R2770" i="1"/>
  <c r="R2771" i="1"/>
  <c r="R2772" i="1"/>
  <c r="R2773" i="1"/>
  <c r="R2774" i="1"/>
  <c r="R2775" i="1"/>
  <c r="R2776" i="1"/>
  <c r="R2777" i="1"/>
  <c r="R2778" i="1"/>
  <c r="R2785" i="1"/>
  <c r="S2830" i="1" l="1"/>
  <c r="R2" i="1"/>
  <c r="R2830" i="1"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B70289C1-A5AA-40BD-8809-F08FCAA5E312}" keepAlive="1" name="Consulta - Tabela3" description="Conexão com a consulta 'Tabela3' na pasta de trabalho." type="5" refreshedVersion="0" background="1">
    <dbPr connection="Provider=Microsoft.Mashup.OleDb.1;Data Source=$Workbook$;Location=Tabela3;Extended Properties=&quot;&quot;" command="SELECT * FROM [Tabela3]"/>
  </connection>
  <connection id="2" xr16:uid="{764C906A-E36D-4338-96C6-CC8399A64B7A}" keepAlive="1" name="Consulta - Tabela6" description="Conexão com a consulta 'Tabela6' na pasta de trabalho." type="5" refreshedVersion="8" background="1" saveData="1">
    <dbPr connection="Provider=Microsoft.Mashup.OleDb.1;Data Source=$Workbook$;Location=Tabela6;Extended Properties=&quot;&quot;" command="SELECT * FROM [Tabela6]"/>
  </connection>
</connections>
</file>

<file path=xl/sharedStrings.xml><?xml version="1.0" encoding="utf-8"?>
<sst xmlns="http://schemas.openxmlformats.org/spreadsheetml/2006/main" count="33688" uniqueCount="2286">
  <si>
    <t>Unidade Responsável</t>
  </si>
  <si>
    <t>UASG</t>
  </si>
  <si>
    <t>Id do item no PCA</t>
  </si>
  <si>
    <t>Categoria do Item</t>
  </si>
  <si>
    <t>Identificador da Futura Contratação</t>
  </si>
  <si>
    <t>Nome da Futura Contratação</t>
  </si>
  <si>
    <t>Catálogo Utilizado</t>
  </si>
  <si>
    <t>Classificação do Catálogo</t>
  </si>
  <si>
    <t>Código da Classificação Superior (Classe/Grupo)</t>
  </si>
  <si>
    <t>Nome da Classificação Superior (Classe/Grupo)</t>
  </si>
  <si>
    <t>Código do PDM do Item</t>
  </si>
  <si>
    <t>Nome do PDM do Item</t>
  </si>
  <si>
    <t>Código do Item</t>
  </si>
  <si>
    <t>Descrição do Item</t>
  </si>
  <si>
    <t>Unidade de Fornecimento</t>
  </si>
  <si>
    <t>Quantidade Estimada</t>
  </si>
  <si>
    <t>Valor Unitário Estimado (R$)</t>
  </si>
  <si>
    <t>Valor Total Estimado (R$)</t>
  </si>
  <si>
    <t>Valor orçamentário estimado para o exercício (R$)</t>
  </si>
  <si>
    <t>Data Desejada</t>
  </si>
  <si>
    <t>FUNDO MUNICIPAL DE EDUCAÇÃO</t>
  </si>
  <si>
    <t>Coluna1</t>
  </si>
  <si>
    <t>PREFEITURA MUNICIPAL DA ESCADA - GABINETE</t>
  </si>
  <si>
    <t>CATEGORIA</t>
  </si>
  <si>
    <t>Produto</t>
  </si>
  <si>
    <t>Serviço</t>
  </si>
  <si>
    <t>Obra</t>
  </si>
  <si>
    <t>Serviço de Engenharia</t>
  </si>
  <si>
    <t>CAIXA</t>
  </si>
  <si>
    <t>COMPRIMIDOS</t>
  </si>
  <si>
    <t>FRASCOS</t>
  </si>
  <si>
    <t>EMBALAGENS</t>
  </si>
  <si>
    <t>KITS</t>
  </si>
  <si>
    <t>UNIDADES</t>
  </si>
  <si>
    <t>Peixe congelado tipo corvina, inteiro, com peso entre 1kg à 2kg gramas, contendo identificação do produto, marca do fabricante, prazo de validade, marcas e carimbos oficiais, de acordo com as portarias do Ministério da Agricultura e da ANVISA e outras legislações especificas, bem como embalado com plástico resistente com 2kg. OBS: Modo de entrega: O produto ainda deverá vir acondicionados em veículo tipo frigorífico, com previsão de 3 (três) dias de entrega (04/04, 05/04, 06/04) os quais seguiram e permaneceram nos locais indicados pela Secretaria Municipal de Assistência Social até a sua descarga total, dentro do Município da Escada/PE.</t>
  </si>
  <si>
    <t>QUILOGRAMAS (KG)</t>
  </si>
  <si>
    <t>REGISTRO DE PREÇOS, CONSIGNADO EM ATA, PELO PRAZO DE 12 (DOZE) MESES, PARA EVENTUAL AQUISIÇÃO DE PEIXE CONGELADO PARA DISTRIBUIÇÃO A POPULAÇÃO CARENTE DO MUNICÍPIO DA ESCADA DURANTE A SEMANA SANTA DO ANO DE 2024</t>
  </si>
  <si>
    <t>REGISTRO DE PREÇOS POR ITEM, CONSIGNADO EM ATA, PELO PRAZO DE 12 (DOZE) MESES, PARA EVENTUAL CONTRATAÇÃO DE EMPRESA PARA FORNECIMENTO DE OXIGÊNIO MEDICINAL E AR COMPRIMIDO COM 99,5% DE NÍVEL DE PUREZA, DESTINADO AO ABASTECIMENTO DAS UNIDADES BÁSICAS DE SAÚDE DO MUNICÍPIO DE ESCADA/PE</t>
  </si>
  <si>
    <t>RECARGA DE AR COMPRIMIDO MEDICINAL, CILINDRO DE 3M³, INSÍPIDO, INODORO, INCOLOR, NÃO-INFLAMÁVEL, COMPOSIÇÃO = 79% DE N2, E 21% DE O2, PESO MOLECULAR=28,975, O2: 19,5 A 23,5% V/V DE OXIGÊNIO, CO: 5PPM MÁXIMO (AMPLA PARTICIPAÇÃO)</t>
  </si>
  <si>
    <t>METROS CÚBICOS (M³)</t>
  </si>
  <si>
    <t>RECARGA DE AR COMPRIMIDO MEDICINAL, CILINDRO DE 4M³, INSÍPIDO, INODORO, INCOLOR, NÃO-INFLAMÁVEL, COMPOSIÇÃO = 79% DE N2, E 21% DE O2, PESO MOLECULAR=28,975, O2: 19,5 A 23,5% V/V DE OXIGÊNIO, CO: 5PPM MÁXIMO (AMPLA PARTICIPAÇÃO)</t>
  </si>
  <si>
    <t>RECARGA DE AR COMPRIMIDO MEDICINAL, CILINDRO DE 10M³, INSÍPIDO, INODORO, INCOLOR, NÃO-INFLAMÁVEL, COMPOSIÇÃO = 79% DE N2, E 21% DE O2, PESO MOLECULAR=28,975, O2: 19,5 A 23,5% V/V DE OXIGÊNIO, CO: 5PPM MÁXIMO (AMPLA PARTICIPAÇÃO)</t>
  </si>
  <si>
    <t>RECARGA DE OXIGÊNIO MEDICINAL COM 99,5% DE NÍVEL DE PUREZA ACONDICIONADO EM CILINDROS DE 10 M3</t>
  </si>
  <si>
    <t>RECARGA DE OXIGÊNIO MEDICINAL COM 99,5% DE NÍVEL DE PUREZA ACONDICIONADO EM CILINDROS DE 7 M3</t>
  </si>
  <si>
    <t>RECARGA DE OXIGÊNIO MEDICINAL COM 99,5% DE NÍVEL DE PUREZA ACONDICIONADO EM CILINDROS DE 1 M3</t>
  </si>
  <si>
    <t>RECARGA DE OXIGÊNIO MEDICINAL COM 99,5% DE NÍVEL DE PUREZA ACONDICIONADO EM CILINDROS DE 3M3</t>
  </si>
  <si>
    <t>RECARGA DE OXIGÊNIO MEDICINAL COM 99,5% DE NÍVEL DE PUREZA ACONDICIONADO EM CILINDROS DE 4M3</t>
  </si>
  <si>
    <t>REGISTRO DE PREÇOS POR ITEM, CONSIGNADO EM ATA, PELO PRAZO DE 12 (DOZE) MESES, PARA EVENTUAL AQUISIÇÃO DE INSUMOS NECESSÁRIOS PARA ABASTECIMENTO DO LABORATÓRIO DO MUNICÍPIO DE ESCADA/PE</t>
  </si>
  <si>
    <t>GLICOSE MONOREAGENTE ENZIMÁTICA COLORIMÉTRICO 1 LITRO -GLICOSE PAP - SISTEMA ENZIMÁTICO PARA A DETERMINAÇÃO DA GLICOSE NO SANGUE, LÍQUOR E LÍQUIDOS ASCÍTICO, PLEURAL E SINOVIAL POR MÉTODO CINÉTICO OU DE PONTO FINAL.</t>
  </si>
  <si>
    <t>COLESTEROL TOTAL  MONOREAGENTE ENZIMÁTICA COLORIMÉTRICO 500 ML - SISTEMA ENZIMÁTICO PARA A DETERMINAÇÃO DO COLESTEROL TOTAL EM AMOSTRAS DE SORO, POR REAÇÃO DE PONTO FINAL COMPOSTO DE UM ÚNICO REAGENTE PRONTO PARA USO</t>
  </si>
  <si>
    <t>TRIGLICERIDEOS MONOREAGENTE ENZIMÁTICO COLORIMÉTRICO 500 M L - SISTEMA ENZIMÁTICO PARA DETERMINAÇÃO DOS TRIGLICÉRIDES POR REAÇÃO DE PONTO FINAL EM AMOSTRAS DE SORO OU PLASMA (EDTA) METODOLOGIA COLORIMÉTRICA ENZIMÁTICA</t>
  </si>
  <si>
    <t>TGO/ AST CINÉTICO 200ML - SISTEMA PARA DETERMINAÇÃO DA ASPARTATO AMINO TRANSFERASE (AST) OU TRANSAMINASE GLUTÂMICO OXALACÉTICA (GOT) EM MODO CINÉTICO</t>
  </si>
  <si>
    <t>TGP/ ALT CINÉTICO 200 ML - SISTEMA PARA DETERMINAÇÃO DA ALANINA AMINOTRANSFERASE (ALT) OU TRANSAMINASE GLUTÂMICO PIRÚVICA (GPT) EM MODO CINÉTICO</t>
  </si>
  <si>
    <t>CREATININA CINÉTICA 300ML - SISTEMA PARA A DETERMINAÇÃO DA CREATININA EM SORO, PLASMA E URINA POR CINÉTICA DE DOIS PONTOS</t>
  </si>
  <si>
    <t>UREIA ENZIMÁTICA COLORIMÉTRICA 175 ML - URÉIA CE .SISTEMA ENZIMÁTICO-COLORIMÉTRICO PARA A DETERMINAÇÃO DA URÉIA EM AMOSTRAS DE SANGUE (SORO, PLASMA) E URINA, POR REAÇÃO DE PONTO FINAL.</t>
  </si>
  <si>
    <t>UREIA UV 200 ML - SISTEMA ENZIMÁTICO PARA DETERMINAÇÃO DA UREIA NO SORO, PLASMA E URINA POR FOTOMETRIA EM ULTRAVIOLETA USANDO CINÉTICA DE DOIS PONTOS (TEMPO FIXO)</t>
  </si>
  <si>
    <t>COLESTEROL HDL PRECIPITANTE 50 ML - SISTEMA PARA DETERMINAÇÃO DO COLESTEROL HDL ATRAVÉS DA PRECIPITAÇÃO SELETIVA DAS LIPOPROTEÍNAS DE BAIXA E MUITO BAIXA DENSIDADE (LDL E VLDL), POR REAÇÃO DE PONTO FINAL.</t>
  </si>
  <si>
    <t>ÁCIDO ÚRICO ENZIMÁTICO COLORIMÉTRICO 200 ML - SISTEMA ENZIMÁTICO PARA DETERMINAÇÃO DO ÁCIDO ÚRICO POR REAÇÃO DE PONTO FINAL EM AMOSTRAS DE SANGUE, URINA E LÍQUIDO SINOVIAL METODOLOGIA . ENZIMÁTICO - TRINDER</t>
  </si>
  <si>
    <t>PCR- PROTEINA C REATIVA. IMUNO LATEX COM NO MINIMO 2,5ML - SISTEMA PARA A DETERMINAÇÃO QUALITATIVA E SEMIQUANTITATIVA, EM LÂMINA, DA PROTEÍNA C-REATIVA (PCR).</t>
  </si>
  <si>
    <t>ASO- ANTI STREPTOLISINA O. IMUNO LATEX 2,0 ML - SISTEMA PARA A DETERMINAÇÃO QUALITATIVA E SEMIQUANTITATIVA EM LÂMINA DA ANTIESTREPTOLISINA O (AEO) EM AMOSTRAS DE SORO.</t>
  </si>
  <si>
    <t>FATOR REUMATOIDE.  IMUNO LATEX 2,5 ML - SISTEMA PARA DETERMINAÇÃO QUALITATIVA E SEMIQUANTITATIVA EM LÂMINA DE FATOR REUMATOIDE (FR)METODOLOGIA  AGLUTINAÇÃO DE LÁTEX</t>
  </si>
  <si>
    <t>TROMBOPLASTINA ( TP ) 5 X 4ML - 100 TESTES - REAGENTE –  KIT PARA DETERMINAÇÃO DO TEMPO DE PROTROMBINA (TP), MÉTODO DE QUICK, EM UM SÓ ESTÁGIO</t>
  </si>
  <si>
    <t>VDRL EMBALAGEM COM PELO MENOS 4 ML - TESTE NÃO TREPONÊMICO PARA DETERMINAÇÃO QUALITATIVA E SEMI-QUANTITATIVA, DE ANTICORPOS NÃO TREPONÊMICOS PRESENTES NO SORO OU PLASMA, UTILIZADO PARA TRIAGEM SOROLÓGICA DA SÍFILIS. SOMENTE PARA USO DIAGNÓSTICO IN VITRO.</t>
  </si>
  <si>
    <t xml:space="preserve">FITA DE URINA.CAIXAS COM 100 FITAS. TIRAS REATIVAS. METODOLOGIA  COLORIMÉTRICA DETERMINAÇÃO SEMIQUANTITATIVA DE BILIRRUBINA, UROBILINOGÊNIO, CETONAS, ÁCIDO ASCÓRBICO, GLICOSE, PROTEÍNA, SANGUE, PH, NITRITO, LEUCÓCITOS E DENSIDADE EM URINA. </t>
  </si>
  <si>
    <t>FITA BHCG (GONADOTROFINA CORIÔNICA) CAIXAS COM 100 TIRAS REATIVAS. SISTEMA PARA DETECÇÃO QUALITATIVA RÁPIDA DE GONODOTROFINA CORIÔNICA HUMANA (HCG) EM AMOSTRA DE SORO, URINA OU PLASMA HUMANO.</t>
  </si>
  <si>
    <t>TESTE RAPIDO PSA. CAIXAS COM 20 CASSETES. SISTEMA PARA DETERMINAÇÃO QUANTITATIVA DE ANTÍGENO PROSTÁTICO ESPECÍFICO (PSA) EM AMOSTRAS DE SORO OU PLASMA. METODOLOGIA  IMUNOFLUORESCÊNCIA</t>
  </si>
  <si>
    <t>SORO ANTI D MONOCLONAL 10ML - D - SORO PARA FENOTIPAGEM ERITROCITÁRIA PARA O ANTÍGENO D E D FRACO</t>
  </si>
  <si>
    <t xml:space="preserve">SORO PARA CLASSIFICAÇÃO DO TIPO SANGUÍNEO NO SISTEMA  ABO SORO ANTI-A MONOCLONAL 10ML SORO PARA FENOTIPAGEM ERITROCITÁRIA PARA O ANTÍGENO </t>
  </si>
  <si>
    <t xml:space="preserve">SORO PARA CLASSIFICAÇÃO DO TIPO SANGUÍNEO NO SISTEMA  ABO SORO ANTI-B MONOCLONAL 10ML SORO PARA FENOTIPAGEM ERITROCITÁRIA PARA O ANTÍGENO </t>
  </si>
  <si>
    <t xml:space="preserve">IODETO LUGOL A 2% 500 ML </t>
  </si>
  <si>
    <t>TUBOS COM GEL SEPARADOR 4ML</t>
  </si>
  <si>
    <t>TUBOS EDTA 4ML</t>
  </si>
  <si>
    <t>TUBOS CITRATO 3,6 ML</t>
  </si>
  <si>
    <t>FRASCO COLETOR PARA URINA, MATERIAL:PLÁSTICO TRANSPARENTE, TUBO CÔNICO CERCA DE 15 ML, TAMPA PRESSÃO, ESTÉRIL, DESCARTÁVEL, EMBALAGEM INDIVIDUAL</t>
  </si>
  <si>
    <t>POTE/FRASCO COLETOR UNIVERSAL URINA CAPACIDADE: 80 ML</t>
  </si>
  <si>
    <t>POTE/FRASCO COLETOR UNIVERSAL PARA FEZES, MATERIAL PLÁSTICO OPACO, CAPACIDADE:CERCA DE 80 ML A100 ML, TAMPA ROSQUEÁVEL, COM ESPÁTULA, DESCARTÁVEL</t>
  </si>
  <si>
    <t>TUBO DE ENSAIO EM PLASTICO TRANSPARENTE 12 X 75MM - TUBO DE ENSAIO, EM PLASTICO TRANSPARENTE, COM PAREDE UNIFORME LISA, CAPACIDADE DE 5 ML, DIAMETRO EXTERNO DE 12 X 75MM, COM FUNDO REDONDO, PARA REALIZACAO DE TESTES IMUNOHEMATOLOGICOS.</t>
  </si>
  <si>
    <t>CÁLICE GRADUADO PARA LABORATÓRIO. MATERIAL:VIDRO, CAPACIDADE: MÍNIMA DE 100ML E MÁXIMA DE 200ML. ADICIONAL:COM ORLA E BICO.</t>
  </si>
  <si>
    <t>PONTEIRA AMARELA TIPO GILSON, ATÉ 200 MICROLITROS, UTILIZADAS EM MICROPIPETAS, POLIPROPILENO, RESISTENTE A AUTOCLAVAGEM ATÉ 121 GRAUS. PACOTE COM 1000 UNIDADES.</t>
  </si>
  <si>
    <t>PONTEIRA AZUL  SEM FILTRO TIPO GILSON, UTILIZADA EM MICROPIPETAS, COM VOLUME DE 100 À 1000µL PARA ALIQUOTAGEM DE LÍQUIDOS PONTEIRA SEM RANHURA, FEITA EM POLIPROPILENO AUTOCLAVÁVEL E SEM FILTRO. PACOTE COM 500 UNIDADES.</t>
  </si>
  <si>
    <t xml:space="preserve"> LÂMINAS LISA PARA MICROSCOPIA 25MM X 76MM - CAIXAS COM 50 UNIDADES</t>
  </si>
  <si>
    <t>LÂMINA FOSCA PARA MICROSCOPIA  25MM X 76MM - CAIXAS COM 50 UNIDADES</t>
  </si>
  <si>
    <t>LAMINULAS DE VIDRO 24 X 24 mm  - CAIXAS COM 100 UNIDADES</t>
  </si>
  <si>
    <t>ESTANTE PARA PIPETAS TRIANGULAR EM ARAME COM PVC – CAPACIDADE PARA 6 PIPETAS</t>
  </si>
  <si>
    <t>KIT CORANTE PANÓTICO 3 UNIDADES DE 500ML -  KIT UTILIZADO PARA REALIZAÇÃO DE COLORAÇÃO RÁPIDA PRINCIPALMENTE EM HEMATOLOGIA E TAMBÉM EM OUTROS MATERIAIS BIOLÓGICOS</t>
  </si>
  <si>
    <t>TUBO CAPILAR PARA MICRO HEMATÓCRITO - CAIXA COM 500 UNIDADES</t>
  </si>
  <si>
    <t>LÁPIS DERMATOGRAFICO, COR: PRETA - CAIXAS COM 12 UNIDADES</t>
  </si>
  <si>
    <t>PIPETADOR DE VOLUME VARIÁVEL DE 10 A 100 microlitros -MICROPIPETA MECÂNICA MONOCANAL VOLUME VARIÁVEL, COM DISPENSADOR DE PONTEIRAS, VISOR COM SISTEMA DE NUMERAÇÃO DIGITAL; FORMATO ANATÔMICO, LEVE, EM PLÁSTICO ABS RESISTENTE</t>
  </si>
  <si>
    <t>TUBO DE ENSAIO EM VIDRO 12X75 mm</t>
  </si>
  <si>
    <t>CAIXA DE PERFURO CORTANTE DE 13 LITROS</t>
  </si>
  <si>
    <t>CAIXA DE PERFURO CORTANTE DE 1,5 LITROS</t>
  </si>
  <si>
    <t>PACOTES</t>
  </si>
  <si>
    <t>AREIA GROSSA - POSTO JAZIDA/FORNECEDOR (RETIRADO NA JAZIDA, COM TRANSPORTE)</t>
  </si>
  <si>
    <t>BOTA DE SEGURANCA COM BIQUEIRA DE ACO E COLARINHO ACOLCHOADO - TODOS OS TAMANHOS</t>
  </si>
  <si>
    <t>CIMENTO PORTLAND COMPOSTO CP II-32 SACOS COM 50 QUILOS</t>
  </si>
  <si>
    <t>PO DE PEDRA (POSTO PEDREIRA/FORNECEDOR,ITEM COM FRETE</t>
  </si>
  <si>
    <t>TUBO COLETOR DE ESGOTO PVC, JEI, DN 200 MM X 6 M (NBR 7362)</t>
  </si>
  <si>
    <t>SACO DE LIXO 200L, (95X150) CM, PRETO, POLIETILENO, REFORCADO, UNIFORME E ISENTO DE FUROS, COM ESPESSURA MINIMA DE 30 MICRAS, PRETO, SUPORTANDO NO MINIMO 40 KG</t>
  </si>
  <si>
    <t>SACO DE LIXO 300L, (115X125) CM, PRETO, POLIETILENO, REFORCADO, UNIFORME E ISENTO DE FUROS, COM ESPESSURA MINIMA DE 30 MICRAS, PRETO, SUPORTANDO NO MINIMO 40 A 50 KG</t>
  </si>
  <si>
    <t>ABRAÇADEIRA DE NYLON PARA AMARRAÇÃO DE CABOS, COMPRIMENTO DE *230* X *7,6* MM, PACOTES COM 100 UNIDADES</t>
  </si>
  <si>
    <t>ABRAÇADEIRA DE NYLON PARA AMARRAÇÃO DE CABOS, COMPRIMENTO DE 100 X 2,5 MM, PACOTES COM 100 UNIDADES</t>
  </si>
  <si>
    <t>ABRAÇADEIRA DE NYLON PARA AMARRAÇÃO DE CABOS, COMPRIMENTO DE 150 X *3,6* MM, PACOTES COM 100 UNIDADES</t>
  </si>
  <si>
    <t>ABRAÇADEIRA DE NYLON PARA AMARRAÇÃO DE CABOS, COMPRIMENTO DE 200 X *4,6* MM, PACOTES COM 100 UNIDADES</t>
  </si>
  <si>
    <t>ABRAÇADEIRA DE NYLON PARA AMARRAÇÃO DE CABOS, COMPRIMENTO DE 390 X *4,6* MM, PACOTES COM 100 UNIDADES</t>
  </si>
  <si>
    <t>ABRAÇADEIRA EM AÇO PARA AMARRAÇÃO DE ELETRODUTOS, TIPO U SIMPLES, COM 1 1/2"</t>
  </si>
  <si>
    <t>ABRACADEIRA EM ACO PARA AMARRACAO DE ELETRODUTOS, TIPO U SIMPLES, COM 1/2"</t>
  </si>
  <si>
    <t>ABRAÇADEIRA EM AÇO PARA AMARRAÇÃO DE ELETRODUTOS, TIPO U SIMPLES, COM 1"</t>
  </si>
  <si>
    <t>ABRAÇADEIRA EM AÇO PARA AMARRAÇÃO DE ELETRODUTOS, TIPO U SIMPLES, COM 2"</t>
  </si>
  <si>
    <t>ABRAÇADEIRA EM AÇO PARA AMARRAÇÃO DE ELETRODUTOS, TIPO U SIMPLES, COM 3/4"</t>
  </si>
  <si>
    <t>ABRACADEIRA PVC, PARA CALHA PLUVIAL, DIAMETRO ENTRE 80 E 100 MM, PARA DRENAGEM PREDIAL</t>
  </si>
  <si>
    <t>ACABAMENTO DE METAL CROMADO PARA REGISTRO PEQUENO, DE PAREDE, 1/2 " OU 3/4 "</t>
  </si>
  <si>
    <t>ACABAMENTO SIMPLES/CONVENCIONAL PARA FORRO PVC, TIPO "U" OU "C", COR BRANCA, PEÇA COM 6 METROS DE COMPRIMENTO</t>
  </si>
  <si>
    <t>Peças</t>
  </si>
  <si>
    <t>VERGALHÃO EM AÇO CA-25, 10,0 MM, OU 12,5 MM, OU 16,0 MM, OU 20,0 MM, OU 25,0 MM, PEÇA COM 6M</t>
  </si>
  <si>
    <t>VERGALHÃO EM ACO CA-50, 10,0 MM, OU 12,5 MM, OU 16,0 MM, OU 20,0 MM, DOBRADO E CORTADO</t>
  </si>
  <si>
    <t>VERGALHÃO EM AÇO CA-60, 4,2 MM, OU 5,0 MM, OU 6,0 MM, OU 7,0 MM,  PEÇA COM 12M</t>
  </si>
  <si>
    <t>ADAPTADOR PVC ROSCAVEL, COM FLANGES E ANEL DE VEDACAO, 1", PARA CAIXA D' AGUA</t>
  </si>
  <si>
    <t>ADAPTADOR PVC ROSCAVEL, COM FLANGES E ANEL DE VEDACAO, 3/4", PARA CAIXA D' AGUA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</si>
  <si>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</si>
  <si>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</si>
  <si>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</si>
  <si>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</si>
  <si>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</si>
  <si>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</si>
  <si>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</si>
  <si>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</si>
  <si>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</si>
  <si>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LONGO, COM FLANGE LIVRE,  25 MM X 3/4", PARA CAIXA D' AGUA</t>
  </si>
  <si>
    <t>ADAPTADOR PVC SOLDAVEL, LONGO, COM FLANGE LIVRE,  32 MM X 1", PARA CAIXA D' AGUA</t>
  </si>
  <si>
    <t>ADAPTADOR PVC, ROSCAVEL, PARA VALVULA PIA OU LAVATORIO, 40 MM</t>
  </si>
  <si>
    <t>ADESIVO PLASTICO PARA PVC, BISNAGA COM 75 GR (COLA DE CANO)</t>
  </si>
  <si>
    <t>ADESIVO PLASTICO PARA PVC, FRASCO COM 175 GR (COLA DE CANO)</t>
  </si>
  <si>
    <t>ADITIVO IMPERMEABILIZANTE DE PEGA NORMAL PARA ARGAMASSAS E CONCRETOS SEM ARMAÇÃO, LIQUIDO E ISENTO DE CLORETOS, BALDE C/ 18 LITROS</t>
  </si>
  <si>
    <t>ADITIVO IMPERMEABILIZANTE DE PEGA ULTRARRÁPIDA, LIQUIDO E ISENTO DE CLORETOS, BALDES COM 18 LITRO</t>
  </si>
  <si>
    <t>ANEL BORRACHA PARA TUBO ESGOTO PREDIAL, DN 100 MM (NBR 5688)</t>
  </si>
  <si>
    <t>ANEL BORRACHA PARA TUBO ESGOTO PREDIAL, DN 50 MM (NBR 5688)</t>
  </si>
  <si>
    <t>ANEL BORRACHA PARA TUBO ESGOTO PREDIAL, DN 75 MM (NBR 5688)</t>
  </si>
  <si>
    <t>ANEL BORRACHA, DN 100 MM, PARA TUBO SERIE REFORCADA ESGOTO PREDIAL</t>
  </si>
  <si>
    <t>ANEL BORRACHA, DN 150 MM, PARA TUBO SERIE REFORCADA ESGOTO PREDIAL</t>
  </si>
  <si>
    <t>ANEL BORRACHA, DN 75 MM, PARA TUBO SERIE REFORCADA ESGOTO PREDIAL</t>
  </si>
  <si>
    <t>ANEL BORRACHA, PARA TUBO PVC, REDE COLETOR ESGOTO, DN 100 MM (NBR 7362)</t>
  </si>
  <si>
    <t>ANEL BORRACHA, PARA TUBO PVC, REDE COLETOR ESGOTO, DN 150 MM (NBR 7362)</t>
  </si>
  <si>
    <t>ANEL BORRACHA, PARA TUBO PVC, REDE COLETOR ESGOTO, DN 200 MM (NBR 7362)</t>
  </si>
  <si>
    <t>ARAME GALVANIZADO 12 BWG, D = 2,76 MM (0,048 KG/M) OU 14 BWG, D = 2,11 MM (0,026 KG/M)</t>
  </si>
  <si>
    <t>ARAME GALVANIZADO 16 BWG, D = 1,65MM (0,0166 KG/M)</t>
  </si>
  <si>
    <t>ARAME GALVANIZADO 18 BWG, D = 1,24MM (0,009 KG/M)</t>
  </si>
  <si>
    <t>ARAME RECOZIDO 16 BWG, D = 1,65 MM (0,016 KG/M) OU 18 BWG, D = 1,25 MM (0,01 KG/M)</t>
  </si>
  <si>
    <t>AREIA FINA - POSTO JAZIDA/FORNECEDOR (RETIRADO NA JAZIDA, COM TRANSPORTE)</t>
  </si>
  <si>
    <t>AREIA MEDIA - POSTO JAZIDA/FORNECEDOR (RETIRADO NA JAZIDA, COM TRANSPORTE)</t>
  </si>
  <si>
    <t>ARGAMASSA COLANTE AC II - COM ALTA ADERÊNCIA, SECAGEM RÁPIDA PODENDO SER UTILIZADO EM AMBIENTES INTERNOS OU EXTERNOS - APRESENTAÇÃO EM SACOS COM 20 KG</t>
  </si>
  <si>
    <t>ARGAMASSA INDUSTRIALIZADA MULTIUSO, PARA REVESTIMENTO INTERNO E EXTERNO E ASSENTAMENTO DE BLOCOS DIVERSOS</t>
  </si>
  <si>
    <t>ARRUELA LISA ZINCADA 3/8"</t>
  </si>
  <si>
    <t>ASSENTO  VASO SANITARIO INFANTIL EM PLASTICO BRANCO</t>
  </si>
  <si>
    <t>ASSENTO SANITARIO DE PLASTICO, TIPO CONVENCIONAL</t>
  </si>
  <si>
    <t>BOIA ELETRICA, PARA CONTROLE DE NIVEL DE AGUA, INFERIOR E SUPERIOR, CONTATO REVERSÍVEL, EM POLIPROPILENO, ISENTA DE MERCURIO, COM CABO DE 1,5 METROS, GRAU DE PROTECAO IP X8, PROTECAO CONTRA CHOQUES ELETRICOS CLASSE II, 15A, 240 VOLTS</t>
  </si>
  <si>
    <t>BACIA SANITARIA (VASO) COM CAIXA ACOPLADA, SIFAO APARENTE, DE LOUCA BRANCA (SEM ASSENTO)</t>
  </si>
  <si>
    <t>BACIA SANITARIA (VASO) CONVENCIONAL, DE LOUCA COLORIDA, SIFAO APARENTE, SAIDA VERTICAL (SEM ASSENTO)</t>
  </si>
  <si>
    <t>BACIA SANITARIA (VASO) INFANTIL, SIFONADO, DE LOUCA BRANCA, (SEM ASSENTO)</t>
  </si>
  <si>
    <t>BALDE PLASTICO CAPACIDADE *10* L</t>
  </si>
  <si>
    <t>BANCADA DE MARMORE SINTETICO COM UMA CUBA, 120 X *60* CM</t>
  </si>
  <si>
    <t>BANCADA DE MARMORE SINTETICO COM UMA CUBA, 150 X *60* CM</t>
  </si>
  <si>
    <t>BANCADA/BANCA/PIA DE ACO INOXIDAVEL (AISI 430) COM 1 CUBA CENTRAL, COM VALVULA, ESCORREDOR DUPLO, DE *0,55 X 1,20* M</t>
  </si>
  <si>
    <t>BANDEJA DE PINTURA PARA ROLO 23 CM</t>
  </si>
  <si>
    <t>BARRA DE APOIO RETA, EM ALUMINIO, COMPRIMENTO 60CM, DIAMETRO MINIMO 3 CM</t>
  </si>
  <si>
    <t>BATENTE / PORTAL / ADUELA / MARCO EM MADEIRA MACICA COM REBAIXO, E = *3* CM, L = *14* CM, PARA PORTAS DE  GIRO DE *60 CM A 120* CM  X *210* CM, PINUS / EUCALIPTO / VIROLA OU EQUIVALENTE DA REGIAO (NAO INCLUI ALIZARES)</t>
  </si>
  <si>
    <t>BLOCO CERAMICO / TIJOLO VAZADO PARA ALVENARIA DE VEDACAO, 8 FUROS NA HORIZONTAL, DE 9 X 19 X 19 CM (L XA X C)</t>
  </si>
  <si>
    <t>BLOCO DE GESSO VAZADO, BRANCO, E = *7* CM, DIMENSOES *67 X 50* CM</t>
  </si>
  <si>
    <t>BLOQUETE/PISO INTERTRAVADO DE CONCRETO - MODELO ONDA/16 FACES/RETANGULAR/TIJOLINHO/PAVER/HOLANDES/PARALELEPIPEDO, *22 CM X 11* CM, E = 8 CM, RESISTENCIA DE 35 MPA (NBR 9781), COR NATURAL</t>
  </si>
  <si>
    <t>BOMBA CENTRIFUGA COM MOTOR ELETRICO MONOFASICO, POTENCIA 0,33 HP,  BOCAIS 1" X 3/4", DIAMETRO DO ROTOR 99 MM, HM/Q = 4 MCA / 8,5 M3/H A 18 MCA / 0,90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</si>
  <si>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</si>
  <si>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</si>
  <si>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SUBMERSA (TIPO SAPO)</t>
  </si>
  <si>
    <t>BOTA DE PVC PRETA, CANO MEDIO, SEM FORRO - TODOS OS TAMANHOS</t>
  </si>
  <si>
    <t>BOTA DE PVC PRETA, CANO LONGO, SEM FORRO - TODOS OS TAMANHOS</t>
  </si>
  <si>
    <t>BRAÇO OU HASTE COM CANOPLA PLASTICA, 1/2", PARA CHUVEIRO SIMPLES</t>
  </si>
  <si>
    <t>BRAÇO OU HASTE RETA COM CANOPLA PLASTICA, 1/2", PARA CHUVEIRO ELETRICO</t>
  </si>
  <si>
    <t>BRAÇO PARA LUMINÁRIA PUBLICA 1 X 1,50M ROMAGNOLE OU EQUIVALENTE</t>
  </si>
  <si>
    <t>BROCA DE AÇO RÁPIDO nº 8</t>
  </si>
  <si>
    <t>BROCA DE AÇO RÁPIDO nº 10</t>
  </si>
  <si>
    <t>BROXA PINTURA 18 X 8CM</t>
  </si>
  <si>
    <t>BUCHA DE NYLON CINZA 8MM</t>
  </si>
  <si>
    <t>BUCHA DE NYLON CINZA 10MM</t>
  </si>
  <si>
    <t>BUCHA DE NYLON SEM ABA S10, COM PARAFUSO DE 6,10 X 65 MM EM ACO ZINCADO COM ROSCA SOBERBA, CABECA CHATA E FENDA PHILLIPS</t>
  </si>
  <si>
    <t>BUCHA DE NYLON SEM ABA S12, COM PARAFUSO DE 5/16" X 80 MM EM ACO ZINCADO COM ROSCA SOBERBA E CABECA SEXTAVADA</t>
  </si>
  <si>
    <t>BUCHA DE NYLON SEM ABA S6, COM PARAFUSO DE 4,20 X 40 MM EM ACO ZINCADO COM ROSCA SOBERBA, CABECA CHATA E FENDA PHILLIPS</t>
  </si>
  <si>
    <t>BUCHA DE NYLON SEM ABA S8, COM PARAFUSO DE 4,80 X 50 MM EM ACO ZINCADO COM ROSCA SOBERBA, CABECA CHATA E FENDA PHILLIPS</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</si>
  <si>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</si>
  <si>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</si>
  <si>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</si>
  <si>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LONGA, COM 110 X 75 MM, PARA AGUA FRIA PREDIAL</t>
  </si>
  <si>
    <t>BUCHA DE REDUCAO DE PVC, SOLDAVEL, LONGA, COM 32 X 20 MM, PARA AGUA FRIA PREDIAL</t>
  </si>
  <si>
    <t>BUCHA DE REDUCAO PVC ROSCAVEL 1 1/2" X 1"</t>
  </si>
  <si>
    <t>BUCHA DE REDUCAO PVC ROSCAVEL 3/4" X 1/2"</t>
  </si>
  <si>
    <t>BUCHA DE REDUCAO PVC ROSCAVEL, 1" X 1/2"</t>
  </si>
  <si>
    <t>BUCHA DE REDUCAO PVC ROSCAVEL, 1" X 3/4"</t>
  </si>
  <si>
    <t>BUCHA DE REDUCAO PVC, ROSCAVEL, 1 1/4" X 1 "</t>
  </si>
  <si>
    <t>BUCHA DE REDUCAO, PVC, LONGA, SERIE R, DN 50 X 40 MM, PARA ESGOTO OU AGUAS PLUVIAIS PREDIAIS</t>
  </si>
  <si>
    <t>BUCHA EM ALUMINIO, COM ROSCA, DE  1 1/2", PARA ELETRODUTO</t>
  </si>
  <si>
    <t>BUCHA EM ALUMINIO, COM ROSCA, DE 1 1/4", PARA ELETRODUTO</t>
  </si>
  <si>
    <t>BUCHA EM ALUMINIO, COM ROSCA, DE 1", PARA ELETRODUTO</t>
  </si>
  <si>
    <t>BUCHA EM ALUMINIO, COM ROSCA, DE 3/4", PARA ELETRODUTO</t>
  </si>
  <si>
    <t>CABECEIRA DIREITA OU ESQUERDA, PVC, PARA CALHA PLUVIAL, DIAMETRO ENTRE 119 E 170 MM, PARA DRENAGEM PREDIAL</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</si>
  <si>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</si>
  <si>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</si>
  <si>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</si>
  <si>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</si>
  <si>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</si>
  <si>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6 MM2</t>
  </si>
  <si>
    <t>CABO DE REDE, PAR TRANCADO U/UTP, 4 PARES, CATEGORIA 5E (CAT 5E), ISOLAMENTO PVC (CM)</t>
  </si>
  <si>
    <t>CABO FLEXIVEL PVC 750 V, 2 CONDUTORES DE 1,5 MM2</t>
  </si>
  <si>
    <t>CABO FLEXIVEL PVC 750 V, 4 CONDUTORES DE 10,0 MM2</t>
  </si>
  <si>
    <t>CABO FLEXIVEL PVC 750 V, 4 CONDUTORES DE 6,0 MM2</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</si>
  <si>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</si>
  <si>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</si>
  <si>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</si>
  <si>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CAIBRO NAO APARELHADO *5 X 6* CM, EM MACARANDUBA, ANGELIM OU EQUIVALENTE DA REGIAO -  BRUTA</t>
  </si>
  <si>
    <t>CAIBRO NAO APARELHADO,  *6 X 8* CM,  EM MACARANDUBA, ANGELIM OU EQUIVALENTE DA REGIAO -  BRUTA</t>
  </si>
  <si>
    <t>CAIBRO 5 X 5 CM EM PINUS, MISTA OU EQUIVALENTE DA REGIAO - BRUTA</t>
  </si>
  <si>
    <t>CAIXA D'AGUA EM POLIETILENO 1000 LITROS, COM TAMPA</t>
  </si>
  <si>
    <t>CAIXA D'AGUA EM POLIETILENO 1500 LITROS, COM TAMPA</t>
  </si>
  <si>
    <t>CAIXA D'AGUA EM POLIETILENO 2000 LITROS, COM TAMPA</t>
  </si>
  <si>
    <t>CAIXA D'AGUA FIBRA DE VIDRO PARA 5000 LITROS, COM TAMPA E TRAVAS</t>
  </si>
  <si>
    <t>CAIXA DE DESCARGA DE PLASTICO EXTERNA, DE *9* L, PUXADOR FIO DE NYLON, NAO INCLUSO CANO, BOLSA, ENGATE</t>
  </si>
  <si>
    <t>CAIXA DE DESCARGA PLASTICA DE EMBUTIR COMPLETA, COM ESPELHO PLASTICO, CAPACIDADE 6 A 10 L, ACESSORIOS INCLUSOS</t>
  </si>
  <si>
    <t>CAIXA DE PASSAGEM, EM PVC, DE 4" X 2", PARA ELETRODUTO FLEXIVEL CORRUGADO</t>
  </si>
  <si>
    <t>CAIXA DE PASSAGEM, EM PVC, DE 4" X 4", PARA ELETRODUTO FLEXIVEL CORRUGADO</t>
  </si>
  <si>
    <t>CAL HIDRATADA PARA PINTURA, APRESENTAÇÃO EM SACOS DE 20KG</t>
  </si>
  <si>
    <t>CAL VIRGEM COMUM PARA ARGAMASSAS (NBR 6453), APRESENTAÇÃO EM SACOS COM 20KG</t>
  </si>
  <si>
    <t>CALHA QUADRADA DE CHAPA DE ACO GALVANIZADA NUM 24, CORTE 50 CM</t>
  </si>
  <si>
    <t>CALHA/CANALETA DE CONCRETO SIMPLES, TIPO MEIA CANA, DIAMETRO DE 50 CM, PARA AGUA PLUVIAL</t>
  </si>
  <si>
    <t>CALHA/CANALETA DE CONCRETO SIMPLES, TIPO MEIA CANA, DIAMETRO DE 80 CM, PARA AGUA PLUVIAL</t>
  </si>
  <si>
    <t>CAP PVC, ROSCAVEL, 1/2", PARA AGUA FRIA PREDIAL</t>
  </si>
  <si>
    <t>CAP PVC, ROSCAVEL, 1",  PARA AGUA FRIA PREDIAL</t>
  </si>
  <si>
    <t>CAP PVC, ROSCAVEL, 3/4",  PARA AGUA FRIA PREDIAL</t>
  </si>
  <si>
    <t>CAP PVC, SERIE R, DN 100 MM, PARA ESGOTO OU AGUAS PLUVIAIS PREDIAIS</t>
  </si>
  <si>
    <t>CAP PVC, SERIE R, DN 75 MM, PARA ESGOTO OU AGUAS PLUVIAIS PREDIAIS</t>
  </si>
  <si>
    <t>CAP PVC, SOLDAVEL, DN 100 MM, SERIE NORMAL, PARA ESGOTO PREDIAL</t>
  </si>
  <si>
    <t>CAP PVC, SOLDAVEL, DN 75 MM, SERIE NORMAL, PARA ESGOTO PREDIAL</t>
  </si>
  <si>
    <t>CAP PVC, SOLDAVEL, 20 MM, PARA AGUA FRIA PREDIAL</t>
  </si>
  <si>
    <t>CAP PVC, SOLDAVEL, 25 MM, PARA AGUA FRIA PREDIAL</t>
  </si>
  <si>
    <t>CAP PVC, SOLDAVEL, 32 MM, PARA AGUA FRIA PREDIAL</t>
  </si>
  <si>
    <t>CAPA PARA CHUVA EM PVC COM FORRO DE POLIESTER, COM CAPUZ (AMARELA OU AZUL)</t>
  </si>
  <si>
    <t>CAPACETE DE SEGURANCA ABA FRONTAL COM SUSPENSAO DE POLIETILENO, SEM JUGULAR (CLASSE B)</t>
  </si>
  <si>
    <t>CARRINHO DE MAO DE ACO CAPACIDADE 50 A 60 L, PNEU COM CAMARA (QUERIA UMA ESPECIFICAÇÃO DE CARRO DE MÃO REFORÇADO)</t>
  </si>
  <si>
    <t>CHAPA/PAINEL DE MADEIRA COMPENSADA PLASTIFICADA (MADEIRITE PLASTIFICADO) PARA FORMA DE CONCRETO, DE 2200 x 1100 MM, E = 10 MM</t>
  </si>
  <si>
    <t>CHAPA/PAINEL DE MADEIRA COMPENSADA PLASTIFICADA (MADEIRITE PLASTIFICADO) PARA FORMA DE CONCRETO, DE 2200 x 1100 MM, E = 12 MM</t>
  </si>
  <si>
    <t>CHAPA/PAINEL DE MADEIRA COMPENSADA RESINADA (MADEIRITE RESINADO ROSA) PARA FORMA DE CONCRETO, DE 2200 x 1100 MM, E = 14 MM</t>
  </si>
  <si>
    <t>CHAPA/PAINEL DE MADEIRA COMPENSADA RESINADA (MADEIRITE RESINADO ROSA) PARA FORMA DE CONCRETO, DE 2200 x 1100 MM, E = 8 A 12 MM</t>
  </si>
  <si>
    <t>CHUVEIRO COMUM EM PLASTICO BRANCO, COM CANO, 3 TEMPERATURAS, 5500 W (110/220 V)</t>
  </si>
  <si>
    <t>COLHER DE PEDREIRO OVAL 9" - COLHER DE PEDREIRO 9 POLEGADAS, OVAL CANTO REDONDO, CHAPA DE AÇO CABO REFORÇADO.</t>
  </si>
  <si>
    <t>CONDULETE DE ALUMINIO TIPO B, PARA ELETRODUTO ROSCAVEL DE 1", COM TAMPA CEGA</t>
  </si>
  <si>
    <t>CONDULETE DE ALUMINIO TIPO B, PARA ELETRODUTO ROSCAVEL DE 3/4", COM TAMPA CEGA</t>
  </si>
  <si>
    <t>CONDULETE DE ALUMINIO TIPO E, PARA ELETRODUTO ROSCAVEL DE 1", COM TAMPA CEGA</t>
  </si>
  <si>
    <t>CONDULETE DE ALUMINIO TIPO E, PARA ELETRODUTO ROSCAVEL DE 3/4", COM TAMPA CEGA</t>
  </si>
  <si>
    <t>CONDULETE DE ALUMINIO TIPO LR, PARA ELETRODUTO ROSCAVEL DE 1", COM TAMPA CEGA</t>
  </si>
  <si>
    <t>CONDULETE DE ALUMINIO TIPO LR, PARA ELETRODUTO ROSCAVEL DE 3/4", COM TAMPA CEGA</t>
  </si>
  <si>
    <t>CONDULETE DE ALUMINIO TIPO T, PARA ELETRODUTO ROSCAVEL DE 1", COM TAMPA CEGA</t>
  </si>
  <si>
    <t>CONDULETE DE ALUMINIO TIPO T, PARA ELETRODUTO ROSCAVEL DE 3/4", COM TAMPA CEGA</t>
  </si>
  <si>
    <t>CONDULETE DE ALUMINIO TIPO X, PARA ELETRODUTO ROSCAVEL DE 1", COM TAMPA CEGA</t>
  </si>
  <si>
    <t>CONDULETE DE ALUMINIO TIPO X, PARA ELETRODUTO ROSCAVEL DE 3/4", COM TAMPA CEGA</t>
  </si>
  <si>
    <t>CONE DE SINALIZACAO EM PVC RIGIDO COM FAIXA REFLETIVA, H = 70 / 76 CM</t>
  </si>
  <si>
    <t>CONECTOR METALICO TIPO PARAFUSO FENDIDO (SPLIT BOLT), PARA CABOS ATE 10 MM2</t>
  </si>
  <si>
    <t>CONECTOR METALICO TIPO PARAFUSO FENDIDO (SPLIT BOLT), PARA CABOS ATE 16 MM2</t>
  </si>
  <si>
    <t>CONECTOR METALICO TIPO PARAFUSO FENDIDO (SPLIT BOLT), PARA CABOS ATE 6 MM2</t>
  </si>
  <si>
    <t>CONJUNTO ARRUELAS DE VEDACAO 5/16" PARA TELHA FIBROCIMENTO (UMA ARRUELA METALICA E UMA ARRUELA PVC - CONICAS)</t>
  </si>
  <si>
    <t>CORDA DE POLIAMIDA 12 MM TIPO BOMBEIRO, PARA TRABALHO EM ALTURA, PEÇA COM 100M</t>
  </si>
  <si>
    <t>CORRENTE SOLDADA GALVANIZADA 8MM</t>
  </si>
  <si>
    <t>CUMEEIRA NORMAL PARA TELHA ONDULADA DE FIBROCIMENTO, E = 6 MM, ABA 300 MM, COMPRIMENTO 1100 MM (SEM AMIANTO)</t>
  </si>
  <si>
    <t>CURVA CURTA PVC, PB, JE, 45 GRAUS, DN 100 MM, PARA REDE COLETORA ESGOTO (NBR 10569)</t>
  </si>
  <si>
    <t>CURVA CURTA PVC, PB, JE, 90 GRAUS, DN 100 MM, PARA REDE COLETORA ESGOTO (NBR 10569)</t>
  </si>
  <si>
    <t>CURVA DE PVC 45 GRAUS, SOLDAVEL, 20 MM, PARA AGUA FRIA PREDIAL (NBR 5648)</t>
  </si>
  <si>
    <t>CURVA DE PVC 45 GRAUS, SOLDAVEL, 25 MM, PARA AGUA FRIA PREDIAL (NBR 5648)</t>
  </si>
  <si>
    <t>CURVA DE PVC 45 GRAUS, SOLDAVEL, 40 MM, PARA AGUA FRIA PREDIAL (NBR 5648)</t>
  </si>
  <si>
    <t>CURVA DE PVC 90 GRAUS, SOLDAVEL, 20 MM, PARA AGUA FRIA PREDIAL (NBR 5648)</t>
  </si>
  <si>
    <t>CURVA DE PVC 90 GRAUS, SOLDAVEL, 25 MM, PARA AGUA FRIA PREDIAL (NBR 5648)</t>
  </si>
  <si>
    <t>CURVA DE PVC 90 GRAUS, SOLDAVEL, 40 MM, PARA AGUA FRIA PREDIAL (NBR 5648)</t>
  </si>
  <si>
    <t>CURVA DE PVC, 45 GRAUS, SERIE R, DN 100 MM, PARA ESGOTO OU AGUAS PLUVIAIS PREDIAIS</t>
  </si>
  <si>
    <t>CURVA DE PVC, 90 GRAUS, SERIE R, DN 100 MM, PARA ESGOTO OU AGUAS PLUVIAIS PREDIAIS</t>
  </si>
  <si>
    <t>CURVA DE PVC, 90 GRAUS, SERIE R, DN 75 MM, PARA ESGOTO OU AGUAS PLUVIAIS PREDIAIS</t>
  </si>
  <si>
    <t>CURVA PVC CURTA 90 GRAUS, DN 40 MM, PARA ESGOTO PREDIAL</t>
  </si>
  <si>
    <t>CURVA PVC CURTA 90 GRAUS, DN 75 MM, PARA ESGOTO PREDIAL</t>
  </si>
  <si>
    <t>CURVA PVC CURTA 90 GRAUS, 100 MM, PARA ESGOTO PREDIAL</t>
  </si>
  <si>
    <t>CURVA PVC 90 GRAUS, ROSCAVEL, 3/4",  AGUA FRIA PREDIAL</t>
  </si>
  <si>
    <t>CURVA 45 GRAUS, PARA ELETRODUTO, EM ACO GALVANIZADO ELETROLITICO, DIAMETRO DE 20 MM (3/4")</t>
  </si>
  <si>
    <t>CURVA 45 GRAUS, PARA ELETRODUTO, EM ACO GALVANIZADO ELETROLITICO, DIAMETRO DE 25 MM (1")</t>
  </si>
  <si>
    <t>CURVA 90 GRAUS, CURTA, DE PVC RIGIDO ROSCAVEL, DE 3/4", PARA ELETRODUTO</t>
  </si>
  <si>
    <t>CURVA 90 GRAUS, LONGA, DE PVC RIGIDO ROSCAVEL, DE 1", PARA ELETRODUTO</t>
  </si>
  <si>
    <t>DESEMPENADEIRA PLASTICA LISA *14 X 27* CM</t>
  </si>
  <si>
    <t>DILUENTE (THINNER) TINTA, BOBONAS DE 5L</t>
  </si>
  <si>
    <t>DISCO DE CORTE DIAMANTADO SEGMENTADO PARA CONCRETO, DIAMETRO DE 110 MM, FURO DE 20 MM</t>
  </si>
  <si>
    <t>DISCO DE CORTE PARA METAL COM DUAS TELAS 12 X 1/8 X 3/4 "  (300 X 3,2 X 19,05 MM)</t>
  </si>
  <si>
    <t>DISJUNTOR TERMOMAGNETICO TRIPOLAR 125A</t>
  </si>
  <si>
    <t>DISJUNTOR TIPO DIN/IEC, MONOPOLAR DE 6  ATE  32A</t>
  </si>
  <si>
    <t>DISJUNTOR TIPO DIN/IEC, TRIPOLAR DE 10 ATE 50A</t>
  </si>
  <si>
    <t>DISJUNTOR TIPO DIN/IEC, TRIPOLAR 63 A</t>
  </si>
  <si>
    <t>DOBRADICA EM ACO/FERRO, 3 1/2" X  3", E= 1,9  A 2 MM, COM ANEL,  CROMADO OU ZINCADO, TAMPA BOLA, COM PARAFUSOS</t>
  </si>
  <si>
    <t>ELETRODO REVESTIDO AWS - E6013, DIAMETRO IGUAL A 2,50 MM, CAIXA COM 5KG.</t>
  </si>
  <si>
    <t>ELETRODUTO DE PVC RÍGIDO ROSCÁVEL DE 1", SEM LUVA, PEÇA COM 3M</t>
  </si>
  <si>
    <t>ELETRODUTO DE PVC RÍGIDO ROSCÁVEL DE 3/4", SEM LUVA, PEÇA COM 3M</t>
  </si>
  <si>
    <t>ELETRODUTO DE PVC RÍGIDO SOLDÁVEL, CLASSE B, DE 20 MM, PEÇAS COM 3M</t>
  </si>
  <si>
    <t>ELETRODUTO DE PVC RIGIDO SOLDAVEL, CLASSE B, DE 32 MM, PEÇAS COM 3M</t>
  </si>
  <si>
    <t>ELETRODUTO PVC FLEXÍVEL CORRUGADO, COR AMARELA, DE 25 MM, PEÇA COM 3M.</t>
  </si>
  <si>
    <t>ENXADA ESTREITA *25 X 23* CM COM CABO (ENXADA COM 2.5L C/C 1.50 METROS)</t>
  </si>
  <si>
    <t xml:space="preserve">ENXADA COM 3.5L C/C 1.50 METROS </t>
  </si>
  <si>
    <t>ESCADA DUPLA DE ABRIR EM ALUMINIO, MODELO PINTOR, 8 DEGRAUS</t>
  </si>
  <si>
    <t>ESCADA EXTENSIVEL EM ALUMINIO COM 6,00 M ESTENDIDA</t>
  </si>
  <si>
    <t>ESPATULA DE AÇO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</si>
  <si>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</si>
  <si>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</si>
  <si>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</si>
  <si>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</si>
  <si>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</si>
  <si>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3 POSTOS 4" X 2", PARA INSTALACAO DE TOMADAS E INTERRUPTORES</t>
  </si>
  <si>
    <t>FECHADURA ESPELHO PARA PORTA EXTERNA, EM ACO INOX (MAQUINA, TESTA E CONTRA-TESTA) E EM ZAMAC (MACANETA, LINGUETA E TRINCOS) COM ACABAMENTO CROMADO, MAQUINA DE 40 MM, INCLUINDO CHAVE TIPO CILINDRO</t>
  </si>
  <si>
    <t>FERROLHO COM FECHO / TRINCO REDONDO, EM ACO GALVANIZADO / ZINCADO, DE SOBREPOR, COM COMPRIMENTO DE 3" A 4" E ESPESSURA MINIMA DA CHAPA DE 0,90 MM</t>
  </si>
  <si>
    <t>FIO NYLON QUADRADO 3,00MM (FIO NYLON PARA ROÇADEIRA) APRESENTAÇÃO POR METROS</t>
  </si>
  <si>
    <t>FITA CREPE ROLO DE 25 MM X 50 M</t>
  </si>
  <si>
    <t>FITA ISOLANTE ADESIVA ANTICHAMA, USO ATE 750 V, EM ROLO DE 19 MM X 20 M</t>
  </si>
  <si>
    <t>FITA ISOLANTE DE BORRACHA AUTO-FUSÃO, USO ATE 69 KV (ALTA TENSÃO) ROLO COM 19MM X 3M</t>
  </si>
  <si>
    <t>FITA VEDA ROSCA EM ROLOS DE 18 MM X 25 M (L X C)</t>
  </si>
  <si>
    <t>FORRO DE PVC, FRISADO, BRANCO, REGUA DE 20 CM, ESPESSURA DE 8 MM A 10 MM E COMPRIMENTO 6 M (SEM COLOCACAO)</t>
  </si>
  <si>
    <t>FUNDO SINTÉTICO ANTICORROSIVO, FOSCO, COR CINZA OU LARANJA. IDEAL PARA SUPERFÍCIES DE METAIS FERROSOS EM AMBIENTES INTERNOS E EXTERNOS; RENDIMENTO: MÍNIMO DE 40M2 POR EMBALAGEM DE 3,6L</t>
  </si>
  <si>
    <t>GESSO EM PO PARA REVESTIMENTOS/MOLDURAS/SANCAS E USO GERAL, SACOS COM 40 KG</t>
  </si>
  <si>
    <t>GUARNICAO / ALIZAR / VISTA LISA EM MADEIRA MACICA, PARA PORTA , E = *1* CM, L = *5* CM,  PINUS /EUCALIPTO / VIROLA OU EQUIVALENTE DA REGIAO</t>
  </si>
  <si>
    <t>HASTE DE ATERRAMENTO EM ACO COM 3,00 M DE COMPRIMENTO E DN = 5/8", REVESTIDA COM BAIXA CAMADA DE COBRE, COM CONECTOR TIPO GRAMPO</t>
  </si>
  <si>
    <t>IMPERMEABILIZANTE FLEXÍVEL BRANCO DE BASE ACRÍLICA PARA COBERTURAS, BALDES COM 18KG</t>
  </si>
  <si>
    <t>INTERRUPTOR SIMPLES + TOMADA 2P+T 10A, 250V, CONJUNTO MONTADO PARA EMBUTIR 4" X 2" (PLACA + SUPORTE + MODULOS)</t>
  </si>
  <si>
    <t>INTERRUPTOR SIMPLES 10A, 250V, CONJUNTO MONTADO PARA EMBUTIR 4" X 2" (PLACA + SUPORTE + MODULO)</t>
  </si>
  <si>
    <t>INTERRUPTORES SIMPLES (2 MODULOS) + TOMADA 2P+T 10A, 250V, CONJUNTO MONTADO PARA EMBUTIR 4" X 2" (PLACA + SUPORTE + MODULOS)</t>
  </si>
  <si>
    <t>JANELA DE CORRER, EM ALUMINIO PERFIL 25, 100 X 120 CM (A X L), 2 FLS MOVEIS,  SEM BANDEIRA, ACABAMENTO BRANCO OU BRILHANTE, BATENTE DE 6 A 7 CM, COM VIDRO, SEM GUARNICAO</t>
  </si>
  <si>
    <t>JOELHO PVC, ROSCAVEL, 45 GRAUS, 1/2", PARA AGUA FRIA PREDIAL</t>
  </si>
  <si>
    <t>JOELHO PVC, ROSCAVEL, 45 GRAUS, 3/4", PARA AGUA FRIA PREDIAL</t>
  </si>
  <si>
    <t>JOELHO PVC, SOLDAVEL, BB, 45 GRAUS, DN 40 MM, PARA ESGOTO PREDIAL</t>
  </si>
  <si>
    <t>JOELHO PVC, SOLDAVEL, BB, 90 GRAUS, DN 40 MM, PARA ESGOTO PREDIAL</t>
  </si>
  <si>
    <t>JOELHO PVC, SOLDAVEL, PB, 45 GRAUS, DN 100 MM, PARA ESGOTO PREDIAL</t>
  </si>
  <si>
    <t>JOELHO PVC, SOLDAVEL, PB, 45 GRAUS, DN 150 MM, PARA ESGOTO PREDIAL</t>
  </si>
  <si>
    <t>JOELHO, PVC SERIE R, 45 GRAUS, DN 100 MM, PARA ESGOTO OU AGUAS PLUVIAIS PREDIAIS</t>
  </si>
  <si>
    <t>JOELHO, PVC SERIE R, 45 GRAUS, DN 150 MM, PARA ESGOTO OU AGUAS PLUVIAIS PREDIAIS</t>
  </si>
  <si>
    <t>JOELHO, PVC SERIE R, 90 GRAUS, DN 100 MM, PARA ESGOTO OU AGUAS PLUVIAIS PREDIAIS</t>
  </si>
  <si>
    <t>JOELHO, PVC SERIE R, 90 GRAUS, DN 150 MM, PARA ESGOTO OU AGUAS PLUVIAIS PREDIAIS</t>
  </si>
  <si>
    <t>JUNCAO, PVC, 45 GRAUS, JE, BBB, DN 100 MM, PARA REDE COLETORA DE ESGOTO (NBR 10569)</t>
  </si>
  <si>
    <t>JUNCAO, PVC, 45 GRAUS, JE, BBB, DN 150 MM, PARA REDE COLETORA DE ESGOTO (NBR 10569)</t>
  </si>
  <si>
    <t>LAJE PRE-MOLDADA CONVENCIONAL (LAJOTAS + VIGOTAS) PARA FORRO, UNIDIRECIONAL, SOBRECARGA 100 KG/M2, VAO ATE 5,00 M (SEM COLOCACAO)</t>
  </si>
  <si>
    <t>LAJE PRE-MOLDADA CONVENCIONAL (LAJOTAS + VIGOTAS) PARA PISO, UNIDIRECIONAL, SOBRECARGA DE 350 KG/M2, VAO ATE 5,00 M (SEM COLOCACAO)</t>
  </si>
  <si>
    <t>LAMPADA LED TUBULAR BIVOLT 18/20 W, BASE G13</t>
  </si>
  <si>
    <t>LAMPADA LED TUBULAR BIVOLT 9/10 W, BASE G13</t>
  </si>
  <si>
    <t>LAMPADA LED 10 W BIVOLT BRANCA, FORMATO TRADICIONAL (BASE E27)</t>
  </si>
  <si>
    <t>LAVATORIO DE CANTO DE LOUCA BRANCA, SUSPENSO (SEM COLUNA), DIMENSOES *40 X 30* CM (L X C)</t>
  </si>
  <si>
    <t>LAVATORIO DE LOUCA BRANCA, COM COLUNA, DIMENSOES *54 X 44* CM (L X C)</t>
  </si>
  <si>
    <t>LAVATORIO DE LOUCA BRANCA, SUSPENSO (SEM COLUNA), DIMENSOES *40 X 30* CM</t>
  </si>
  <si>
    <t>LONA PLASTICA EXTRA FORTE PRETA, E = 200 MICRA</t>
  </si>
  <si>
    <t>LUMINARIA DE SOBREPOR EM CHAPA DE ACO PARA 1 LAMPADA FLUORESCENTE DE *36* W, PERFIL COMERCIAL (NAO INCLUI REATOR E LAMPADA)</t>
  </si>
  <si>
    <t>LUMINARIA DE SOBREPOR EM CHAPA DE ACO PARA 2 LAMPADAS FLUORESCENTES DE *36* W, PERFIL COMERCIAL (NAO INCLUI REATOR E LAMPADAS)</t>
  </si>
  <si>
    <t>LUMINARIA DE TETO PLAFON/PLAFONIER EM PLASTICO COM BASE E27, POTENCIA MAXIMA 60 W (NAO INCLUI LAMPADA)</t>
  </si>
  <si>
    <t>LUVA SEGURANÇA TIPO MALHA BR (MATERIAL: MALHA DE ALGODÃO, MODELO: CANO CURTO, APLICAÇÃO: EQUIPAMENTO DE PROTEÇÃO INDIVIDUAL (E.P.I.), TAMANHO: ÚNICO, CARACTERÍSTICAS ADICIONAIS: SUPERFÍCIE EXTERNA ANTIDERRAPANTE,)</t>
  </si>
  <si>
    <t>LUVA DE SEGURANÇA, MATERIAL PLÁSTICO ( LUVA DE PROTEÇÃO, MATERIAL POLIETILENO, APLICAÇÃO USO GERAL, TAMANHO ÚNICO, CARACTERÍSTICAS ADICIONAIS ANTIALÉRGICO, TIPO USO DESCARTÁVEL)</t>
  </si>
  <si>
    <t>LUVA PVC PUNHO LONGO LISA VERDE (EM PVC. PALMA ÁSPERA. COM FORRO EM ALGODÃO. PARA MANUSEIO DE EQUIPAMENTOS E DE MATERIAIS ABRASIVOS COBERTOS POR ÓLEO, GRAXA, ÁCIDOS E SOLVENTES)</t>
  </si>
  <si>
    <t>LUVA EM PVC RIGIDO ROSCAVEL, DE 1", PARA ELETRODUTO</t>
  </si>
  <si>
    <t>LUVA EM PVC RIGIDO ROSCAVEL, DE 3/4", PARA ELETRODUTO</t>
  </si>
  <si>
    <t>MANGUEIRA CRISTAL TRANCADA, PVC COM REFORCO, COM PRESSAO DE TRABALHO (PT) 250 LBS/POL2, DE 3/4" X *2,8* MM</t>
  </si>
  <si>
    <t>MANGUEIRA CRISTAL TRANCADA, PVC COM REFORCO, PRESSAO DE TRABALHO (PT) 250 LBS/POL2, DE 1" X *3,4* MM</t>
  </si>
  <si>
    <t>MANGUEIRA CRISTAL, LISA, PVC TRANSPARENTE, 3/4" X 2 MM</t>
  </si>
  <si>
    <t>MASCARA DE SEGURANCA PARA SOLDA COM ESCUDO DE CELERON E CARNEIRA DE PLASTICO COM REGULAGEM</t>
  </si>
  <si>
    <t>MASSA ACRILICA PARA SUPERFICIES INTERNAS E EXTERNAS, LATAS COM 25KG</t>
  </si>
  <si>
    <t>MASSA CORRIDA PARA SUPERFICIES DE AMBIENTES INTERNOS, LATAS COM 25KG</t>
  </si>
  <si>
    <t>MICTÓRIO INDIVIDUAL, MATERIAL LOUÇA, FORMATO OVAL, ALTURA 0,50 M, COR BRANCA,CARACTERÍSTICAS ADICIONAIS SIFONADO, COMPRIMENTO 0,27 M, LARGURA 0,30 M</t>
  </si>
  <si>
    <t>NIPEL PVC, ROSCAVEL, 3/4",  AGUA FRIA PREDIAL</t>
  </si>
  <si>
    <t>PÁ QUADRADA 71 CM, Nº 04, FABRICADA EM AÇO CARBONO DE ALTA QUALIDADE, COM CABO DE MADEIRA 71 CM, COM EMPUNHADURA PLÁSTICA CURVA ERGONÔMICA.</t>
  </si>
  <si>
    <t>PARALELEPIPEDO GRANITICO OU BASALTICO, PARA PAVIMENTACAO, COM FRETE, (VARIACAO REGIONAL DE PECAS POR M2</t>
  </si>
  <si>
    <t>PEDRA GRANÍTICA PARA MEIO-FIO (MEIO-FIO, GRANITO, PEDRAS), MEDINDO APROXIMANDAMENTE: 10 X 80 X 50 CM. COM FRETE</t>
  </si>
  <si>
    <t>PEDRA BRITADA N. 1 (12MM) POSTO PEDREIRA/FORNECEDOR, ITEM COM FRETE</t>
  </si>
  <si>
    <t>PEDRA BRITADA N. 1 (19MM) POSTO PEDREIRA/FORNECEDOR, ITEM COM FRETE</t>
  </si>
  <si>
    <t>PEDRA BRITADA N. 2 (25MM) POSTO PEDREIRA/FORNECEDOR, ITEM COM FRETE</t>
  </si>
  <si>
    <t>PICARETA ALVIÃO TAMANHO 4 COM CABO DE MADEIRA 90 CM</t>
  </si>
  <si>
    <t>PINCEL CHATO (TRINCHA) CERDAS GRIS 1.1/2 " (38 MM)</t>
  </si>
  <si>
    <t>PISO EM CERAMICA ESMALTADA EXTRA, PEI MAIOR OU IGUAL A 4, FORMATO MAIOR QUE 2025 CM2</t>
  </si>
  <si>
    <t>PORCA SEXTAVADA ZINCADA 3/8"</t>
  </si>
  <si>
    <t>PORTA DE MADEIRA, FOLHA MEDIA (NBR 15930) DE 600 X 2100 MM, DE 35 MM A 40 MM DE ESPESSURA, NUCLEO SEMI-SOLIDO (SARRAFEADO), CAPA LISA EM HDF, ACABAMENTO EM PRIMER PARA PINTURA</t>
  </si>
  <si>
    <t>PORTA DE MADEIRA, FOLHA MEDIA (NBR 15930) DE 700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</si>
  <si>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</si>
  <si>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</si>
  <si>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PREGO DE ACO POLIDO COM CABECA 18 X 27 (2 1/2 X 10)</t>
  </si>
  <si>
    <t xml:space="preserve">PLUG MACHO 2P 10A </t>
  </si>
  <si>
    <t xml:space="preserve">PRUMO DE AÇO PARA PAREDE 700G </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</si>
  <si>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</si>
  <si>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</si>
  <si>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</si>
  <si>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</si>
  <si>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</si>
  <si>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</si>
  <si>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REDUCAO EXCENTRICA PVC NBR 10569 P/REDE COLET ESG PB JE 150 X 100MM</t>
  </si>
  <si>
    <t>REDUCAO EXCENTRICA PVC NBR 10569 P/REDE COLET ESG PB JE 200 X 150MM</t>
  </si>
  <si>
    <t>REGISTRO GAVETA COM ACABAMENTO E CANOPLA CROMADOS, SIMPLES, BITOLA 1/2 " (REF 1509)</t>
  </si>
  <si>
    <t>REGISTRO GAVETA COM ACABAMENTO E CANOPLA CROMADOS, SIMPLES, BITOLA 3/4 " (REF 1509)</t>
  </si>
  <si>
    <t>REGISTRO PRESSAO COM ACABAMENTO E CANOPLA CROMADA, SIMPLES, BITOLA 1/2 " (REF 1416)</t>
  </si>
  <si>
    <t>REGISTRO PRESSAO COM ACABAMENTO E CANOPLA CROMADA, SIMPLES, BITOLA 3/4 " (REF 1416)</t>
  </si>
  <si>
    <t>REGUA DE ALUMINIO PARA PEDREIRO 2 X 1 "</t>
  </si>
  <si>
    <t>ROLO DE ESPUMA POLIESTER 23 CM (SEM CABO)</t>
  </si>
  <si>
    <t>ROLO DE LA DE CARNEIRO 23 CM (SEM CABO)</t>
  </si>
  <si>
    <t>SIFAO PLASTICO FLEXIVEL SAIDA VERTICAL PARA COLUNA LAVATORIO, 1 X 1.1/2 "</t>
  </si>
  <si>
    <t>SOQUETE DE PORCELANA BASE E27, FIXO DE TETO, PARA LAMPADAS</t>
  </si>
  <si>
    <t>SOQUETE DE PORCELANA BASE E27, PARA USO AO TEMPO, PARA LAMPADAS</t>
  </si>
  <si>
    <t>TE PVC ROSCAVEL 90 GRAUS, 1", PARA  AGUA FRIA PREDIAL</t>
  </si>
  <si>
    <t>TE PVC, ROSCAVEL, 90 GRAUS, 3/4", AGUA FRIA PREDIAL</t>
  </si>
  <si>
    <t>TELHA DE FIBROCIMENTO ONDULADA E = 4 MM, DE 2,44 X 0,50 M (SEM AMIANTO)</t>
  </si>
  <si>
    <t>TELHA DE FIBROCIMENTO ONDULADA E = 6 MM, DE 2,44 X 1,10 M (SEM AMIANTO)</t>
  </si>
  <si>
    <t>TINTA ESMALTE SINTETICO PREMIUM BRILHANTE, APRESENTAÇÃO EM LATAS COM 3,6 LITROS</t>
  </si>
  <si>
    <t>TINTA LATEX ACRILICA ECONOMICA, COR BRANCA, APRESENTAÇÃO EM LATAS COM 18 LITROS</t>
  </si>
  <si>
    <t>TOMADA 2P+T 10A, 250V, CONJUNTO MONTADO PARA EMBUTIR 4" X 2" (PLACA + SUPORTE + MODULO)</t>
  </si>
  <si>
    <t>TOMADA 2P+T 20A 250V, CONJUNTO MONTADO PARA EMBUTIR 4" X 2" (PLACA + SUPORTE + MODULO)</t>
  </si>
  <si>
    <t>TORNEIRA DE MESA/BANCADA, PARA LAVATORIO, FIXA, METALICA CROMADA, PADRAO POPULAR, 1/2 " OU 3/4 " (REF 1193)</t>
  </si>
  <si>
    <t>TORNEIRA METALICA CROMADA, RETA, DE PAREDE, PARA COZINHA, COM AREJADOR, PADRAO POPULAR, 1/2 " OU 3/4 " (REF 1159 / 1160)</t>
  </si>
  <si>
    <t>TORNEIRA METALICA CROMADA, RETA, DE PAREDE, PARA COZINHA, SEM BICO, SEM AREJADOR, PADRAO POPULAR, 1/2 " OU 3/4 " (REF 1158)</t>
  </si>
  <si>
    <t>TORNEIRA PLASTICA DE MESA, BICA MOVEL, PARA COZINHA 1/2 "</t>
  </si>
  <si>
    <t>TRENA, MATERIAL AÇO, LARGURA LÂMINA 19 MM, COMPRIMENTO 5 M, REVESTIMENTO BORRACHA, CARACTERÍSTICAS ADICIONAIS ENROLAMENTO AUTOMÁTICO COM TRAVA</t>
  </si>
  <si>
    <t>TUBO COLETOR DE ESGOTO PVC, JEI, DN 100 MM X 6 M (NBR  7362)</t>
  </si>
  <si>
    <t>TUBO COLETOR DE ESGOTO, PVC, JEI, DN 150 MM  x 6 M (NBR 7362)</t>
  </si>
  <si>
    <t>TUBO DE CONCRETO ARMADO PARA ESGOTO SANITARIO, CLASSE EA-2, COM ENCAIXE PONTA E BOLSA, COM JUNTA ELASTICA, DIAMETRO NOMINAL DE 1000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</si>
  <si>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</si>
  <si>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</si>
  <si>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</si>
  <si>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</si>
  <si>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900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</si>
  <si>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</si>
  <si>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</si>
  <si>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</si>
  <si>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</si>
  <si>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 6M</t>
  </si>
  <si>
    <t>TUBO DE DESCARGA, TIPO BENGALA, PARA LIGAÇÃO CAIXA DE DESCARGA EMBUTIR, PVC, 40 MM X 150 CM</t>
  </si>
  <si>
    <t>TUBO PVC  SERIE NORMAL, DN 100 MM, PARA ESGOTO  PREDIAL 6M (NBR 5688)</t>
  </si>
  <si>
    <t>TUBO PVC  SERIE NORMAL, DN 150 MM, PARA ESGOTO  PREDIAL 6M (NBR 5688)</t>
  </si>
  <si>
    <t>TUBO PVC  SERIE NORMAL, DN 40 MM, PARA ESGOTO  PREDIAL 6M (NBR 5688)</t>
  </si>
  <si>
    <t>TUBO PVC CORRUGADO, PAREDE DUPLA, JE, DN 200 MM, REDE COLETORA ESGOTO 6M</t>
  </si>
  <si>
    <t>TUBO PVC, SERIE R, DN 40 MM, PARA ESGOTO OU AGUAS PLUVIAIS PREDIAIS 6M (NBR 5688)</t>
  </si>
  <si>
    <t>TUBO PVC, SERIE R, DN 75 MM, PARA ESGOTO OU AGUAS PLUVIAIS PREDIAIS 6M (NBR 5688)</t>
  </si>
  <si>
    <t>TUBO PVC, SOLDAVEL, DN 20 MM, AGUA FRIA 6M (NBR-5648)</t>
  </si>
  <si>
    <t>TUBO PVC, SOLDAVEL, DN 25 MM, AGUA FRIA 6M (NBR-5648)</t>
  </si>
  <si>
    <t>TUBO PVC, SOLDAVEL, DN 32 MM, AGUA FRIA 6M  (NBR-5648)</t>
  </si>
  <si>
    <t>UNIAO PVC, ROSCAVEL, 1",  AGUA FRIA PREDIAL</t>
  </si>
  <si>
    <t>UNIAO PVC, ROSCAVEL, 3/4",  AGUA FRIA PREDIAL</t>
  </si>
  <si>
    <t>UNIAO PVC, SOLDAVEL, 20 MM,  PARA AGUA FRIA PREDIAL</t>
  </si>
  <si>
    <t>UNIAO PVC, SOLDAVEL, 25 MM,  PARA AGUA FRIA PREDIAL</t>
  </si>
  <si>
    <t>UNIAO PVC, SOLDAVEL, 32 MM,  PARA AGUA FRIA PREDIAL</t>
  </si>
  <si>
    <t>VALVULA EM PLASTICO BRANCO PARA LAVATORIO 1 ", SEM UNHO, COM LADRAO</t>
  </si>
  <si>
    <t>VALVULA EM PLASTICO BRANCO PARA TANQUE OU LAVATORIO 1 ", SEM UNHO E SEM LADRAO</t>
  </si>
  <si>
    <t>VASSOURÃO TIPO GARI 40CM - CABO E BASE (CEPA) DE MADEIRA RESISTENTE SEM REVESTIMENTO. BASE (CEPA): 40CM x 5CM x 3,5CM (VARIAÇÃO ACEITA +/-10%) COM 48 FUROS. CABO: 1,50M DE ALTURA, ROSQUEADO, 32MM DE ESPESSURA. CERDAS: PIAÇAVA, COMPRIMENTO 12CM</t>
  </si>
  <si>
    <t>CARRINHO COLETOR DE LIXO DE 240 LITROS; PESO DO CONTENTOR: 11 KG; 240 LITROS, CAPACIDADE 55 KG; MEDINDO 1060MM X 570MM E 720MM; CADA; PEDAL, RODA COM RODAS DE BORRACHA DE 300MM, EIXO REFORÇADO RESISTENTE AO IMPACTO, EM PEAD OU  POLIPROPILENO PP.</t>
  </si>
  <si>
    <t>TRENA ELETRÔNICA: 100 METROS, DIGITAL, MÉTODO DE MEDIÇÃO À LASER, PRECISÃO DE MEDIÇÃO ± 2 MM, TEMPO DE MEDIÇÃO &lt;0,5 SEGUNDOS, FUNÇÃO DE SOMA AUTOMÁTICA, VISOR CRISTAL LÍQUIDO ILUMINADO DE 3 LINHAS E 5 DÍGITOS, 1 CAPA DE PROTEÇÃO</t>
  </si>
  <si>
    <t>SACO DE LIXO 100L, (95X100) CM, PRETO, POLIETILENO, REFORCADO, UNIFORME E ISENTO DE FUROS, COM ESPESSURA MINIMA DE 30 MICRAS, PRETO, SUPORTANDO NO MINIMO 20 KG</t>
  </si>
  <si>
    <t>REGISTRO DE PREÇOS POR ITEM, CONSIGNADO EM ATA, PELO PRAZO DE 12 (DOZE) MESES, PARA EVENTUAL AQUISIÇÃO DE MATERIAIS DE CONSTRUÇÃO, PINTURA, FERRAMENTAS E ACESSÓRIOS PARA SUPRIR AS NECESSIDADES DA SECRETARIA DE INFRAESTRUTURA E SERVIÇOS PÚBLICOS DO MUNICÍPIO DA ESCADA</t>
  </si>
  <si>
    <t>NOTEBOOK COM TELA DE 13.3”, PROCESSADOR DE 12ª GERAÇÃO, INTEL CORE I7, RYZEN7 OU EQUIVALENTE, COM NVIDIA® GEFORCE® MX550, 2GB GDDR6, COM WINDOWNS 11 EM PORTUGUÊS. FULL HD + DE 13.3", MEMÓRIA 16GB-RAM, SSD 512GB, 2 PORTAS THUNDERBOLT, 1 USB 3.2, 1 CONECTOR DE ÁUDIO, 1 PORTA HDMI, WI-FI E BLUETOOTH 5.2, SAÍDA DE ÁUDIO DIGITAL. GARANTIA DE 1 ANO PELO FORNECEDOR. CÂMERA, FHD RGB DE 1080P A 30 FPS; MICROFONE DUPLO INTEGRADO; ALTO-FALANTES ESTÉREO, 2 W X 2 = 4 W NO TOTAL; REVESTIMENTO EXTERNO DE ALUMÍNIO; WIRELESS: INTEL® WI-FI 6E (GIG+) 2X2 E BLUETOOTH 5.2; BATERIA DE 4 CÉLULAS E 54 WH (INTEGRADA); ENERGIA: ADAPTADOR CA 65 WATTS (BIVOLT) DIMENSÕES: ALTURA: 1,43 CM A 1,56 CM; LARGURA: 29,67 CM; PROFUNDIDADE: 21,35 CM; PESO INICIAL: 1,25 KG. MARCA E MODELOS DE REFERÊNCIA: DELL, INSPIRON 13 - 5000. GARANTIA DE 1 ANO, PELOS LICITANTE VENCEDOR.</t>
  </si>
  <si>
    <t xml:space="preserve">NOTEBOOK COM TELA FULL HD DE 15.6" (1920 X 1080) WVA, 15 POLEGADAS; PROCESSADOR DE 11ª GERAÇÃO, REFERENCIA RYZEN 5 3600 OU CORE I5 11400, (CACHE DE 6MB) OU SUPERIOR; MEMORIA RAM 8GB (COM EXPANSÃO ATÉ 32GB) DOIS SLOTS S,  256GB SSD, PLACA DE VÍDEO INTEL® UHD COM MEMÓRIA GRÁFICA COMPARTILHADA, COM PELO MENOS 2 PORTAS USB E 1 ENTRADA THUNDERBOLT E 1 ENTRADA HDMI; BATERIA DE 4 CÉLULAS E 54WH (INTEGRADA), TECLADO PADRÃO EM PORTUGUÊS, COM LEITOR DE IMPRESSÃO DIGITAL; PORTAS: 2 PORTAS USB 3.2 DE 1ª GERAÇÃO, 1 PORTA USB 2.0, 1 CONECTOR DE ÁUDIO, 1 PORTA HDMI 1.4; SLOTS: 1 SLOT M.2 2230 PARA PLACA DE WIFI E BLUETOOTH, 1 SLOT M.2 2230/2280 PARA UNIDADE DE ESTADO SÓLIDO (SSD)/INTEL OPTANE (NÃO POSSUI SLOT SATA), 1 SLOT DE CARTÃO SD; DIMENSÕES: ALTURA (FRONTAL): 17,50 MM (0,68") ALTURA (TRASEIRA): 18,99 MM (0,74") LARGURA: 358,50 MM (14,11") PROFUNDIDADE: 235,56 MM (9,27") PESO: 1,85 KG (4,07 LB); CÂMERA HD DE 720P A 30 FPS COM MICROFONE ÚNICO INTEGRADO; ALTO-FALANTES ESTÉREO, 2 DE 2 W = 4 W NO TOTAL. MARCA E MODELO DE REFERÊNCIA: NOTEBOOK INSPIRON 15 3000. GARANTIA DE 1 ANO PELO FORNECEDOR. </t>
  </si>
  <si>
    <t xml:space="preserve">MONITOR 19,5" LED WIDESCREEN HD RESOLUÇÃO MINIMA 1920X1080 CONEXÕES D-SUB, PORTA HDMI E VGA, COM ALTO FALANTE; FREQUÊNCIA 75HZ BRILHO 200 CD/M E TAXA DE ATUALIZAÇÃO DE NO MÍNIMO 160 HZ², DIMENÇÕES MÍNIMAS: LARGURA: 46,38CM ALTURA: 36,65CM PROFUNDIDADE: 18,19CM. BIVOLT FONTE DE ALIMENTAÇÃO E CABO HDMI. MARCAS DE REFERENCIAS: LG, SAMSUNG, PHILIPS SOYO OU SUPERIORES. GARANTIA DE 1 ANO PELO FORNECEDOR. </t>
  </si>
  <si>
    <t>SSD NVME 500GB M.2 VELOCIDADE DE LEITURA SEQUENCIAL: SUPERIOR A 3.000 MB/S; VELOCIDADE DE ESCRITA SEQUENCIAL: SUPERIOR A 2.000 MB/S. CAPACIDADE: MÍNIMA 500GB; GARANTIA MÍNIMA 1 ANO PELO FORNECEDOR.</t>
  </si>
  <si>
    <t>FONTE DE ALIMENTAÇÃO 500W ATX FONTE (500W) COM NO MÍNIMO 500 W REAIS, 20+4 PINOS, PADRÃO ATX V.2.2. GARANTIA MÍNIMA 1 ANO PELO FORNECEDOR</t>
  </si>
  <si>
    <t>ESTABILIZADOR 1000VA: COM ENTRADA 220V E SAÍDA DE 115V,  MÍNIMO DE 05 TOMADAS. GARANTIA DE 01 ANO PELO FORNECEDOR.</t>
  </si>
  <si>
    <t>MOUSE USB ÓPTICO C/ SCROLL, RESOLUÇÃO MÍNIMA DE 800DPI PRODUTO DEVERÁ SER NOVO, SEM USO. GARANTIA MÍNIMA 1 ANO PELO FORNECEDOR</t>
  </si>
  <si>
    <t>TECLADO USB ABNT2, PRODUTO DEVERÁ SER NOVO, SEM USO, REFORMA OU RECONDICIONAMENTO; GARANTIA MÍNIMA 1 ANO PELO FORNECEDOR</t>
  </si>
  <si>
    <t>ROTEADOR WIRELESS 1300MBPS COMPATÍVEL COM 802.11AC, WI-FI, CONEXÕES SIMULTÂNEAS DE 2.4GHZ 450MBPS E 5GHZ 1300MBPS PARA TOTAL DE 1.75GBPS DE LARGURA DE BANDA DISPONÍVEL DUAS PORTAS USB. GARANTIA DE 1 ANO PELO FORNECEDOR.</t>
  </si>
  <si>
    <t>HD EXTERNO PORTÁTIL CAPACIDADE DE ARMAZENAMENTO MÍNIMA 1 TB CONEXÃO USB 3.0 PLUG-AND-PLAY. GARANTIA DE 1 ANO PELO FORNECEDOR.</t>
  </si>
  <si>
    <t>ADAPTADOR MULTI PORTAS ESPECIFICAÇÕES: CONECTOR: TIPO C, COMPATÍVEL COM THUNDERBOLT 3. COM 1 PORTA USB-C PD - 1 PORTA HDMI - 1 PORTA ETHERNET - 3 PORTAS USB 3.0 - 1 PORTA MICRO / LEITORES DE CARTÃO SD. GARANTIA DE 1 ANO PELO FORNECEDOR.</t>
  </si>
  <si>
    <t>SCANNER DE MESA, TIPO ESCANEADOR DE DOCUMENTO, DESKTOP, USB 3.0, LAN, WI-FI(N), TAM MÁXIMO DE DOCUMENTO SUPORTADO 216X356MM, CAPACIDADE PARA 50FLS, RESOLUÇÃO 1.200DPI  DUPLEX CORES 30 BITS. CAPAZ DE DIGITALIZAR 35 PÁG/MIN. FORMATOS DE SAÍDA: JPEG, TIFF, PDF, PDF. GARANTIA MÍNIMA 1 ANO PELO FORNECEDOR. MODELO DE REFERENCIA: EPSON SCANNER FASTFOTO FF-680W OU SUPERIOR</t>
  </si>
  <si>
    <t>FRAGMENTADORA PAPEL, MATERIAL METAL/PLÁSTICO ABS, CAPACIDADE FRAGMENTAÇÃO MINIMO 20FL, MOTOR 110/220V, CAP LIXEIRA MINIMO 25L, ESPECIFICAÇÕES: TIPO DE CORTE: PARTÍCULAS DE 4 X 38 MM; NÍVEL DE SEGURANÇA: P-4 (DIN 66399); NÍVEL DE RUÍDO: 65(DB); CAPACIDADE: 20 FOLHAS A4 (75 G/M²); FRAGMENTA CD/DVD, CARTÕES DE BANCO, PEQUENOS GRAMPOS E CLIPES; ABERTURA DE ENTRADA COM 220 MM; FUNCIONAMENTO: 40 MIN FUNCIONANDO E 50 MIN DESCANSO; VELOCIDADE DE FRAGMENTAÇÃO: 1,8 M/MIN; SENSOR DE PRESENÇA DE PAPEL; SENSOR DE PRESENÇA DE CESTO (SEM O CESTO NÃO FUNCIONA); SENSOR DE CESTO CHEIO/DESALINHADO; SENSOR DE SUPERAQUECIMENTO E SOBRECARGA; REVERSÃO MANUAL; CAPACIDADE  MÍNIMA DO CESTO: 25 LITROS; COM RODÍZIOS PARA FACILITAR A LOCOMOÇÃO; CONTROLES MANUAIS: AVANÇO, RETROCESSO E LIGA/DESLIGA; VOLTAGEM: 220 V; POTÊNCIA: 475 W; DIMENSÕES: 385 X 280 X 594; MARCA DE REFERENCIA: AURORA, MODELO: AS2425CD. GARANTIA DE 1 ANO PELO FORNECEDOR</t>
  </si>
  <si>
    <t>IMPRESSORA MULTIFUNCIONAL A4 COLORIDA, FRENTE E VERSO, WI-FI DIRECT, WI-FI, REDE ETHERNET, USB 2.0/3.0 COM TAMPA ADF E JATO DE TINTA ECO TANK COM CAPACIDADE DE IMPRESSÃO MÍNIMA DE 30 PAG/MIN. GARANTIA DE 1 ANO PELO FORNECEDOR.</t>
  </si>
  <si>
    <t>IMPRESSORA MULTIFUNCIONAL A4 COLORIDA, FRENTE E VERSO, WI-FI DIRECT, WI-FI, REDE ETHERNET, USB 2.0/3.0 COM TAMPA ADF E JATO DE TINTA ECO TANK COM CAPACIDADE DE IMPRESSÃO MÍNIMA DE 30 PAG/MIN. GARANTIA DE 1 ANO PELO FORNECEDOR. MODELO DE REFERENCIA: EPSON L6270.</t>
  </si>
  <si>
    <t>IMPRESSORA MULTIFUNCIONAL A3 COLORIDA LASER, (IMPRESSÃO, COPIADORA, DIGITALIZAÇÃO E TAMPA ADF), FUNÇÕES PRINCIPAIS: IMPRESSÃO, CÓPIA, DIGITALIZAÇÃO, ENVIO E FAX OPCIONAL, IMPRESSÕES E DIGITALIZAÇÕES DIRETO DE APARELHOS MÓVEIS; PROCESSADOR COM NO MÍNIMO DE 1 GHZ, MEMÓRIA RAM MÍNIMA: 2,0GB; ARMAZENAMENTO: DE 64 GB COM ESPAÇO DISPONÍVEL DE 30 GB; FORMATOS DE PAPEL SUPORTADOS: SRA3, A3, A4, A4R, A5, A5R, A6R, B4, B5, FORMATO B5R PERSONALIZADO: 98,4 X 139,7 MM A 320,0 X 457,2 MM; RESOLUÇÃO MÍNIMA EM (DPI): 600 × 600; VELOCIDADE DE CÓPIA: UMA FACE (PRETO E BRANCO/A CORES), ATÉ 26/26 PPM (A4, A5, A5R,A6R), ATÉ 20/20 PPM (A4R), ATÉ 15/15 PPM (A3), FRENTE E VERSO (PRETO E BRANCO/A CORES), ATÉ 13/13 PPM (A4, A5), ATÉ 10/10 PPM (A4R), ATÉ 7/7 PPM (A3), TONER PRETO/CIANO/AMARELO/MAGENTA, GPR-53, RENDIMENTO MÉDIO DE CADA COR: COR PRETA APROXIMADAMENTE 36.000 PÁGINAS COM 5% DE ÁREA DE COBERTURA. SEGUNDO INFORMAÇÕES DO FABRICANTE. AZUL/AMARELO/MAGENTA = 19.000 PÁGINAS COM 5% DE ÁREA DE COBERTURA. SEGUNDO INFORMAÇÕES DO FABRICANTE. GARANTIA DE 1 ANO PELO FORNECEDOR.  MARCAS E MODELOS DE REFERENCIAS: XEROX ALTALINK LASER COLOR C8030 / C8035T; KONICA C226; CANON IMAGERUNNER C3826I.</t>
  </si>
  <si>
    <t>TINTA PARA IMPRESSORA COMPATÍVEL COM EPSON T 664 - IMPRESSORAS MODELOS L355 L365 L375 L465 L575 - EMBALAGEM COM NO MINIMO 100ML. COR: PRETO</t>
  </si>
  <si>
    <t>TINTA PARA IMPRESSORA COMPATÍVEL COM EPSON T 544 - IMPRESSORAS MODELOS L1110 L5190 L3110 L3150 - EMBALAGEM COM NO MINIMO 100ML. COR: PRETO</t>
  </si>
  <si>
    <t>TINTA PARA IMPRESSORA COMPATÍVEL COM EPSON T 504 - IMPRESSORAS MODELOS L6161 L4150 L4160 L6191 L6171 - EMBALAGEM COM NO MINIMO 100ML COR: PRETO</t>
  </si>
  <si>
    <t>TINTA PARA IMPRESSORA COMPATÍVEL COM EPSON T 664 - IMPRESSORAS MODELOS L355 L365 L375 L465 L575 - EMBALAGEM COM NO MINIMO 100ML. COR: CIANO</t>
  </si>
  <si>
    <t>TINTA PARA IMPRESSORA COMPATÍVEL COM EPSON T 544 - IMPRESSORAS MODELOS L1110 L5190 L3110 L3150 - EMBALAGEM COM NO MINIMO 100ML. COR: CIANO</t>
  </si>
  <si>
    <t>TINTA PARA IMPRESSORA COMPATÍVEL COM EPSON T 504 - IMPRESSORAS MODELOS L6161 L4150 L4160 L6191 L6171 - EMBALAGEM COM NO MINIMO 100ML. COR: CIANO</t>
  </si>
  <si>
    <t>TINTA PARA IMPRESSORA COMPATÍVEL COM EPSON T 664 - IMPRESSORAS MODELOS L355 L365 L375 L465 L575 - EMBALAGEM COM NO MINIMO 100ML. COR: MAGENTA</t>
  </si>
  <si>
    <t>TINTA PARA IMPRESSORA COMPATÍVEL COM EPSON T 544 - IMPRESSORAS MODELOS L1110 L5190 L3110 L3150 - EMBALAGEM COM NO MINIMO 100ML. COR: MAGENTA</t>
  </si>
  <si>
    <t>TINTA PARA IMPRESSORA COMPATÍVEL COM EPSON T 504 - IMPRESSORAS MODELOS L6161 L4150 L4160 L6191 L6171 - EMBALAGEM COM NO MINIMO 100ML. COR: MAGENTA</t>
  </si>
  <si>
    <t>TINTA PARA IMPRESSORA COMPATÍVEL COM EPSON T 664 - IMPRESSORAS MODELOS L355 L365 L375 L465 L575 - EMBALAGEM COM NO MINIMO 100ML. COR: AMARELO</t>
  </si>
  <si>
    <t>TINTA PARA IMPRESSORA COMPATÍVEL COM EPSON T 544 - IMPRESSORAS MODELOS L1110 L5190 L3110 L3150 - EMBALAGEM COM NO MINIMO 100ML. COR: AMARELO</t>
  </si>
  <si>
    <t>TINTA PARA IMPRESSORA COMPATÍVEL COM EPSON T 504 - IMPRESSORAS MODELOS L6161 L4150 L4160 L6191 L6171 - EMBALAGEM COM NO MINIMO 100ML. COR: AMARELO</t>
  </si>
  <si>
    <t>TONER PARA IMPRESSORA REFERÊNCIA: PANTUM PB-210 05. GARANTIA DE 1 ANO PELO FORNECEDOR.</t>
  </si>
  <si>
    <t>TONER PARA IMPRESSORA SAMSUNG REFERÊNCIA: D101 S K. GARANTIA DE 1 ANO PELO FORNECEDOR.</t>
  </si>
  <si>
    <t>TONER PARA IMPRESSORA HP REFERÊNCIA: CE 285A/CB 435A/ CB 436 A. GARANTIA DE 1 ANO PELO FORNECEDOR.</t>
  </si>
  <si>
    <t>KIT UPGRADE PARA MICROPUTADORES DE MESA DO TIPO DESKTOP. 
CONTENDO: 
- 1 PROCESSADOR: ESPECIFICAÇÕES DE REFERÊNCIA: - INTEL CORE I5-11700K; - 11° GERAÇÃO; - SOCKET: 1200; - FREQUÊNCIA BASE: 3.6 GHZ; - FREQUÊNCIA CORE TURBO: ATÉ 4.9 GHZ; - INTEL SMART CACHE: 16MB; - NÚCLEOS: 8; - THREADS: 16; - TDP: 125W; - UNLOCKED; - PCIE GEN 4.0 SUPPORT. (COPATÍVEL OU SUPERIOR); 
- 1 PLACA DE VÍDEO INTEL HD GRAPHICS (INTEGRADA); 
- 1 MEMÓRIA RAM GAMER 16GB DDR3 GAMING BLACK DE ALTO DESEMPENHO E PERFORMANCE; 
- 1 SSD NVME 256GB 2280 DE ALTA PERFORMANCE (5X MAIS RÁPIDO DO QUE SSDS CONVENCIONAIS); 
- 1 PLACA MÃE: ATX, SOCKET: LGA 1200 (MI MÍNIMO 11ª GERAÇÃO), CHIPSET: INTEL Z490, SLOTS MEMÓRIA RAM: 4X SLOTS DIMM DDR4 (ATÉ 128 GB), CONEXÕES: 2X PCIE 3.0 X16 (X16 OU DUAL X8), 1X PCIE 3.0 X16 (MODO X4) E 3X PCIE 3.0 X1, PORTAS: 4X USB 3.2 GEN 2 (3X TIPO-A E 1X USB TIPO-C), 1X USB 3.2 GEN 2 FRONTAL, 4X USB 3.2 GEN 1 (TIPO-A), 2X USB 2.0 (TIPO-A), 2X USB 3.2 GEN 1 E 1X ENTRADA ÓPTICA (OU SUPERIOR). GARANTIA DE 1 ANO PELO FORNECEDOR.</t>
  </si>
  <si>
    <t>MEMÓRIA RAM, DDR4 8 GB, 320 MHZ; PARA ‎COMPUTADORES PESSOAIS, CAPACIDADE: ‎8 GB; TECNOLOGIA DA RAM: ‎DDR4; TIPO: ‎DIMM; VOLTAGEM: ‎1.35 VOLTS; POTÊNCIA EM WATTS: ‎3600; VELOCIDADE DE TRANSMISSÃO DE DADOS: ‎8 GB; GARANTIA DE 1 ANO ]PELO FORNECEDOR</t>
  </si>
  <si>
    <t>MEMÓRIA DDR4 8 GB 320 MHZ; MEMÓRIA RAM, DDR4 8 GB, 320 MHZ; PARA NOTEBOOK, CAPACIDADE: ‎8 GB; TECNOLOGIA DA RAM: ‎DDR4; TIPO: ‎DIMM; VOLTAGEM: ‎1.35 VOLTS; POTÊNCIA EM WATTS: ‎3600; VELOCIDADE DE TRANSMISSÃO DE DADOS: ‎8 GB; GARANTIA DE 1 ANO PELO FORNECEDOR.</t>
  </si>
  <si>
    <t>REGISTRO DE PREÇOS POR ITEM, CONSIGNADO EM ATA, PELO PRAZO DE 12 (DOZE) MESES, PARA EVENTUAL AQUISIÇÃO COM ENTREGA PARCELADA DE EQUIPAMENTOS, PEÇAS E SUPRIMENTOS DE INFORMÁTICA PARA SUPRIR AS NECESSIDADES DAS SECRETARIAS DO MUNICÍPIO DE ESCADA</t>
  </si>
  <si>
    <t>REGISTRO DE PREÇOS POR ITEM, CONSIGNADO EM ATA, PELO PRAZO DE 12 (DOZE) MESES, PARA EVENTUAL AQUISIÇÃO DE GÊNEROS ALIMENTÍCIOS DESTINADOS À ALIMENTAÇÃO ESCOLAR DO MUNICÍPIO DE ESCADA, TENDO EM VISTA AS NECESSIDADES DO PROGRAMA NACIONAL DE ALIMENTAÇÃO ESCOLAR</t>
  </si>
  <si>
    <t>AÇÚCAR CRISTAL OBTIDO DA CANA DE AÇÚCAR, COM ASPECTO COR, CHEIRO PRÓPRIO, SABOR DOCE, ISENTO DE SUJIDADES, PARASITAS, MATERIAIS TERROSOS E DETRITOS ANIMAIS OU VEGETAIS, ACONDICIONADO EM SACO PLÁSTICO DE 1KG.</t>
  </si>
  <si>
    <t xml:space="preserve">ARROZ PARBOLIZADO TIPO 1, LONGO, CONSTITUÍDO DE GRÃOS INTEIROS, ISENTO DE SUJIDADES E MATERIAIS ESTRANHOS, ACONDICIONADO EM SACO PLÁSTICO ATÓXICO DE 1KG. </t>
  </si>
  <si>
    <t>BISCOITO DOCE SEM RECHEIO – TIPO MARIA, COMPOSIÇÃO BÁSICA FARINHA DE TRIGO, GORDURA VEGETAL, SAL, AÇÚCAR E OUTRAS SUBSTANCIAS PERMITIDAS, ACONDICIONADO EM PACOTES COM 400G.</t>
  </si>
  <si>
    <t xml:space="preserve">BOLACHA SALGADA TIPO CREAM CRAKER, COMPOSIÇÃO BÁSICA, FARINHA DE TRIGO, GORDURA VEGETAL, SAL, AÇÚCAR E OUTRAS SUBSTÂNCIAS PERMITIDAS. PACOTE COM 400G. </t>
  </si>
  <si>
    <t>FEIJÃO CARIOCA OU MULATINHO TIPO 1, NOVO, CONSTITUÍDO DE GRÃOS INTEIROS E SADIOS, ISENTO DE MATÉRIA TERROSA, SUJIDADES E MISTURA DE OUTRAS VARIEDADES E ESPÉCIES, ACONDICIONADO EM SACO PLÁSTICO DE 1KG.</t>
  </si>
  <si>
    <t>FLOCÃO DE MILHO PRÉ-COZIDO, ACONDICIONADO EM SACO PLÁSTICO TRANSPARENTE ATÓXICO COM 500G.</t>
  </si>
  <si>
    <t>LEITE EM PÓ INTEGRAL, 100% LEITE, NÃO INSTÂNTANEO, FORTEFICADO EM CÁLCIO, INGREDIENTES: LEITE INTEGRAL, FOSFATO TRICÁLCIO, VITAMINAS (C, A E D) E PIROFOSFÁTO FÉRRICO. ENVASADO EM RECIPIENTES HERMÉTICOS EM SACO ALUMINIZADO COM 200G.</t>
  </si>
  <si>
    <t>MASSA TIPO ESPAGUETE, FINO, TIPO ESPAGUETE DE SEMOLINA OU SÊMOLA. SEM PRESENÇA DE INSETOS OU IMPUREZAS, ENRIQUECIDO COM FERRO, VITAMINADO. EMBALAGEM DE 500G.</t>
  </si>
  <si>
    <t>ÓLEO COMESTÍVEL DE SOJA, OBTIDO DE ESPÉCIE VEGETAL, ISENTO DE RANÇO E SUBSTANCIAS ESTRANHAS, ACONDICIONADO EM FRASCO PLÁSTICO COM 900ML.</t>
  </si>
  <si>
    <t>PROTEÍNA TEXTURIZADA DE SOJA SABOR CARNE, EMBALAGEM PLÁSTICA DE 400G.</t>
  </si>
  <si>
    <t>SARDINHA EM MOLHO DE TOMATE. EMBALAGEM DE 125G. ROTULAGEM NUTRICIONAL CONFORME LEGISLAÇÃO VIGENTE, DATA DE FABRICAÇÃO E PRAZO DE VALIDADE. REGISTRO NO M.A, INSPECIONADO PELO SIF.</t>
  </si>
  <si>
    <t>SARDINHA EM ÓLEO COMESTÍVEL, EMBALAGEM DE 125G. ROTULAGEM NUTRICIONAL CONFORME LEGISLAÇÃO VIGENTE, DATA DE FABRICAÇÃO E PRAZO DE VALIDADE. REGISTRO NO M.A, INSPECIONADO PELO SIF.</t>
  </si>
  <si>
    <t>FRANGO INTEIRO CONGELADO (KG). SENDO TOLERADA A VARIAÇÃO DE ATÉ 80% DO PESO LIQUIDO DO PRODUTO DESCONGELADO EM RELAÇÃO AO PESO CONGELADO. INSPECIONADO PELO MINISTÉRIO DA AGRICULTURA (SIF OU SIE).</t>
  </si>
  <si>
    <t>CARNE DE FRANGO TIPO PEITO CONGELADO. ASPECTO PRÓPRIO, NÃO AMOLECIDA E NEM PEGAJOSA, COR PRÓPRIA SEM MANCHAS ESVERDEADA, CHEIRO E SABOR PRÓPRIO, COM AUSÊNCIA DE SUJIDADE, PARASITOS E LARVAS. – EMBALAGEM DE 15 A 20KG COM REGISTRO DO SIF OU SISP.</t>
  </si>
  <si>
    <t>FÍGADO BOVINO RESFRIADO OU CONGELADO EM BIFES COM REGISTRO NO SIF OU SISF, ASPECTO PRÓPRIO, COM AUSÊNCIA DE SUJIDADES, PARASITOS E LARVAS.</t>
  </si>
  <si>
    <t>OVO DE GALINHA SEM RACHADURAS, TAMANHO MÉDIO, COM PESO DE APROXIMADAMENTE 60G, EMBALAGEM EM LÂMINAS DE PAPELÃO FORTE, INODOROS E SECOS CONTENDO 30 UNIDADES. APRESENTAÇÃO EM BANDEJAS COM 30UNIDADES.</t>
  </si>
  <si>
    <t xml:space="preserve">CARNE BOVINA RESFRIADA OU CONGELADA TIPO ACÉM EM BIFE. COM REGISTRO NO SIF OU SISP. ASPECTO PRÓPRIO, NÃO AMOLECIDO E NEM PEGAJOSO, COR PRÓPRIA SEM MANCHAS ESVERDEADAS, CHEIRO E SABOR PRÓPRIO, COM AUSÊNCIA DE SUJIDADES, PARASITOS E LARVAS. </t>
  </si>
  <si>
    <t>CARNE BOVINA TIPO MOÍDA, SEM OSSO, TIPO PALETA OU ACÉM, CONGELADA E NO MÁXIMO 10% DE SEBO E GORDURA LIMPA, COM ASPECTO, COR, CHEIRO E SABOR PRÓPRIO E EMBALAGEM PRÓPRIA, PESANDO SEM SUJIDADE E AÇÃO DE MICRÓBIOS, INSPECIONADA PELO SIF. OU SIE.</t>
  </si>
  <si>
    <t xml:space="preserve">CARNE DE CHARQUE, CARNE BOVINA SALGADA – PRODUTO PREPARADO COM CARNE BOVINA TIPO CHARQUE PONTA DE AGULHA DE 2° QUALIDADE COM REGISTRO DE INSPEÇÃO SANITÁRIA SIF OU SIE. </t>
  </si>
  <si>
    <t>AMIDO DE MILHO, COMPOSIÇÃO/QTDE. POR PORÇÃO: AÇÚCARES: 0 G; CARBOIDRATOS: 17 G; FIBRA ALIMENTAR: 0 G; GORDURAS SATURADAS: 0 G; GORDURAS TOTAIS: 0 G; GORDURAS TRANS: 0 G; PROTEÍNAS: 0 G; SÓDIO: 0 MG; VALOR ENERGÉTICO: 70 KCAL, SEM GLÚTEN EMBALAGEM DE 500G</t>
  </si>
  <si>
    <t>AVEIA EM FLOCOS FINOS, PORÇÃO: AÇÚCARES 0G; COBRE: 175MCG; FIBRA: 3G; FÓSFORO: 111MG; GORD. SATURADAS: 0.4G; GORD TOTAIS: 1.8G; GORD. TRANS: 0G; MAGNÉSIO: 36MG; PROT.: 4.8G; SÓDIO: 0MG; V. ENERG.: 102KCAL; VIT. B1: 0.12MG; ZINCO: 0.94MG. EMB. COM 170G.</t>
  </si>
  <si>
    <t>CANELA EM PÓ, EMBALAGEM CONTENDO 40G, COM IDENTIFICAÇÃO DO PRODUTO E PRAZO DE VALIDADE. LIVRE DE GLÚTEN.</t>
  </si>
  <si>
    <t xml:space="preserve">COLORÍFICO, PRODUTO CONSTITUÍDO PELA MISTURA DE FUBÁ DE MILHO COM URUCUM EM PÓ, EMBALAGEM DE 500G, COM IDENTIFICAÇÃO NA EMBALAGEM (RÓTULO) DOS INGREDIENTES, VALOR NUTRICIONAL, PESO, FORNECEDOR, ISENTO DE SUJIDADES, VALIDADE 06 (SEIS) MESES, </t>
  </si>
  <si>
    <t>EXTRATO DE TOMATE, ACONDICIONADO EM SACO PLÁSTICO TRANSPARENTE E ATÓXICO COM 1KG.</t>
  </si>
  <si>
    <t>FARINHA DE MANDIOCA, SECA, FINA, BENEFICIADA, BRANCA, TIPO 2, COM UMIDADE INFERIOR A 13%, ISENTA DE MATÉRIA TERROSA, FUNGOS OU PARASITAS E FRAGMENTOS ESTRANHOS, ACONDICIONADO EM SACO PLÁSTICO DE 1KG.</t>
  </si>
  <si>
    <t>LEITE DE COCO DE PRIMEIRA QUALIDADE, FRASCOS DE PET OU VIDRO COM 500ML.</t>
  </si>
  <si>
    <t>MILHO EM GRÃOS INTEIROS PARA O PREPARO DE MUNGUNZÁ, COM GRÃOS INTEIROS, AMARELO COM ASPECTO, COR, CHEIRO E SABOR PRÓPRIO, COM AUSÊNCIA DE UMIDADE, FERMENTAÇÃO, RANÇO, ISENTO DE SUJIDADES, PARASITAS E LARVAS, ACONDICIONADO EM SACO TRANSPARENTE PESADO 500G.</t>
  </si>
  <si>
    <t>SAL REFINADO, IODADO, CLORETO DE SÓDIO E SAIS DE IODO, ACONDICIONADO EM SACO DE POLIETILENO, RESISTENTE E VEDADO. ACONDICIONADO EM EMBALAGEM DE 1KG.</t>
  </si>
  <si>
    <t>TEMPERO MISTO EM PÓ, (COMINHO), ACONDICIONADO EM SACO PLÁSTICO DE POLIETILENO, ATÓXICO, TRANSPARENTE COM 100G CADA.</t>
  </si>
  <si>
    <t>VINAGRE DE ÁLCOOL, PRODUTO NATURAL, FERMENTADO ACÉTICO SIMPLES, ISENTO DE CORANTE ARTIFICIAL, ÁCIDO E ORGÂNICO E MINERAIS ESTRANHOS, LIVRE DE SUJIDADES MATERIAL TERROSO, DETRITOS DE ANIMAIS E VEGETAIS, ACONDICIONADO EM EMBALAGEM PLÁSTICA DE 500ML</t>
  </si>
  <si>
    <t>ALHO, TIPO CABEÇA, DE PRIMEIRA QUALIDADE, GRANDE, NÃO APRESENTA FUNGOS E NEM DETRITOS.</t>
  </si>
  <si>
    <t>CAFÉ, TORRADO E MOÍDO, TIPO TIJOLO, COM AUSÊNCIA DE GRÃOS COM DEFEITOS PRETOS, VERDES E OU ARDIDOS E FERMENTADOS, 100% CAFÉ. SEM GLÚTEN; TIPO DE CAFÉ: INTENSO E PROLONGADO; AROMA: INTENSO ACIDEZ: MÉDIA TORRA: MÉDIA; MOAGEM: FINA. EMBALAGENS DE 250G,</t>
  </si>
  <si>
    <t>PEIXE</t>
  </si>
  <si>
    <t>OXIGÊNIO</t>
  </si>
  <si>
    <t>MATERIAL DE CONSUMO - LABORATÓRIO</t>
  </si>
  <si>
    <t>MATERIAL DE CONSTRUÇÃO</t>
  </si>
  <si>
    <t>INFORMÁTICA</t>
  </si>
  <si>
    <t>MERENDA</t>
  </si>
  <si>
    <t>REGISTRO DE PREÇOS POR ITEM, CONSIGNADO EM ATA, PELO PRAZO DE 12 (DOZE) MESES, PARA EVENTUAL AQUISIÇÃO COM ENTREGA PARCELADA DE PNEUMÁTICOS e CÂMARA DE AR DESTINADO À FROTA DE VEÍCULOS DA REDE MUNICIPAL DA ESCADA E DEMAIS ÓRGÃOS PARTICIPANTES</t>
  </si>
  <si>
    <t>PNEUS</t>
  </si>
  <si>
    <t>PNEU 185/60-15 BANDA RODAGEM: BORRACHA ALTA RESISTÊNCIA, SEM CÂMARA, MODELO RADIAL. 1ª LINHA DO FABRICANTE, COMUM, NOVO, NÃO REMANUFATURADO</t>
  </si>
  <si>
    <t>PNEU RADIAL 215/75 R 17.5 LISO 12 LONAS, COMUM, NOVO, NÃO REMANUFATURADO, 1ª LINHA DO FABRICANTE, CARCAÇA EM LONA DE POLIÉSTER, AÇO E NYLON; BANDA RODAGEM: BORRACHA DE ALTA RESISTÊNCIA; FLANCOS: MISTURA DE BORRACHA DE ALTA FLEXIBILIDADE;</t>
  </si>
  <si>
    <t>PNEU RADIAL 10.00 R 20 - BORRACHUDO - 16 LONAS, CARCAÇA LONA NÁILON, BORRACHA DE ALTA RESISTÊNCIA E FLEXIBILIDADE, CARCAÇA RADIAL, COM CÂMARA, PROFUNDIDADE MÍNIMA DE 19,7mm,PAVIMENTAÇÃO MISTA, 1ª LINHA DO FABRICANTE, COMUM, NOVO, NÃO REMANUFATURADO</t>
  </si>
  <si>
    <t>PNEU 225/55 R18 BANDA RODAGEM: BORRACHA ALTA RESISTÊNCIA, SEM CÂMARA, MODELO RADIAL. 1ª LINHA DO FABRICANTE, COMUM, NOVO, NÃO REMANUFATURADO</t>
  </si>
  <si>
    <t>PNEU RADIAL 225/65 R 17 106H BANDA RODAGEM: BORRACHA ALTA RESISTÊNCIA, SEM CÂMARA, MODELO RADIAL. 1ª LINHA DO FABRICANTE, COMUM, NOVO, NÃO REMANUFATURADO</t>
  </si>
  <si>
    <t>PNEU RADIAL 225/75 R 16 BANDA RODAGEM: BORRACHA ALTA RESISTÊNCIA, SEM CÂMARA, MODELO RADIAL. 1ª LINHA DO FABRICANTE, COMUM, NOVO, NÃO REMANUFATURADO</t>
  </si>
  <si>
    <t>PNEU 215/65-R16 BANDA RODAGEM: BORRACHA ALTA RESISTÊNCIA, SEM CÂMARA, MODELO RADIAL. 1ª LINHA DO FABRICANTE, COMUM, NOVO, NÃO REMANUFATURADO</t>
  </si>
  <si>
    <t>PNEU MOTOCICLETA 110/90-R17 BORRACHA ALTA RESISTÊNCIA, COM CÂMARA, MODELO RADIAL. 1ª LINHA DO FABRICANTE, COMUM, NOVO, NÃO REMANUFATURADO</t>
  </si>
  <si>
    <t>PNEU MOTOCICLETA 90/90-R19 BORRACHA ALTA RESISTÊNCIA, COM CÂMARA, MODELO RADIAL. 1ª LINHA DO FABRICANTE, COMUM, NOVO, NÃO REMANUFATURADO</t>
  </si>
  <si>
    <t>PNEU MOTOCICLETA 120/80-R18 BORRACHA ALTA RESISTÊNCIA, COM CÂMARA, MODELO RADIAL. 1ª LINHA DO FABRICANTE, COMUM, NOVO, NÃO REMANUFATURADO</t>
  </si>
  <si>
    <t>PNEU MOTOCICLETA 90/90-R21 BORRACHA ALTA RESISTÊNCIA, COM CÂMARA, MODELO RADIAL. 1ª LINHA DO FABRICANTE, COMUM, NOVO, NÃO REMANUFATURADO</t>
  </si>
  <si>
    <t>PNEU MOTOCICLETA 80/100-R14  BORRACHA ALTA RESISTÊNCIA, COM CÂMARA, MODELO RADIAL. 1ª LINHA DO FABRICANTE, COMUM, NOVO, NÃO REMANUFATURADO</t>
  </si>
  <si>
    <t>PNEU MOTOCICLETA 60/100-R17  BORRACHA ALTA RESISTÊNCIA, COM CÂMARA, MODELO RADIAL. 1ª LINHA DO FABRICANTE, COMUM, NOVO, NÃO REMANUFATURADO</t>
  </si>
  <si>
    <t>PNEU 185/65-R15 BANDA RODAGEM: BORRACHA ALTA RESISTÊNCIA, SEM CÂMARA, MODELO RADIAL. 1ª LINHA DO FABRICANTE, COMUM, NOVO, NÃO REMANUFATURADO</t>
  </si>
  <si>
    <t>PNEU 17.5-25 BORRACHUDO - 16 LONAS, CARCAÇA LONA NÁILON, BORRACHA DE ALTA RESISTÊNCIA E FLEXIBILIDADE, CARCAÇA RADIAL, COM CÂMARA, COM PROFUNDIDADE MÍNIMA DE 19,7mm, PARA PAVIMENTAÇÃO MISTA, 1ª LINHA DO FABRICANTE, COMUM, NOVO, NÃO REMANUFATURADO</t>
  </si>
  <si>
    <t>PNEU 18.4-30 BORRACHUDO - 16 LONAS, CARCAÇA LONA NÁILON, BORRACHA DE ALTA RESISTÊNCIA E FLEXIBILIDADE, CARCAÇA RADIAL, COM CÂMARA, COM PROFUNDIDADE MÍNIMA DE 19,7mm, PARA PAVIMENTAÇÃO MISTA, 1ª LINHA DO FABRICANTE, COMUM, NOVO, NÃO REMANUFATURADO</t>
  </si>
  <si>
    <t>PNEU 12.4-24 BORRACHUDO - 16 LONAS, CARCAÇA LONA NÁILON, BORRACHA DE ALTA RESISTÊNCIA E FLEXIBILIDADE, CARCAÇA RADIAL, COM CÂMARA, COM PROFUNDIDADE MÍNIMA DE 19,7mm, PARA PAVIMENTAÇÃO MISTA, 1ª LINHA DO FABRICANTE, COMUM, NOVO, NÃO REMANUFATURADO</t>
  </si>
  <si>
    <t>PNEU 19.5L-24 - BORRACHUDO - 16 LONAS, CARCAÇA LONA NÁILON, BORRACHA DE ALTA RESISTÊNCIA E FLEXIBILIDADE, CARCAÇA RADIAL, COM CÂMARA, COM PROFUNDIDADE MÍNIMA DE 19,7mm, PARA PAVIMENTAÇÃO MISTA, 1ª LINHA DO FABRICANTE, COMUM, NOVO, NÃO REMANUFATURADO</t>
  </si>
  <si>
    <t>PNEU 12.5/80-18 - BORRACHUDO - 16 LONAS, CARCAÇA LONA NÁILON, BORRACHA DE ALTA RESISTÊNCIA E FLEXIBILIDADE, CARCAÇA RADIAL, COM CÂMARA, COM PROFUNDIDADE MÍNIMA DE 19,7mm, PARA PAVIMENTAÇÃO MISTA, 1ª LINHA DO FABRICANTE, COMUM, NOVO, NÃO REMANUFATURADO</t>
  </si>
  <si>
    <t>PNEU 7.00-16 BORRACHUDO - 16 LONAS, CARCAÇA LONA NÁILON, BORRACHA DE ALTA RESISTÊNCIA E FLEXIBILIDADE, CARCAÇA RADIAL, COM CÂMARA, COM PROFUNDIDADE MÍNIMA DE 19,7mm, PARA PAVIMENTAÇÃO MISTA, 1ª LINHA DO FABRICANTE, COMUM, NOVO, NÃO REMANUFATURADO</t>
  </si>
  <si>
    <t>PNEU 275/80-22.5 BORRACHUDO - 16 LONAS - MISTO - ASFALTO E TERRA, 1ª LINHA DO FABRICANTE; TALÃO: ARAME EM AÇO; BANDA RODAGEM: BORRACHA DE ALTA RESISTÊNCIA E ALTA FLEXIBILIDADE;COMUM, NOVO, NÃO REMANUFATURADO.</t>
  </si>
  <si>
    <t>PNEU 175/70-R14 BORRACHA ALTA RESISTÊNCIA, SEM CÂMARA, MODELO RADIAL. 1ª LINHA DO FABRICANTE, COMUM, NOVO, NÃO REMANUFATURADO</t>
  </si>
  <si>
    <t>PNEU 205/60-R16 - BORRACHA ALTA RESISTÊNCIA, SEM CÂMARA, MODELO RADIAL. 1ª LINHA DO FABRICANTE, COMUM, NOVO, NÃO REMANUFATURADO</t>
  </si>
  <si>
    <t>CAMARA DE AR PARA MOTO RAIO 14</t>
  </si>
  <si>
    <t>CAMARA DE AR PARA MOTO RAIO 16</t>
  </si>
  <si>
    <t>CAMARA DE AR PARA MOTO RAIO 17</t>
  </si>
  <si>
    <t>CAMARA DE AR PARA MOTO RAIO 18</t>
  </si>
  <si>
    <t>CAMARA DE AR PARA MOTO RAIO 19</t>
  </si>
  <si>
    <t>CAMARA DE AR PARA MOTO RAIO 21</t>
  </si>
  <si>
    <t>CAMARA DE AR PARA PNEU 17.5-25</t>
  </si>
  <si>
    <t>CAMARA DE AR PARA PNEU 18.4-30</t>
  </si>
  <si>
    <t>CAMARA DE AR PARA PNEU 12.4-24</t>
  </si>
  <si>
    <t xml:space="preserve">CAMARA DE AR PARA PNEU 19.5L-24 </t>
  </si>
  <si>
    <t>CAMARA DE AR PARA PNEU 12.5/80-18</t>
  </si>
  <si>
    <t>CAMARA DE AR RAIO 20 PARA PNEU 10.00-20</t>
  </si>
  <si>
    <t>Ácido Ascórbico 500 mg - Vitamina c 500mg</t>
  </si>
  <si>
    <t xml:space="preserve"> Amoxicilina 250mg/ml 60ml</t>
  </si>
  <si>
    <t>Azitromicina di-hidratada 500mg</t>
  </si>
  <si>
    <t>BENZILPENICILINA BENZATINA 1200 U, INJETÁVEL</t>
  </si>
  <si>
    <t>BENZILPENICILINA BENZATINA 600 U, INJETÁVEL</t>
  </si>
  <si>
    <t>BROMETO DE N-BUTILESCOPOLAMINA 4 MG/ML + DIPIRONA SÓDICA 500 MG/ML, AMPOLA CONTENDO 5ML</t>
  </si>
  <si>
    <t>Cefalexina 250 mg/ 5ml - pó para suspensão oral - 100ml</t>
  </si>
  <si>
    <t>Cefalexina 500mg</t>
  </si>
  <si>
    <t>Ciprofloxacino 500mg</t>
  </si>
  <si>
    <t>CITRATO DE FENTANILA 50MCG/ML AMPOLA COM 2ML</t>
  </si>
  <si>
    <t>DEXAMETASONA 4MG/ML AMPOLA 2,5</t>
  </si>
  <si>
    <t>Dipirona 500mg</t>
  </si>
  <si>
    <t>ENOXAPARINA SÓDICA 40MG/ML O,4ML SUBCUTÂNEA</t>
  </si>
  <si>
    <t>Metildopa 500mg</t>
  </si>
  <si>
    <t>Metronidazol 100mg/g - gel vaginal - bisnaga com 50g</t>
  </si>
  <si>
    <t>Nistatina 100.000UI/4g 60g</t>
  </si>
  <si>
    <t>OMEPRAZOL 40 MG 10ML + DILUENTE KIT FRASCO AMPOLAS</t>
  </si>
  <si>
    <t>Soro fisiológico 100mL</t>
  </si>
  <si>
    <t>Soro fisiológico 500mL</t>
  </si>
  <si>
    <t xml:space="preserve">Soro ringer lactato 500ml </t>
  </si>
  <si>
    <t>Acetato de Dexametasona 1mg/g - bisnagas ou potes com 10g</t>
  </si>
  <si>
    <t>Aciclovir 200mg</t>
  </si>
  <si>
    <t>Aciclovir 50mg/g creme dermatológico 10g</t>
  </si>
  <si>
    <t>Ácido Acetilsalicílico (AAS) 100 mg</t>
  </si>
  <si>
    <t>Ácido fólico 5mg</t>
  </si>
  <si>
    <t>ÁCIDO TRANEXÂMICO 50MG/COM 5 ML DE SOLUÇÃO 5ML DE USO INTRA VENOSO,APRESENTAÇÃO EM AMPOLAS</t>
  </si>
  <si>
    <t>ADENOSINA 3MG/ML 2ML</t>
  </si>
  <si>
    <t>ÁGUA DESTILADA PARA INJETÁVEIS COM 1OML ,USO INTRAVENOSO</t>
  </si>
  <si>
    <t>Albendazol 400mg</t>
  </si>
  <si>
    <t>Albendazol Suspensão Oral 4% - frascos com 10ml</t>
  </si>
  <si>
    <t>Alopurinol 300mg</t>
  </si>
  <si>
    <t>AMINOFILINA 240MG/ML FRASCO COM 10ML</t>
  </si>
  <si>
    <t>AMIODARONA 50MG/ML 3ML</t>
  </si>
  <si>
    <t>AMITRIPTILINA 25 MG. COMPRIMIDO</t>
  </si>
  <si>
    <t>Amoxicilina 500mg</t>
  </si>
  <si>
    <t>AMPICILINA 1G + DILUENTE IM/IV FRASCO AMPOLA</t>
  </si>
  <si>
    <t>Atenolol 25mg</t>
  </si>
  <si>
    <t>Atenolol 50mg</t>
  </si>
  <si>
    <t>ATROPINA (SULFATO) 0,25MG/ML AMPOLA 1ML</t>
  </si>
  <si>
    <t>Azitromicina pó para suspensão 600 mg (200mg/5ml)</t>
  </si>
  <si>
    <t>Besilato de Anlodipino 10mg</t>
  </si>
  <si>
    <t>Besilato de Anlodipino 5mg</t>
  </si>
  <si>
    <t>BICARBONATO DE SÓDIO 10%  10ML</t>
  </si>
  <si>
    <t>BIPERIDENO 2 MG. COMPRIMIDO</t>
  </si>
  <si>
    <t>Bissulfato de Clopidogrel 75mg</t>
  </si>
  <si>
    <t>BROMAZEPAM 3MG COMPRIMIDO</t>
  </si>
  <si>
    <t>BROMAZEPAM 6MG COMPRIMIDO</t>
  </si>
  <si>
    <t>Brometo de fenoterol 5mg/ml20ml</t>
  </si>
  <si>
    <t>Brometo de Ipratrópio0,25mg/ml20ml</t>
  </si>
  <si>
    <t>BROMETO DE N-BUTILESCOPOLAMINA 20 MG/ML AMPOLA CONTENDO 5ML</t>
  </si>
  <si>
    <t>BROMOPRIDA 5MG/ML</t>
  </si>
  <si>
    <t>BUPIVACAÍNA PESADA 0,5% 5MG Bupivacaína 80MG GLICOSE/1ML</t>
  </si>
  <si>
    <t>Captopril 25mg</t>
  </si>
  <si>
    <t>Captopril 50mg</t>
  </si>
  <si>
    <t>CARBAMAZEPINA 100 MG/ 5 ML, XAROPE, FRASCO COM 100 ML.</t>
  </si>
  <si>
    <t>CARBAMAZEPINA 200 MG. COMPRIMIDO.</t>
  </si>
  <si>
    <t>CARBONATO DE LÍTIO 300 MG. COMPRIMIDO.</t>
  </si>
  <si>
    <t>Carvedilol 12,5mg</t>
  </si>
  <si>
    <t>Carvedilol 25mg</t>
  </si>
  <si>
    <t>CEFALOTINA SÓDICA 1000MG/ML</t>
  </si>
  <si>
    <t>CEFTRIAXONA 1G IM/IV + DILUENTE. FRASCO AMPOLA</t>
  </si>
  <si>
    <t>Cetoconazol  200mg</t>
  </si>
  <si>
    <t>Cetoconazol 20mg - creme - bisnagas com 30g</t>
  </si>
  <si>
    <t>Cetoconazol shampoo 2% 100ml</t>
  </si>
  <si>
    <t>CETOPROFENO 100MG,PÓ LIOFILIZADO P/SOL. INJETÁVEL EV</t>
  </si>
  <si>
    <t>CETOPROFENO 50MG/ML 2ML</t>
  </si>
  <si>
    <t>CIMETIDINA 150MG/ML</t>
  </si>
  <si>
    <t>CIPROFLOXACINO 2MG/ML (0,2%) 100ML</t>
  </si>
  <si>
    <t>CLINDAMICINA 600MG</t>
  </si>
  <si>
    <t>CLONAZEPAM 0,5MG COMPRIMIDO</t>
  </si>
  <si>
    <t>CLONAZEPAM 2MG COMPRIMIDO</t>
  </si>
  <si>
    <t>CLORETO DE POTASIO 19,1% 10ML</t>
  </si>
  <si>
    <t>CLORETO DE SÓDIO 0,9% 10ML</t>
  </si>
  <si>
    <t>CLORETO DE SUXAMETÔNIO 100MG</t>
  </si>
  <si>
    <t>Cloridrato de Ambroxol 15mg/5ml - xarope - frasco com 120ml</t>
  </si>
  <si>
    <t xml:space="preserve">Cloridrato de Ambroxol 30mg/5ml - xarope - frasco com 120 ml </t>
  </si>
  <si>
    <t>Cloridrato de Clonidina 0,1 mg (Atensina)</t>
  </si>
  <si>
    <t xml:space="preserve">CLORIDRATO DE CLONIDINA 150MG/ML 1ML  </t>
  </si>
  <si>
    <t>CLORIDRATO DE CLORPROMAZINA 25MG/5ML</t>
  </si>
  <si>
    <t>CLORIDRATO DE DEXTROCETAMINA 50MG/ML</t>
  </si>
  <si>
    <t>CLORIDRATO DE DEXTROCETAMINA 50MG/ML FRASCO AMPOLA CONTENDO 10ML (KETAMIN/CETAMINA)</t>
  </si>
  <si>
    <t>CLORIDRATO DE DOBUTAMINA 12,5MG/ML FRASCOS COM 20ML</t>
  </si>
  <si>
    <t>CLORIDRATO DE DOPAMINA 5MG/ML 10ML</t>
  </si>
  <si>
    <t>CLORIDRATO DE ETILERFRINA 10MG/ML</t>
  </si>
  <si>
    <t xml:space="preserve">CLORIDRATO DE LIDOCAÍNA + EPINERFRINA  20MG/ML (2%) + 0,005MG/ML frasco/ampola com 20ML </t>
  </si>
  <si>
    <t>Cloridrato de Metoclopramida 4mg/ml frasco com 10ml</t>
  </si>
  <si>
    <t>CLORIDRATO DE NALOXONA 0,4MG/ML</t>
  </si>
  <si>
    <t>CLORIDRATO DE ONDANSETRONA 2MG/ML 2ML SOLUÇÃO INTRAVENOSO</t>
  </si>
  <si>
    <t>CLORIDRATO DE PETIDINA 50MG/ML</t>
  </si>
  <si>
    <t>CLORIDRATO DE TRAMADOL 50MG/ML 1ML</t>
  </si>
  <si>
    <t>CLORPROMAZINA 100 MG. COMPRIMIDO.</t>
  </si>
  <si>
    <t>CLORPROMAZINA 25 MG. COMPRIMIDO.</t>
  </si>
  <si>
    <t xml:space="preserve"> Colírio Iodo Povidona Pvpi 2,5 %</t>
  </si>
  <si>
    <t>DECANOATO DE HALOPERIDOL 70,52MG/ML</t>
  </si>
  <si>
    <t>DESLANOSÍDEO 0,2MG/ML 2ML</t>
  </si>
  <si>
    <t>DEXAMETASONA 2MG/ML AMPOLA</t>
  </si>
  <si>
    <t>Dexametasona 4mg</t>
  </si>
  <si>
    <t>Dexametasona Elixir 0,1mg/ml</t>
  </si>
  <si>
    <t>Dexclorfeniramina 2mg/ml - frascos com 120ml</t>
  </si>
  <si>
    <t>DIAZEPAM 10 MG. COMPRIMIDO.</t>
  </si>
  <si>
    <t>DIAZEPAM 10MG</t>
  </si>
  <si>
    <t>DIAZEPAM 5 MG. COMPRIMIDO.</t>
  </si>
  <si>
    <t>DICLOFENACO SÓDICO 25MG/ML 3ML</t>
  </si>
  <si>
    <t>Diclofenaco sódico 50mg</t>
  </si>
  <si>
    <t>Digoxina 0,25mg</t>
  </si>
  <si>
    <t>Dinitrato de Isossorbida - Comprimido Sublingual 5mg</t>
  </si>
  <si>
    <t>Dipirona 500mg/ml 10ml</t>
  </si>
  <si>
    <t>DOPAMINA 50MG/ML 10ML</t>
  </si>
  <si>
    <t>EPINERFRINA 1MG/ML</t>
  </si>
  <si>
    <t>ETOMIDATO 20MG/10ML SOLUÇÃO INJETÁVEL IV</t>
  </si>
  <si>
    <t>FENITOÍNA SÓDICA - 100 MG</t>
  </si>
  <si>
    <t>FENITOÍNA SÓDICA 5% (50MG/ML) 5ML</t>
  </si>
  <si>
    <t>FENOBARBITAL 100 MG. COMPRIMIDO.</t>
  </si>
  <si>
    <t>FENOBARBITAL SÓDICO 200MG (100MG/ML) 2ML</t>
  </si>
  <si>
    <t>Fluconazol 150mg</t>
  </si>
  <si>
    <t>FLUFENAN 25 MG</t>
  </si>
  <si>
    <t>FLUMAZENIL 0,5MG/5ML</t>
  </si>
  <si>
    <t>FLUOXETINA 20 MG. COMPRIMIDO.</t>
  </si>
  <si>
    <t>Fosfato sódico de prednisolona 3mg/ml - frascos com 60ml</t>
  </si>
  <si>
    <t>FUROSEMIDA 10MG/ML AMPOLA COM 2ML</t>
  </si>
  <si>
    <t>Furosemida 40mg</t>
  </si>
  <si>
    <t>Glibenclamida 5mg</t>
  </si>
  <si>
    <t>GLICOSE 25 %</t>
  </si>
  <si>
    <t>GLICOSE 50%</t>
  </si>
  <si>
    <t>HALOPERIDOL 1MG - COMPRIMIDO</t>
  </si>
  <si>
    <t>HALOPERIDOL 5MG – COMPRIMIDOS</t>
  </si>
  <si>
    <t>HALOPERIDOL 5MG/ML FRASCO AMPOLA OU SERINGA PREENCHIDA CONTENDO 1ML</t>
  </si>
  <si>
    <t>HALOPERIDOL5MG/ML 1ML</t>
  </si>
  <si>
    <t>HEMITARTARATO DE NOREPINEFRINA 2G/ML</t>
  </si>
  <si>
    <t>Hidroclorotiazida 25mg</t>
  </si>
  <si>
    <t>HIDROCORTISONA 100MG/ML PÓ INJETÁVEL</t>
  </si>
  <si>
    <t>HIDROCORTISONA 500MG/ML PÓ INJETÁVEL</t>
  </si>
  <si>
    <t>Hidróxido de alumínio 60mg - frascos com no mínimo 100 ml</t>
  </si>
  <si>
    <t>Ibuprofeno 50mg/ml 30ml</t>
  </si>
  <si>
    <t>Ibuprofeno 600mg</t>
  </si>
  <si>
    <t>IMUGLOBULINA ANTI RHO 300MCG</t>
  </si>
  <si>
    <t>INSULINA HUMANA NPH 100UI/ML FRASCO AMPOLA COM 10ML</t>
  </si>
  <si>
    <t>INSULINA HUMANA REGULAR 100UI/ML FRASCO AMPOLA COM 10ML</t>
  </si>
  <si>
    <t>LACTADO DE BIPERIDENO 5MG/ML</t>
  </si>
  <si>
    <t>LEVOMEPROMAZINA 100 MG. COMPRIMIDO.</t>
  </si>
  <si>
    <t>LEVOMEPROMAZINA 25 MG. COMPRIMIDO.</t>
  </si>
  <si>
    <t>LIDOCAÍNA SEM VASOS CONSTRUTOR 2% FRASCO COM20ML</t>
  </si>
  <si>
    <t xml:space="preserve">Loção oleosa a base de Age e vitaminas frasco com pelo menos 200ml </t>
  </si>
  <si>
    <t>Loratadina 1mg/ml 100ml</t>
  </si>
  <si>
    <t>Losartana Potássica 50mg</t>
  </si>
  <si>
    <t>Maleato de Dexclorfeniramina 2mg</t>
  </si>
  <si>
    <t>Maleato de Enalapril 10mg</t>
  </si>
  <si>
    <t>Maleato de Enalapril 5mg</t>
  </si>
  <si>
    <t>MELEATO DE METILERGOMETRINA 0,2% FRASCO</t>
  </si>
  <si>
    <t>MEROPENEM TRI- HIDRATO 1G</t>
  </si>
  <si>
    <t>Metformina 500mg</t>
  </si>
  <si>
    <t>Metformina 850mg</t>
  </si>
  <si>
    <t>Metildopa 250mg</t>
  </si>
  <si>
    <t>METILSULFATO DE NEOSTIGMINA 0,5MG/ML</t>
  </si>
  <si>
    <t>METOCLOPRAMIDA 5MG/ML AMPOLAS CONTENDO 2ML</t>
  </si>
  <si>
    <t>Metronidazol 250mg</t>
  </si>
  <si>
    <t>METRONIDAZOL 500MG FRASCO OU BOLSA COM 100ML</t>
  </si>
  <si>
    <t>MIDAZOLAM 5MG/ML AMPOLA COM 10ML</t>
  </si>
  <si>
    <t>NEOMICINA ASSOCIADA COM BACITRACINA, CONCENTRAÇÃO 5MG + 250UI/G  POMADA BISNAGA 15 G</t>
  </si>
  <si>
    <t>nifedipino 20mg</t>
  </si>
  <si>
    <t>Nimesulida 100mg</t>
  </si>
  <si>
    <t>Nistatina 100.000UI/ml 50ml</t>
  </si>
  <si>
    <t>NITROPRUSSETO DE SÓDIO 25MG/ML</t>
  </si>
  <si>
    <t>OCITOCINA 5 UI/ML, AMPOLA 1ML</t>
  </si>
  <si>
    <t>Óleo mineral 100ml</t>
  </si>
  <si>
    <t>Omeprazol 20mg</t>
  </si>
  <si>
    <t>omeprazol 40mg</t>
  </si>
  <si>
    <t>Paracetamol 200mg/ml frascos com 15ml</t>
  </si>
  <si>
    <t>Paracetamol 500mg</t>
  </si>
  <si>
    <t>PIPERACILINA SÓDICA + TAZOBACTAM SÓDICO 4G+500MG</t>
  </si>
  <si>
    <t>Pomada nistatina 100UI/g Óxido de zinco 200mg - TUBO COM 60g</t>
  </si>
  <si>
    <t>Pomada nistatina 100UI/g Óxido de zinco200mg 60g</t>
  </si>
  <si>
    <t>Pomada oftálmica estéril de acetato de retinol (10.000 UI/g), aminoácidos (25 mg/g), metionina (5 mg/g) e cloranfenicol (5 mg/g). bisnaga com 3,5g</t>
  </si>
  <si>
    <t>Prednisolona 20mg</t>
  </si>
  <si>
    <t>PROMETAZINA 25MG. COMPRIMIDO.</t>
  </si>
  <si>
    <t>PROMETAZINA 25MG/ML AMPOLA 2 ML</t>
  </si>
  <si>
    <t xml:space="preserve">PROPOFOL 10MG/ML FRASCO/AMPOLA COM 20ML  </t>
  </si>
  <si>
    <t>Propranolol 10mg</t>
  </si>
  <si>
    <t>RISPERIDONA 2MG - COMPRIMIDO</t>
  </si>
  <si>
    <t xml:space="preserve">ROCURÔNIO 10 MG/ML FRASCO/AMPOLA COM 5ML  </t>
  </si>
  <si>
    <t>Sais para reidratação oral - cloreto de sódio 3,5g, cloreto de potássio 1,5g, citrato de sódio 2,9g, glicose 20g</t>
  </si>
  <si>
    <t>Simeticona gotas 75mg/ml - frascos com 10ml</t>
  </si>
  <si>
    <t>Sinvastatina 20mg</t>
  </si>
  <si>
    <t>Sinvastatina 40mg</t>
  </si>
  <si>
    <t>SOLUÇÃO DE GLICONATO DE CÁLCIO 10%</t>
  </si>
  <si>
    <t>Soro fisiológico 250ml</t>
  </si>
  <si>
    <t>Soro glicofisiologico 500ml</t>
  </si>
  <si>
    <t>Soro glicose 5% 250ml</t>
  </si>
  <si>
    <t xml:space="preserve">Soro glicose 5% 500ml </t>
  </si>
  <si>
    <t>Sucinato de Metoprolol 50mg</t>
  </si>
  <si>
    <t>Sulfadiazina de prata 1%  50g</t>
  </si>
  <si>
    <t>sulfadiazina de prata 1% 400g pote</t>
  </si>
  <si>
    <t>Sulfametoxazol 200mg + trimetropina 40mg 100ml</t>
  </si>
  <si>
    <t>Sulfametoxazol 400mg + trimetropina 80mg</t>
  </si>
  <si>
    <t>SULFATO DE GENTAMICINA 40MG/ML</t>
  </si>
  <si>
    <t>SULFATO DE GENTAMICINA 80MG/2ML</t>
  </si>
  <si>
    <t>SULFATO DE MAGNÉSIO 10% 100MG/ML</t>
  </si>
  <si>
    <t>SULFATO DE MORFINA 1OMG/ML</t>
  </si>
  <si>
    <t>Sulfato de Salbutamol 100mcg/jato dose - 1 tubo de aluminio com 200 doses + adaptador</t>
  </si>
  <si>
    <t>SULFATO DE TERBUTALINA 0,5MG/ML 1ML</t>
  </si>
  <si>
    <t>Sulfato ferroso 125mg/ml (equivalente a 25mg/ml de ferro elementar) solução oral gotas - frasco com 30 ml</t>
  </si>
  <si>
    <t>Sulfato ferroso 40mg</t>
  </si>
  <si>
    <t>Sulfato ferroso 60mg - Xarope - fraco com pelo menos 100 ml</t>
  </si>
  <si>
    <t>Timolol 5,0 mg/ml solução oftálmica 5ml</t>
  </si>
  <si>
    <t>TRIDIL NITROGLICERINA 5MG/ML - AMPOLA 5 ML</t>
  </si>
  <si>
    <t>Tropicamida 1% - solução oftamológica - frascos com 5 ml</t>
  </si>
  <si>
    <t>VALPROATO DE SÓDIO 250MG – COMPRIMIDO</t>
  </si>
  <si>
    <t>VALPROATO DE SÓDIO 500MG- CÁPSULA</t>
  </si>
  <si>
    <t>VASOPRESSINA 20UI/ML</t>
  </si>
  <si>
    <t>VITAMINA C - ÁCIDO ASCÓRBICO 100MG/ML AMPOLA 5ML</t>
  </si>
  <si>
    <t>Vitamina do complexo B</t>
  </si>
  <si>
    <t>VITAMINA DO COMPLEXO B AMPOLA 2ML</t>
  </si>
  <si>
    <t>VITAMINA K 10MG 1ML</t>
  </si>
  <si>
    <t xml:space="preserve">Vitaminas do Complexo B - xarope frasco com no mínimo 100 ml </t>
  </si>
  <si>
    <t>REGISTRO DE PREÇOS POR ITEM, CONSIGNADO EM ATA, PELO PRAZO DE 12 (DOZE) MESES, PARA EVENTUAL AQUISIÇÃO DE MEDICAMENTOS PARA FARMÁCIA BÁSICA, PSICOTRÓPPICOS E EM GERAL PARA ATENDER AS UNIDADES BÁSICAS DE SAÚDE DO MUNICÍPIO DE ESCADA/PE</t>
  </si>
  <si>
    <t>REGISTRO DE PREÇOS POR ITEM, CONSIGNADO EM ATA, PELO PRAZO DE 12 (DOZE) MESES, PARA EVENTUAL AQUISIÇÃO DE MATERIAL MÉDICO HOSPITALAR PARA ATENDER AS UNIDADES BÁSICAS DE SAÚDE DO MUNICÍPIO DE ESCADA/PE</t>
  </si>
  <si>
    <t>MMH</t>
  </si>
  <si>
    <t>Água destilada 500ml</t>
  </si>
  <si>
    <t>Álcool 70% 1000ml</t>
  </si>
  <si>
    <t>Campo Operatório 45 X 50 não estéril, tecido 100% algodão, cor branca, fio radiopaco em toda a extensão do corpo da compressa, 4 camadas em tecido macio e neutro, alto poder de absorção, compressa de gaze com cadarço. Pacote com 50 unidades</t>
  </si>
  <si>
    <t xml:space="preserve"> Compressa de Gaze Estéril 5 dobras, 8 camadas 7,5cmx7,5cm - pacotes com 5 unidades</t>
  </si>
  <si>
    <t>Luvas procedimento não cirúrgico M</t>
  </si>
  <si>
    <t>Luvas procedimento não cirúrgico P</t>
  </si>
  <si>
    <t>Seringa descartável 20ml c/agulha 25x70 (22G1) - caixa com 100 unidades</t>
  </si>
  <si>
    <t>Absorvente Pós Parto</t>
  </si>
  <si>
    <t>Adaptador de soluções</t>
  </si>
  <si>
    <t>Agulha descartável 13x45 - CAIXA COM 100 UNIDADES</t>
  </si>
  <si>
    <t>Agulha descartável 25x0,60 - CAIXA COM 100 UNIDADES</t>
  </si>
  <si>
    <t>Agulha descartável 25x0,70 - 22G x1'' - CAIXA COM 100 UNIDADES</t>
  </si>
  <si>
    <t>Agulha descartável 25x0,80 - 21G x 1" - CAIXA COM 100 UNIDADES</t>
  </si>
  <si>
    <t>Agulha descartável 40x1.20mm - 18 G 1 1/2" - CAIXA COM 100 UNIDADES</t>
  </si>
  <si>
    <t>Agulha Raque Descartável  22G</t>
  </si>
  <si>
    <t>Álcool  Etílico em gel 70% 1lt</t>
  </si>
  <si>
    <t>Algodão Hidrófilo 500mg</t>
  </si>
  <si>
    <t>Algodão Ortopédico 20cm largura 420g</t>
  </si>
  <si>
    <t xml:space="preserve">Aparelho Glicosimetro Monitor On Call Plus II </t>
  </si>
  <si>
    <t>Atadura crepe 13 fios 10cmx1,80m - pacotes com 12 unidades</t>
  </si>
  <si>
    <t>Atadura crepe 13 fios 15cmx1,80m - pacotes com 12 unidades</t>
  </si>
  <si>
    <t>Atadura crepe 13 fios 20cmx1,80m - pacotes com 12</t>
  </si>
  <si>
    <t>Atadura crepe 13 fios 30cmx1,80m - pacote com 12 unidades</t>
  </si>
  <si>
    <t>Atadura gessada 10cmx3m</t>
  </si>
  <si>
    <t>Atadura gessada 15cmx3m</t>
  </si>
  <si>
    <t>Atadura gessada 20cmx3m</t>
  </si>
  <si>
    <t>Avental de proteção descartável (capote)</t>
  </si>
  <si>
    <t>Bio frasco de Alimentação Nutrição enteral 300ml</t>
  </si>
  <si>
    <t>Bobina de papel p/ eletrocardiograma 210mmx30mm ECG</t>
  </si>
  <si>
    <t>Bolsa para colostomiatranparente19/64</t>
  </si>
  <si>
    <t>Caixa material perfuro cortante 13lt</t>
  </si>
  <si>
    <t>Caixa material perfuro cortante 20lt</t>
  </si>
  <si>
    <t>Campo fenestrado cirúrgico de brim/algodão 250g/m² Tamanho: 40cmx40cm</t>
  </si>
  <si>
    <t>capote cirúrgico estéril descartável</t>
  </si>
  <si>
    <t>Cateter nasal para oxigênio tipo óculos adulto</t>
  </si>
  <si>
    <t>Cateter p/venopunção 14G</t>
  </si>
  <si>
    <t>Cateter p/venopunção 16G</t>
  </si>
  <si>
    <t>Cateter P/venopunção 18G</t>
  </si>
  <si>
    <t>Cateter P/venopunção 20G</t>
  </si>
  <si>
    <t>Cateter p/venopunção 22G</t>
  </si>
  <si>
    <t>cateter p/venopunção 24G</t>
  </si>
  <si>
    <t>Clorexidina 0,5% alcoólica - frascos com 1 litro</t>
  </si>
  <si>
    <t>Clorexidina 2%  1lt</t>
  </si>
  <si>
    <t>Colar Cervical G</t>
  </si>
  <si>
    <t>Colar Cervical M</t>
  </si>
  <si>
    <t>Colar Cervical P</t>
  </si>
  <si>
    <t>Coletor de urina saco</t>
  </si>
  <si>
    <t>Coletor de urina sistema aberto</t>
  </si>
  <si>
    <t>Coletor de urina sistema fechado 2000ml</t>
  </si>
  <si>
    <t>Detergente enzimático com pelo menos 4 enzimas - frascos com 1 litro</t>
  </si>
  <si>
    <t>Dreno Penrose nº 4 - 25mm - látex natural</t>
  </si>
  <si>
    <t>Dreno Pernrose 2 - 40mm</t>
  </si>
  <si>
    <t xml:space="preserve">Dreno Porthovac 4.8 - Dreno para sucção e drenagem. sistema fechado. Tipo sanfona </t>
  </si>
  <si>
    <t xml:space="preserve">Dreno Porthovac 6.4 - Dreno para sucção e drenagem. sistema fechado. Tipo sanfona </t>
  </si>
  <si>
    <t>Eletrodo descartável para monitoração cardiaca - pacotes com 50 unidades</t>
  </si>
  <si>
    <t>Equipo – Extensor 20cm</t>
  </si>
  <si>
    <t>Equipo de infusão para uso com bomba de infusão</t>
  </si>
  <si>
    <t>Equipo Macrogotas com câmara de Gojetamento</t>
  </si>
  <si>
    <t>Equipo Microgotas gravitacional</t>
  </si>
  <si>
    <t>equipo multi vias</t>
  </si>
  <si>
    <t>Equipo para alimentação enteral com dispositivo para infusão</t>
  </si>
  <si>
    <t>Escalpe de infusão intravenoso 19G</t>
  </si>
  <si>
    <t>Escalpe de infusão intravenoso 23G</t>
  </si>
  <si>
    <t>Escalpe de infusão intravenoso 25G</t>
  </si>
  <si>
    <t>Escalpe de infusão intravenoso 27G</t>
  </si>
  <si>
    <t>Escova cirúrgica para lavagem pré – operatória, com clorexidina</t>
  </si>
  <si>
    <t>Esfigmomanômetro</t>
  </si>
  <si>
    <t>Espaçador para Administração de Medicamentos por via inalatoria</t>
  </si>
  <si>
    <t>Esparadrapo Impermeável 10cmx4,5m</t>
  </si>
  <si>
    <t>Esparadrapo microporosa hipoalérgica 10cmx4,5m</t>
  </si>
  <si>
    <t>Especulo Vaginal TAM. G Material: Polimero. Uso único</t>
  </si>
  <si>
    <t>Especulo Vaginal TAM. M Material: Polimero. Uso único</t>
  </si>
  <si>
    <t>Especulo Vaginal TAM. P Material: Polimero. Uso único</t>
  </si>
  <si>
    <t>Eter - frascos com 1 litro</t>
  </si>
  <si>
    <t>filme para raio x 35x43 caixa c/100</t>
  </si>
  <si>
    <t>Filmes para raio x 24x30 caixa c/100</t>
  </si>
  <si>
    <t>Filmes para raio x 35x35 caixa c/100</t>
  </si>
  <si>
    <t>Filtro HME Youmidity adulto</t>
  </si>
  <si>
    <t>Fio Algodão agulhado 0</t>
  </si>
  <si>
    <t>Fio Algodão agulhado 2.0</t>
  </si>
  <si>
    <t>Fio de sutura catgut cromado 0</t>
  </si>
  <si>
    <t>Fio de sutura catgut cromado 1-0</t>
  </si>
  <si>
    <t>Fio de sutura catgut cromado 2-0</t>
  </si>
  <si>
    <t>Fio de sutura catgut cromado 3-0</t>
  </si>
  <si>
    <t>fio de sutura catgut simples 0</t>
  </si>
  <si>
    <t>fio de sutura catgut simples 2-0</t>
  </si>
  <si>
    <t>fio de sutura catgut simples 3-0</t>
  </si>
  <si>
    <t>Fio de sutura nylon 1-0 3,0cm</t>
  </si>
  <si>
    <t>Fio de sutura nylon 2-0 3,0cm</t>
  </si>
  <si>
    <t>Fio de sutura nylon 3-0 3,0cm</t>
  </si>
  <si>
    <t>Fio de sutura nylon 4-0 3,0cm</t>
  </si>
  <si>
    <t>Fio de sutura nylon 5-0 3,0cm</t>
  </si>
  <si>
    <t>Fio de sutura nylon 6-0 3,0cm</t>
  </si>
  <si>
    <t>Fio de sutura Polipropeleno 0 com agulha  26mm</t>
  </si>
  <si>
    <t>Fio de sutura Polipropeleno 2.0 com agulha  26mm</t>
  </si>
  <si>
    <t>Fio de sutura Polipropeleno 3.0 com agulha  26mm</t>
  </si>
  <si>
    <t>Fio de sutura sintetica absorvivel 3.0</t>
  </si>
  <si>
    <t>Fio Vycril (poliglactina 910) 0</t>
  </si>
  <si>
    <t>Fio Vycril (poliglactina 910) 2.0</t>
  </si>
  <si>
    <t>Fita Adesiva hospitalar 19mm x 50m</t>
  </si>
  <si>
    <t>Fita teste para autoclave 19mmx30mm</t>
  </si>
  <si>
    <t>Fixador Citológico, Spray 100ml</t>
  </si>
  <si>
    <t>Fixador para raio X 38 LT</t>
  </si>
  <si>
    <t>Fralda Geriátrica G</t>
  </si>
  <si>
    <t>Fralda Geriátrica m</t>
  </si>
  <si>
    <t>Fralda Pediatria P</t>
  </si>
  <si>
    <t>Gel Condutor Clínico incolor 1000g</t>
  </si>
  <si>
    <t>Glicerina 12% 500ml</t>
  </si>
  <si>
    <t>Iodopolividona Degermante 10% - 1 litro</t>
  </si>
  <si>
    <t>Kit Central Intravenoso (cvc) com pelo menos duplo lúmen</t>
  </si>
  <si>
    <t>Lâmina de Vidro fosca lapidada 26x76mm caixa com 50 unidades.</t>
  </si>
  <si>
    <t>Lâmina para Bisturi N.11 - CAIXA COM 100 UNIDADES</t>
  </si>
  <si>
    <t>Lâmina para Bisturi N.15 - CAIXA COM 100 UNIDADES</t>
  </si>
  <si>
    <t>Lâmina para Bisturi N.20 - CAIXA COM 100 UNIDADES</t>
  </si>
  <si>
    <t>Lâmina para Bisturi N.21 CAIXA COM 100 UNIDADES</t>
  </si>
  <si>
    <t>Lâmina para Bisturi N.23 - CAIXA COM 100 UNIDADES</t>
  </si>
  <si>
    <t>Lâmina para Bisturi N.24 - CAIXA COM 100 UNIDADES</t>
  </si>
  <si>
    <t>Lancetas descartáveis Nr32</t>
  </si>
  <si>
    <t>Lençol de papel para maca rolo com 70cm x 50m</t>
  </si>
  <si>
    <t>Luvas cirúrgicas estéril 7,0</t>
  </si>
  <si>
    <t>Luvas cirúrgicas estéril 7,5</t>
  </si>
  <si>
    <t>Luvas cirúrgicas estéril 8,0</t>
  </si>
  <si>
    <t>Luvas procedimento não cirúrgico G</t>
  </si>
  <si>
    <t>Macacão de segurança Proteção</t>
  </si>
  <si>
    <t>Malha Tubular 04cmx15mm</t>
  </si>
  <si>
    <t>Malha Tubular 04cmx25mm</t>
  </si>
  <si>
    <t>Malha Tubular 06cmx15mm</t>
  </si>
  <si>
    <t>Malha Tubular 06cmx25mm</t>
  </si>
  <si>
    <t>Mascara Alta Concetração Não Reinalante para Oxigênio</t>
  </si>
  <si>
    <t>Mascara de Venture adulto oxigênio</t>
  </si>
  <si>
    <t>Mascara n 95</t>
  </si>
  <si>
    <t>Micronebulizador completo c/máscara adulto e circuito</t>
  </si>
  <si>
    <t>óculos de proteção</t>
  </si>
  <si>
    <t>Papel Grau cirúrgico 150mmx100mm</t>
  </si>
  <si>
    <t>Papel Grau cirúrgico 200mmx100mm</t>
  </si>
  <si>
    <t>Papel Grau cirúrgico 250mmx100mm</t>
  </si>
  <si>
    <t>PERÓXIDO DE HIDROGÊNIO (ÁGUA OXIGENADA), TIPO:10 VOLUMES - Água oxigenada 10% frascos com 1 litro</t>
  </si>
  <si>
    <t>Pinça Cheron 24cm inox</t>
  </si>
  <si>
    <t>Pinça Cheron descartável n/estéril</t>
  </si>
  <si>
    <t>Pissetas (frasco lavador) 500ml transparente</t>
  </si>
  <si>
    <t>Pró-pé</t>
  </si>
  <si>
    <t>Protetor facial face shilld</t>
  </si>
  <si>
    <t>Pulseira para identificação de recém nascido</t>
  </si>
  <si>
    <t>Recipiente Porta lâmina,c/tampa rosqueada capacidade 3 lâminas</t>
  </si>
  <si>
    <t>Revelador para raio X 38LT</t>
  </si>
  <si>
    <t>saco de óbito</t>
  </si>
  <si>
    <t>Seringa descartável 10ml c/agulha 25x70 (22G1) - caixa com 100 unidades</t>
  </si>
  <si>
    <t>Seringa descartável 1ml c/agulha 0,45x13 (TIPO: PARA INSULINA) - caixas com 100 unidades</t>
  </si>
  <si>
    <t>Seringa descartável 3ml c/agulha 25x0,70 (22G1) - caixas com 100 unidades</t>
  </si>
  <si>
    <t>Seringa descartável 5ml c/agulha 25x0,70 (22G1) - caixas com 100 unidades</t>
  </si>
  <si>
    <t>Sonda de foley 10</t>
  </si>
  <si>
    <t>Sonda de foley 12</t>
  </si>
  <si>
    <t>Sonda de foley 14</t>
  </si>
  <si>
    <t>Sonda de foley 16</t>
  </si>
  <si>
    <t>Sonda de foley 18</t>
  </si>
  <si>
    <t>Sonda de foley 20</t>
  </si>
  <si>
    <t>Sonda de foley 22</t>
  </si>
  <si>
    <t>Sonda de foley 24</t>
  </si>
  <si>
    <t>Sonda de foley 8</t>
  </si>
  <si>
    <t>Sonda endotraqueal C/balão  6,5</t>
  </si>
  <si>
    <t>Sonda endotraqueal C/balão  7,0</t>
  </si>
  <si>
    <t>sonda endotraqueal C/balão  7,5</t>
  </si>
  <si>
    <t>sonda endotraqueal C/balão  8,0</t>
  </si>
  <si>
    <t>Sonda endotraqueal C/balão 2,5</t>
  </si>
  <si>
    <t>Sonda endotraqueal C/balão 3,0</t>
  </si>
  <si>
    <t>Sonda endotraqueal C/balão 3,5</t>
  </si>
  <si>
    <t>Sonda endotraqueal C/balão 5,0</t>
  </si>
  <si>
    <t>sonda nasogástrica curta  04</t>
  </si>
  <si>
    <t>Sonda nasogástrica curta 06</t>
  </si>
  <si>
    <t>Sonda nasogástrica curta 08</t>
  </si>
  <si>
    <t>Sonda nasogástrica curta 10</t>
  </si>
  <si>
    <t>Sonda nasogástrica curta 12</t>
  </si>
  <si>
    <t>sonda nasogástrica curta 14</t>
  </si>
  <si>
    <t>Sonda nasogástrica curta 18</t>
  </si>
  <si>
    <t>Sonda nasogástrica longa  08</t>
  </si>
  <si>
    <t>Sonda nasogástrica longa 04</t>
  </si>
  <si>
    <t>sonda nasogástrica longa 06</t>
  </si>
  <si>
    <t>Sonda nasogástrica longa 10</t>
  </si>
  <si>
    <t>Sonda nasogástrica longa 12</t>
  </si>
  <si>
    <t>Sonda nasogástrica longa 14</t>
  </si>
  <si>
    <t>Sonda nasogástrica longa 16</t>
  </si>
  <si>
    <t>Sonda nasogástrica longa 18</t>
  </si>
  <si>
    <t>Sonda nasogástrica longa 20</t>
  </si>
  <si>
    <t>Sonda Nutrição enteral c/guia n12</t>
  </si>
  <si>
    <t>Sonda traqueal 06</t>
  </si>
  <si>
    <t>sonda traqueal 08</t>
  </si>
  <si>
    <t>Sonda traqueal 10</t>
  </si>
  <si>
    <t>Sonda traqueal 12</t>
  </si>
  <si>
    <t>sonda uretral 04</t>
  </si>
  <si>
    <t>sonda uretral 06</t>
  </si>
  <si>
    <t>sonda uretral 08</t>
  </si>
  <si>
    <t>sonda uretral 10</t>
  </si>
  <si>
    <t>Sonda uretral 12</t>
  </si>
  <si>
    <t>Sonda uretral 14</t>
  </si>
  <si>
    <t>Sonda uretral 16</t>
  </si>
  <si>
    <t>Sonda uretral 18</t>
  </si>
  <si>
    <t>Sonda uretral 20</t>
  </si>
  <si>
    <t>Tala metálica imobilizadora 12mmx180mm</t>
  </si>
  <si>
    <t>Tala metálica imobilizadora 19mmx250mm</t>
  </si>
  <si>
    <t>Termômetro Clínico Digital</t>
  </si>
  <si>
    <t>Tiras para teste on call plus II c/50 tiras</t>
  </si>
  <si>
    <t>Torneiras 3 vias</t>
  </si>
  <si>
    <t>Touca descartável c/elástico - caixas com 100 unidades</t>
  </si>
  <si>
    <t>Tubo de silicone N204 Estéril com coligação para sistema de Aspiração</t>
  </si>
  <si>
    <t>Tubo endotraqueal sem balão  4,5</t>
  </si>
  <si>
    <t>Tubo endotraqueal sem balão  5,0</t>
  </si>
  <si>
    <t>Tubo endotraqueal sem balão  6,5</t>
  </si>
  <si>
    <t>Tubo endotraqueal sem balão  7,0</t>
  </si>
  <si>
    <t>Tubo endotraqueal sem balão  7,5</t>
  </si>
  <si>
    <t>Tubo Látex hospitalar N200, tipo garrote. Rolo com 15 metros</t>
  </si>
  <si>
    <t>Válvula Reguladora para para cilindro fluxômetro oxigênio</t>
  </si>
  <si>
    <t>Vaselina liquida 1lt</t>
  </si>
  <si>
    <t>POLPA DE FRUTAS CONGELADA DE CAJÁ – SEM AÇÚCAR, COM ASPECTO, COR, CHEIRO E SABOR PRÓPRIO, AUSENTE DE SUBSTÂNCIAS ESTRANHAS, ACONDICIONADO EM SACO PLÁSTICO TRANSPARENTE ATÓXICO DE 1KG.</t>
  </si>
  <si>
    <t>POLPA DE FRUTAS CONGELADA DE  GOIABA – SEM AÇÚCAR, COM ASPECTO, COR, CHEIRO E SABOR PRÓPRIO, AUSENTE DE SUBSTÂNCIAS ESTRANHAS, ACONDICIONADO EM SACO PLÁSTICO TRANSPARENTE ATÓXICO DE 1KG.</t>
  </si>
  <si>
    <t>POLPA DE FRUTAS CONGELADA DE  MARACUJÁ – SEM AÇÚCAR, COM ASPECTO, COR, CHEIRO E SABOR PRÓPRIO, AUSENTE DE SUBSTÂNCIAS ESTRANHAS, ACONDICIONADO EM SACO PLÁSTICO TRANSPARENTE ATÓXICO DE 1KG.</t>
  </si>
  <si>
    <t>POLPA DE FRUTAS CONGELADA DE  GRAVIÓLA – SEM AÇÚCAR, COM ASPECTO, COR, CHEIRO E SABOR PRÓPRIO, AUSENTE DE SUBSTÂNCIAS ESTRANHAS, ACONDICIONADO EM SACO PLÁSTICO TRANSPARENTE ATÓXICO DE 1KG.</t>
  </si>
  <si>
    <t>POLPA DE FRUTAS CONGELADA DE  ACEROLA – SEM AÇÚCAR, COM ASPECTO, COR, CHEIRO E SABOR PRÓPRIO, AUSENTE DE SUBSTÂNCIAS ESTRANHAS, ACONDICIONADO EM SACO PLÁSTICO TRANSPARENTE ATÓXICO DE 1KG.</t>
  </si>
  <si>
    <t>BATATA DOCE. EXTRA, IN NATURA, APRESENTANDO GRAU DE MATURAÇÃO ADEQUADO À MANIPULAÇÃO, TRANSPORTE E CONSUMO. ISENTA DE SUJIDADES, PARASITAS E LARVAS.</t>
  </si>
  <si>
    <t>CARA SÃO TOMÉ, FRESCO, COMPACTO E FIRME, ISENTO DE ENFERMIDADES COM APARÊNCIA NATURAL, TAMANHO UNIFORME</t>
  </si>
  <si>
    <t>CARÁ INHAME MADURO COMPACTO E FIRME, ISENTO DE ENFERMIDADES COM APARÊNCIA NATURAL, TAMANHO UNIFORME</t>
  </si>
  <si>
    <t>MACAXEIRA, FRESCA, TIPO MANDIOCA DESCASCADA E EMBALADA A VÁCUO, COMPACTA E FIRME, ISENTO DE ENFERMIDADES COM APARÊNCIA NATURAL, TAMANHO UNIFORME, APRESENTAÇÃO EM EMBALAGENS DE 1KG</t>
  </si>
  <si>
    <t>BANANA PRATA, DE PRIMEIRA QUALIDADE, TAMANHO E COLORAÇÃO UNIFORME, COM POLPA FIRME E INTACTA, DEVENDO SER BEM DESENVOLVIDA, SEM DANOS FÍSICOS E MECÂNICOS ORIUNDOS DO MANUSEIO E TRANSPORTE</t>
  </si>
  <si>
    <t>BANANA COMPRIDA - EM PENCAS DE PRIMEIRA QUALIDADE, TAMANHO E COLORAÇÃO UNIFORMES, COM POLPA FIRME E INTACTA, DEVENDO SER BEM DESENVOLVIDA, SEM DANOS FÍSICOS E MECÂNICOS DO MANUSEIO E TRANSPORTE, ACONDICIONADA EM PENCAS AVULSAS</t>
  </si>
  <si>
    <t>TOMATE - ASPECTO GLOBOSO – MISTA COM VERDES E MADUROS COR VERMELHA), ISENTA DE ENFERMIDADES, LIVRE DE RESÍDUOS DE FERTILIZANTES, SUJIDADES, PARASITAS, LAVRAS, SEM LESÕES DE ORIGEM FÍSICA. ACONDICIONADA EM CAIXA EM MADEIRA PESANDO ENTRE 20 KG E 30 KG.</t>
  </si>
  <si>
    <t>CEBOLA - 1ª QUALIDADE, COMPACTA E FIRME, SEM LESÕES DE ORIGEM FÍSICA OU MECÂNICA, PERFURAÇÕES E CORTES, TAMANHO E COLORAÇÃO UNIFORMES, ISENTAS DE SUJIDADES, PARASITAS E LARVAS, ACONDICIONADA EM CAIXAS PRÓPRIAS.</t>
  </si>
  <si>
    <t>CENOURA - VERMELHA, DE PRIMEIRA, SEM  LESÕES DE ORIGEM, SEM RACHADURAS, SEM DANOS FÍSICOS E MECÂNICOS, DEVENDO SER BEM DESENVOLVIDAS.</t>
  </si>
  <si>
    <t>CHUCHU - 1ª QUALIDADE, COMPACTA E FIRME, SEM LESÕES DE ORIGEM FÍSICA OU MECÂNICA, PERFURAÇÕES E CORTES, TAMANHO E COLORAÇÃO UNIFORMES, ISENTAS DE SUJIDADES, PARASITAS E LARVAS, ACONDICIONADA EM CAIXAS PRÓPRIAS.</t>
  </si>
  <si>
    <t>PIMENTÃO - DE PRIMEIRA, APRESENTANDO TAMANHO, COR E COM FORMAÇÃO UNIFORME, DEVENDO SER BEM DESENVOLVIDA, SEM  DANOS FÍSICOS E MECÂNICOS ORIUNDOS DO MANUSEIO E TRANSPORTE, ACONDICIONADA EM ACONDICIONADO EM SACO PLÁSTICO</t>
  </si>
  <si>
    <t>BATATA INGLESA; GRANDE; DE PRIMEIRA; FIRME E INTACTA; SEM LESÕES DE ORIGEM FÍSICA OU MECÂNICA, (RACHADURAS, CORTES); TAMANHO E CONFORMAÇÃO UNIFORMES; DEVENDO SER GRAÚDA</t>
  </si>
  <si>
    <t>COENTRO - FOLHAS DE COR VERDE, DE 1ª QUALIDADE  VIÇOSO, BRILHANTE, FRESCO, VERDE, SEM SINAIS DE AMARELAMENTO, COM TALOS FIRMES, SEM FOLHAS ESCURAS OU MURCHAS, COM GRAU DE EVOLUÇÃO COMPLETA DO TAMANHO, LIVRE DE INSETOS, ISENTA DE DANOS.</t>
  </si>
  <si>
    <t>CEBOLINHA FOLHAS DE COR VERDE, DE 1ª QUALIDADE  VIÇOSO, BRILHANTE, FRESCO, SEM SINAIS DE AMARELAMENTO, COM TALOS FIRMES, SEM FOLHAS ESCURAS OU MURCHAS, COM GRAU DE EVOLUÇÃO COMPLETA DO TAMANHO, LIVRE DE INSETOS, ISENTA DE DANOS.</t>
  </si>
  <si>
    <t>BETERRABA GRANDE; DE PRIMEIRA; FIRME E INTACTA; SEM LESÕES DE ORIGEM FÍSICA OU MECÂNICA, (RACHADURAS, CORTES); TAMANHO E CONFORMAÇÃO UNIFORMES; DEVENDO SER GRAÚDA</t>
  </si>
  <si>
    <t>ABACAXI INTEIRO - FRUTO DE BOA QUALIDADE, (PESANDO EM MÉDIA 1,5 À 1,8KG) ISENTO DE SUJIDADES, SUBSTÂNCIAS TERROSA E SUJEIRAS, COMPLETO DE TAMANHO E MATURAÇÃO. PRODUTO TRANSPORTADO ADEQUADAMENTE, PREFERENCIALMENTE EM CAIXAS DE POLIETILENO.</t>
  </si>
  <si>
    <t>MILHO VERDE IN NATURA, APRESENTAÇÃO EM ESPIGA, TAMANHO MÉDIO A GRANDE, COM COLORAÇÃO DOS GRÃOS AMARELO CLARO, MACIOS, LEITOSOS E INTEGRO, GRÃOS INTEIROS, SEM PODRIDÃO, FUNGOS, ISENTO DE LARVAS E PARASITAS, RECÉM COLHIDAS.</t>
  </si>
  <si>
    <t>MELANCIA FRESCA, FRUTOS COM 70 A 80% DE MATURAÇÃO, COM  ASPECTO, COR, CHEIRO E SABOR  PRÓPRIO, COM  POLPA FIRME E INTACTA, DEVENDO SER BEM DESENVOLVIDO, ISENTA DE ENFERMIDADES,  PARASITAS, LARVAS E SUJIDADES, SEM DANOS, DE COLHEITA RECENTE.</t>
  </si>
  <si>
    <t>MAMÃO FAMOSA FRUTOS COM 70 A 80% DE MATURAÇÃO, COM  ASPECTO, COR, CHEIRO E SABOR  PRÓPRIO, COM  POLPA FIRME E INTACTA, DEVENDO SER BEM DESENVOLVIDO, ISENTA DE ENFERMIDADES,  PARASITAS E LARVAS, SEM DANOS, DE COLHEITA RECENTE.</t>
  </si>
  <si>
    <t>LARANJA PERA FRUTOS COM 70 A 80% DE MATURAÇÃO, COM  ASPECTO, COR, CHEIRO E SABOR  PRÓPRIO, COM  POLPA FIRME E INTACTA, DEVENDO SER BEM DESENVOLVIDO, ISENTA DE ENFERMIDADES,  PARASITAS E LARVAS, COLHEITA RECENTE,</t>
  </si>
  <si>
    <t>GOIABA FRUTOS COM 70 A 80% DE MATURAÇÃO, COM  ASPECTO, COR, CHEIRO E SABOR  PRÓPRIO, COM  POLPA FIRME E INTACTA, DEVENDO SER BEM DESENVOLVIDO, ISENTA DE ENFERMIDADES,  PARASITAS E LARVAS, DE COLHEITA RECENTE.</t>
  </si>
  <si>
    <t>AGRICULTURA FAMILIAR</t>
  </si>
  <si>
    <t>CHAMADA PÚBLICA PARA AQUISIÇÃO DE GÊNEROS ALIMENTÍCIOS DA AGRICULTURA FAMILIAR E DO EMPREENDEDOR FAMILIAR RURAL, DESTINADO AO ATENDIMENTO DO PROGRAMA NACIONAL DE ALIMENTAÇÃO ESCOLAR/PNAE, DURANTE EXERCÍCIO DE 2024/2025</t>
  </si>
  <si>
    <t>REGISTRO DE PREÇOS POR ITEM, CONSIGNADO EM ATA, PELO PRAZO DE 12 (DOZE) MESES, PARA EVENTUAL CONTRATAÇÃO DE EMPRESA ESPECIALIZADA EM FORNECIMENTO DE FARDAMENTO PARA GUARDA MUNICIPAL E AGENTES DE TRÂNSITO DO MUNICIPIO DA ESCADA</t>
  </si>
  <si>
    <t>FARDAMENTO GUARDA</t>
  </si>
  <si>
    <t>COTURNO TÁTICO CONFECCIONADO EM COURO LEGÍTIMO, NA COR PRETA, HIDROFUGADO, ISENTO DE CORTES E CICATRIZES. SOLADO ANTIDERRAPANTE CONFECCIONADO EM BORRACHA, SENDO TODO VULCANIZADO E COSTURADO. FECHAMENTO POR ZÍPER LATERAL</t>
  </si>
  <si>
    <t xml:space="preserve">CINTO DE GUARNIÇÃO, NA COR PRETA, CONFECIONADO COM FITA DE NYLOON MEDINDO 5CM/LARGURA POR 150CM/COMP. NA FACE INTERNA CONTÉM UMA TIRA EM VELCRO PARA AJUSTE DE TAMANHO. FECHAMENTO DO CINTO POR FIVELA PLÁSTICA COM 50MM DE LARGURA, TAMBEM NA COR PRETA </t>
  </si>
  <si>
    <t>GANDOLA TÁTICA MANGAS LONGAS, COMPOSIÇÃO, CARCELA E COLARINHO. A GANDOLA DEVE SER FECHADA POR BOTÕES EMBUTIDOS E GOLA MODELO ESPORTE. NA ALTURA DOS COTOVELOS DEVEM SER COSTURADOS UM REFORÇO EM CADA MANGA, BEM COMO NA PALA TRASEIRA.</t>
  </si>
  <si>
    <t xml:space="preserve">CALÇA TÁTICA, COM BOLSOS MODELO CARGONAS LATERAIS, NA COR AZUL MARINHO, CONFECCIONADA EM TECIDO RIPSTOP PROFSSIONAL, CALÇA DEVE CONTER 6 BOLSOS, COM TAMPA DE BOLSO DE 5,5CM X 18CM COM FECHO EM VELCRO. </t>
  </si>
  <si>
    <t>CAMISA CONFECCIONADA EM MALHA,NA COR AZUL MARINHO, COM MANGAS CURTAS CANELADAS, GOLA CARECA NAS COSTAS DEVERÁ CONTER A INSCRIÇÃO"GUARDA MUNICIPAL" BORDADO BRANCA,</t>
  </si>
  <si>
    <t>GORRO DE PALA, CONFECCIONADO EM TECIDO RIPSTOP PROFISSIONAL. GORRO CONSTITUÍDO DE COPA DE 4 GOMOS, NA COR AZUL, PALA FRONTAL E VISEIRA. DA GUARDA MUNICIPAL DE ESCADA, BRASÃO ESTE CONFECCIONADO EM MATERIAL BORDADO</t>
  </si>
  <si>
    <t>GORRO DE PALA, CONFECCIONADO EM TECIDO RIPSTOP PROFISSIONAL. GORRO CONSTITUÍDO DE COPA DE 4 GOMOS, NA COR BRANCO, PALA FRONTAL E VISEIRA. DA GUARDA MUNICIPAL DE ESCADA, BRASÃO ESTE CONFECCIONADO EM MATERIAL BORDADO</t>
  </si>
  <si>
    <t>CINTO DE GUARNIÇÃO NA COR BRANCA, CONFECCIONADO COM FITA DE NYLOON MEDINDO 5 CM/LARGURA POR 150CM COMPRIMENTO NA FACE INTERNA CONTÉM UMA TIRA EM VELCRO PARA AJUSTE DE TAMANHO FECHAMENTO DO CINTO COM 50MM DE LARGURA TAMBÉM NA COR PRETA</t>
  </si>
  <si>
    <t>TORÇAL NYLON NA COR PRETA, MEDINDO APROXIMADAMENTE 1000 MM DE COMPRIMENTO, TRANÇADO, CONTENDO EM AMBAS AS EXTREMIDADES FIEL NIQUELADO.</t>
  </si>
  <si>
    <t>REGISTRO DE PREÇOS GLOBAL, CONSIGNADO EM ATA, PELO PRAZO DE 12 (DOZE) MESES, PARA EVENTUAL E FUTURA AQUISIÇÃO DE CESTAS BÁSICAS PARA DOAÇÃO À POPULAÇÃO CARENTE DO MUNICÍPIO DE ESCADA</t>
  </si>
  <si>
    <t>CESTA BASICA</t>
  </si>
  <si>
    <t>ARROZ PARBOLIZADO, TIPO 1, LONGO, CONSTITUÍDOS DE GRÃOS INTEIROS, COM TEOR E UMIDADE MÁXIMA 15% ISENTO DE SUJIDADES E MATERIAIS TERROSOS ACONDICIONADO EM PLÁSTICO ATÓXICO C/PESO LIQUIDO DE 1 KG..</t>
  </si>
  <si>
    <t>AÇÚCAR TIPO CRISTAL, COR, CHEIRO PRÓPRIO E SABOR DOCE, 99.8% P/P ADMITINDO A UMIDADE MÁXIMA DE 0,04% P/P, ISENTOS DE LARVAS, ACONDICIONADOS EM SACO PLÁSTICO ATÓXICO C/PESO LIQUIDO DE 1 KG.</t>
  </si>
  <si>
    <t>CAFÉ DE PRIMEIRA QUALIDADE, COM SELO DA ABIC, ISENTO DE GRÃOS PRETO-VERDES OU FERMENTADOS E CRUS, NA COR CASTANHO CLARO A MODERADO ESCURO, ACONDICIONADO EM EMBALAGEM A VÁCUO DE 250G.</t>
  </si>
  <si>
    <t>FEIJÃO CARIOCA, TIPO 1, NOVO, GRÃOS INTEIROS E SADIOS, ACONDICIONADO EM SACO PLÁSTICO TRANSPARENTE, ATÓXICO COM 1 KG</t>
  </si>
  <si>
    <t>FUBÁ DE MILHO PRÉ-COZIDO, TIPO FLOCÃO, ACONDICIONADO EM SACO PLÁSTICO TRANSPARENTE ATÓXICO COM 500G.</t>
  </si>
  <si>
    <t xml:space="preserve"> FARINHA DE MANDIOCA - SECA, FINA, LIGEIRAMENTE TORRADA, ESCURA, ISENTA DE SUJIDADES, ACONDICIONADA EM SACO PLÁSTICO TRANSPARENTE, ATÓXICO C/1KG.</t>
  </si>
  <si>
    <t>MASSA ALIMENTÍCIA MACARRÃO - TIPO ESPAGUETE SECA E FRESCA, FORMATO FINO, COR AMARELA, OBTIDA PELO AMASSAMENTO DA FARINHA DE TRIGO ESPECIAL, VITAMINADO, ACONDIDIONADO EM EMBALAGEM DE 500G.</t>
  </si>
  <si>
    <t>LEITE EM PÓ INTEGRAL, ACONDIONADOS EM EMBALAGENS COM 200G</t>
  </si>
  <si>
    <t>ÓLEO COMESTÍVEL DE SOJA, ACONDICIONADO EM FRASCO PLÁSTICO COM 900ML.</t>
  </si>
  <si>
    <t>VINAGRE DE ÁLCOOL, EM EMBALAGEM PLÁSTICA DE 500ML</t>
  </si>
  <si>
    <t>MARGARINA VEGETAL SEM SAL, ACONDICIONADO EM POTE PLÁSTICO ATÓXICO COM 250G</t>
  </si>
  <si>
    <t>SAL REFINADO, ACONDICIONADO EM EMBALAGEM DE 1KG.</t>
  </si>
  <si>
    <t>BISCOITO, DOCE TIPO MARIA, A BASE DE: FARINHA DE TRIGO/ AÇÚCAR / GORDURA VEGETAL HIDROGENADA/ AMIDO DE MILHO/ AÇÚCAR INVERTIDO/ SORO DE LEITE/SAL/FERMENTO QUÍMICO, EMBALAGEM TIPO 3 EM 1, ACONDICIONADO EM PACOTES DE 400 GR.</t>
  </si>
  <si>
    <t>BOLACHA SALGADA – TIPO CREAM CRACKER, COMPOSIÇÃO BÁSICA AROMATIZADO ARTIFICIALMENTE, FARINHA DE TRIGO, GORDURA VEGETAL HIDROGENADA, SAL, C/GLÚTEN, EXTRATO DE MALTE E FERMENTO BIOLÓGICO, ACONDICIONADO EM PACOTES DE 400 GR.</t>
  </si>
  <si>
    <t>PESCADO EM CONSERVA, SARDINHA EM ÓLEO COMESTÍVEL, EMBALAGEM DE 125G.</t>
  </si>
  <si>
    <t xml:space="preserve"> PAPEL HIGIÊNICO, MATERIAL CELULOSE VIRGEM, COMPRIMENTO 30 M, LARGURA 10 CM, TIPO PICOTADO,  FOLHA SIMPLES, COR BRANCA, CARACTERÍSTICAS ADICIONAISEXTRA MACIO E SEM PERFUME, PACOTES COM 4 ROLOS</t>
  </si>
  <si>
    <t>SABÃO EM BARRA 200G - (TABLETE) COMPOSIÇÃO BÁSICA COADJUVANTES, EMOLIENTES, PIGMENTOS, GLICERINA E OUTRAS SUBSTÂNCIAS QUÍMICAS PERMITIDAS, PESANDO 200G, NEUTRO, NA COR AMARELA</t>
  </si>
  <si>
    <t>REGISTRO DE PREÇOS POR ITEM, CONSIGNADO EM ATA, PELO PRAZO DE 12 (DOZE) MESES, PARA EVENTUAL AQUISIÇÃO DE COMBUSTÍVEL E DERIVADOS PARA ABASTECIMENTOS DE VEÍCULOS PERTENCENTES À FROTA DA PREFEITURA MUNICIPAL DA ESCADA E DEMAIS ORGÃOS PARTICIPANTES</t>
  </si>
  <si>
    <t>COMBUSTÍVEL</t>
  </si>
  <si>
    <t>Gasolina Comum</t>
  </si>
  <si>
    <t>Etanol hidratado automotivo</t>
  </si>
  <si>
    <t>Óleo Diesel S10</t>
  </si>
  <si>
    <t>Arla 32 - GALOES 20 LITROS</t>
  </si>
  <si>
    <t>FOLDERS - TAM. A-4 (ABERTA), 10X20CM (FECHADA), EM PAPEL COUCHE DE 150g, IMPRESSÃO 4X4 CORES, ACABAMENTO COM DUAS DOBRAS PARALELAS, (ATÉ 20 MODELOS), CONFORME ARTE FORNECIDA PELO SETOR RESPONSÁVEL.</t>
  </si>
  <si>
    <t>CARTAZES - TAM. A-3, EM PAPEL COUCHE DE 150g. IMPRESSÃO 4X0 CORES,  (ATÉ 20 MODELOS), CONFORME ARTE FORNECIDA PELO SETOR RESPONSÁVEL.</t>
  </si>
  <si>
    <t>CARTAZES - TAM. A-4, EM PAPEL COUCHE DE 150g. IMPRESSÃO 4X0 CORES,  (ATÉ 20 MODELOS), CONFORME ARTE FORNECIDA PELO SETOR RESPONSÁVEL.</t>
  </si>
  <si>
    <t>BANNER - EM LONA 380g., ACABAMENTO COM MADEIRA E CADARÇO, (ATÉ 30 MODELOS), CONFORME ARTE FORNECIDA PELO SETOR RESPONSÁVEL.</t>
  </si>
  <si>
    <t>FAIXAS - EM LONA 440g., ACABAMENTO COM MADEIRA E ILHÓES, (ATÉ 30 MODELOS), CONFORME ARTE FORNECIDA PELO SETOR RESPONSÁVEL.</t>
  </si>
  <si>
    <t>PAPEL COM TIMBRE - TAM. A-4,  EM PAPEL APERG. 90g²., IMPRESSÃO  4/0 CORES.</t>
  </si>
  <si>
    <t>PASTAS DE APRESENTAÇÃO - TAM. FECHADA 21X31, TAM. ABERTA 44X44CM.  EM PAPEL TRIPLEX 350g., IMPRESSÃO 4/0 CORES, ACABAMENTO COM LAMINAÇÃO BRILHO E FACA ESPECIAL COM BOLSO ACOPLADO, CONFORME ARTE FORNECIDA PELO SETOR RESPONSÁVEL.</t>
  </si>
  <si>
    <t>ENVELOPES TIPO SACO, TAM. FECHADO 24X34CM., TAM. ABERTO 42X52CM., EM PAPEL APERG. 120g.,  IMPRESSÃO  4/0 CORES, ACABAMENTO COM FACA DE CORTE ESPECIAL E FECHAMENTO À MÃO.</t>
  </si>
  <si>
    <t>TALÕES DE ARRECADAÇÃO MERCADO DE FEIRA COM ATÉ 3 VIAS, TAM. 10,5X15CM, EM PAPEL AUTOCOPIATIVO, IMPRESSÃO 1X0 COR, NUMERADOS DE ACORDO COM O SOLICITADO, ACABAMENTO COM SERRILHA E DOIS GRAMPOS.</t>
  </si>
  <si>
    <t>FRENTE DO BOLETO DO IPTU - TAM. 15X20, PAPEL APERG. 90g² IMPRESSÃO 4X4 CORES, (ATÉ 20 MODELOS), CONFORME ARTE FORNECIDA PELO SETOR RESPONSÁVEL.</t>
  </si>
  <si>
    <t>TALÕES DE ARRECADAÇÃO DIVERSAS COM ATÉ 3 VIAS, TAM. 15X21CM, EM PAPEL AUTOCOPIATIVO, IMPRESSÃO 1X0 COR, NUMERADOS DE ACORDO COM O SOLICITADO, ACABAMENTO COM SERRILHA E DOIS GRAMPOS.</t>
  </si>
  <si>
    <t>CARIMBO DE MADEIRA, TAMANHO 5X8 CM, COR DA TINTA A COMBINAR.</t>
  </si>
  <si>
    <t>CUPONS TAM. 7X10CM,  EM PAPEL APERG. 90g²., IMPRESSÃO  4/0 CORES.(ATÉ 30 MODELOS), CONFORME ARTE FORNECIDA PELO SETOR RESPONSÁVEL.</t>
  </si>
  <si>
    <t>PLACAS DE RUA (ADESIVO PS + CHAPA DE PVC 2MM) ARTE FORNECIDA PELA SECRETARIA DE DESENVOLVIMENTO ECONÔMICO. (ATÉ 30 MODELOS), CONFORME ARTE FORNECIDA PELO SETOR RESPONSÁVEL.</t>
  </si>
  <si>
    <t>CRACHÁ EM PVC, 5,4CM X 8,5CM, CORES: 4X0 COM FURO, PRESILHA JACARÉ, E CORDÃO SIMPLES. (ATÉ 200 MODELOS), CONFORME ARTE FORNECIDA PELO SETOR RESPONSÁVEL.</t>
  </si>
  <si>
    <t>CUPONS 100X1- TAM. 10X07CM EM PAPEL OFFSET DE 90g, IMPRESSÃO 4X0 CORES, (ATÉ 20 MODELOS), ARTE FORNECIDA PELO SETOR RESPONSÁVEL</t>
  </si>
  <si>
    <t>PRONTUÁRIO-SUAS - TAM. A-4 (FECHADA), 29,7X42cm. (ABERTA), CAPA PAPEL CARTÃO SUPREMO 250g. IMPRESSÃO 4X4 CORES, MIOLO COM 56 PÁGINAS, EM PAPEL APERG. DE 75g., IMPRESSÃO 4X4 CORES, ACABAMENTO COM DOIS GRAMPOS  À CAVALO.</t>
  </si>
  <si>
    <t>PANFLETOS - TAM. 15X20, EM PAPEL COUCHE DE 90g, IMPRESSÃO 4X4 CORES, (ATÉ 20 MODELOS), CONFORME ARTE FORNECIDA PELO SETOR RESPONSÁVEL.</t>
  </si>
  <si>
    <t>CRACHÁ EM PVC, 5,4CM X 8,5CM, CORES: 4X0 COM FURO, PRESILHA JACARÉ, E CORDÃO SIMPLES. (ATÉ 200 MODELOS),CONFORME ARTE FORNECIDA PELO SETOR RESPONSÁVEL..</t>
  </si>
  <si>
    <t>FICHA DE CONTROLE DE VACINAÇÃO. TAM. 14X21cm., EM PAPEL APERG. DE 180g., IMPRESSÃO 4/4 COR.</t>
  </si>
  <si>
    <t>CADERNETA ESPELHO DO MENINO -  TAM. 20X47cm., EM PAPEL APERG. DE 240g., IMPRESSÃO 4/4 COR, ACABAMENTO COM TRÊS DOBRAS PARALELAS.</t>
  </si>
  <si>
    <t>CADERNETA ESPELHO DO MENINA - TAM. 20X47cm., EM PAPEL APERG. DE 240g., IMPRESSÃO 4/4 COR, ACABAMENTO COM TRÊS DOBRAS PARALELAS.</t>
  </si>
  <si>
    <t>BLOCOS DE ATESTADO MÉDICO 100X1 -  TAM. 15X21cm., EM PAPEL APERG. DE 75g., IMPRESSÃO 4/0 COR.</t>
  </si>
  <si>
    <t>FICHA DE INVESTIGAÇÃO 100x1 ATENDIMENTO ANTIRRÁBICO HUMANA - TAM. A-4, EM PAPEL APERG. DE 75g., IMPRESSÃO 4/4 COR.</t>
  </si>
  <si>
    <t>PROGRAMA NACIONAL DE PROFILAXIA DA RAIVA INFORME MENSAL 100x1 - TAM. A-4, EM PAPEL APERG. DE 75g., IMPRESSÃO 4/0 COR.</t>
  </si>
  <si>
    <t>LAUDO PARA SOLICITAÇÃO / AUTORIZAÇÃO DE PROCEDIMENTO AMBU-LATORIAL 100x1 - TAM. A-4, EM PAPEL APERG. DE 75g., IMPRESSÃO 4/0 COR.</t>
  </si>
  <si>
    <t>CARTÃO CONTROLE DE HIPERTENÇÃO DE DIABETES - TAM. A-4, EM PAPEL APERG. DE 180g., IMPRESSÃO 4/0 COR, ACABAMENTO COM DUAS DOBRAS PARALELAS.</t>
  </si>
  <si>
    <t>FICHA DE VISITA DOMICILIAR E TERRITORIAL 100x1 - TAM. A-4, EM PAPEL APERG. DE 75g., IMPRESSÃO 4/4 COR.</t>
  </si>
  <si>
    <t>PLANILHA DE INSUMOS E CONSOLIDADO 100x1- TAM. A-4, EM PAPEL APERG. DE 75g., IMPRESSÃO 4/0 COR.</t>
  </si>
  <si>
    <t>CONTROLE DE TEMPERATURA 100x1 - TAM. A-4, EM PAPEL APERG. DE 75g., IMPRESSÃO 4/0 COR.</t>
  </si>
  <si>
    <t>FICHA INDIVIDUAL DE ACOMPANHAMENTO DA CRIANÇA DE RISCO 100x1 - TAM. A-4, EM PAPEL APERG. DE 75g., IMPRESSÃO 4/4 COR.</t>
  </si>
  <si>
    <t>CARTÃO DE IMUNIZÇÃO ( A PARTIR DE 7 ANOS). - TAM. 10X22,5cm., EM PAPEL APERG. DE 180g., IMPRESSÃO 4/4 COR.</t>
  </si>
  <si>
    <t xml:space="preserve">PROGRAMA DE CONTROLE DA DENGUE - TAM. 10,5 X15,5 cm., EM PAPEL APERG. DE 180g., IMPRESSÃO 1/1 COR. </t>
  </si>
  <si>
    <t>BOLETIM DE CONTAGEM DE IMÓVEIS 100x1 -  TAM. A-4, EM PAPEL APERG. DE 75g., IMPRESSÃO 4/0 COR.</t>
  </si>
  <si>
    <t>BLOCOS</t>
  </si>
  <si>
    <t>BOLETIM DE CAMPO E LABORATÓRIO DO LEVANTAMENTO RÁPIDO DE INDICES - LIRAa. 100x1 TAM. A-4, EM PAPEL APERG. DE 75g., IMPRESSÃO 4/4 COR.</t>
  </si>
  <si>
    <t>PROGRAMA NACIONAL DE CONTROLE DA DENGUE PNCD ( REGISTRO DIARIO DO SERVIÇO ANTIVETORIAL). 100x1 TAM. A-4, EM PAPEL APERG. DE 75g., IMPRESSÃO 4/4 COR.</t>
  </si>
  <si>
    <t>CONSOLIDADO PARCIAL DOS EXTRATOS - LIRAa (SUPERVISORES) 100x1 -   TAM. A-4, EM PAPEL APERG. DE 75g., IMPRESSÃO 4/0 COR.</t>
  </si>
  <si>
    <t>RESUMO DE BOLETIM DE CAMPO E LAB - LIRAa (SUPERVISORES) 100x1 - TAM. A-4, EM PAPEL APERG. DE 75g., IMPRESSÃO 4/0 COR.</t>
  </si>
  <si>
    <t>INTINERARIO DE TRABALHO 100x1 - TAM. A-4, EM PAPEL APERG. DE 75g., IMPRESSÃO 4/0 COR.</t>
  </si>
  <si>
    <t>TERMO DE CONSENTIMENTO INFORMADO - TRATAMENTO ODONTOLÓ-GICO DE MENOR 100x1 - TAM. A-4, EM PAPEL APERG. DE 75g., IMPRESSÃO 4/0 COR.</t>
  </si>
  <si>
    <t>FICHA CLÍNICA ODONTOLÓGICA 100x1- TAM. A-4, EM PAPEL APERG. DE 75g., IMPRESSÃO 4/0 COR.</t>
  </si>
  <si>
    <t>BOLETIM SEMANAL DA CLASSIFICAÇÃO DOS CASOS NOTIFICADOS DE SARAMPO / RUBÉOLA 100x1 - TAM. A-4, EM PAPEL APERG. DE 75g., IMPRESSÃO 4/0 COR.</t>
  </si>
  <si>
    <t>BOLETIM MENSAL DE NOTIFICAÇÃO DE CASOS DO PFA 100x1 - TAM. A-4, EM PAPEL APERG. DE 75g., IMPRESSÃO 4/0 COR.</t>
  </si>
  <si>
    <t>FICHA DE ATENDIMENTO DOMICILIAR TERRITORIAL 100x1 - TAM. A-4, EM PAPEL APERG. DE 75g., IMPRESSÃO 4/0 COR.</t>
  </si>
  <si>
    <t>PLANILHA PARALELA DOS CASOS NOTIFICADOS DE ACOMPANHAMENTO SEMANAL ARBOVIROSES - TAM. A-4, EM PAPEL APERG. DE 75g., IMPRESSÃO 4/0 COR.</t>
  </si>
  <si>
    <t>PLANILHA MENSAL DE  NOTIFICAÇÕES ÓBITOS MATERNOS/MIF 100x1 - TAM. A-4, EM PAPEL APERG. DE 75g., IMPRESSÃO 4/0 COR.</t>
  </si>
  <si>
    <t>PLANILHA MENSAL DE ÓBITOS INFANTIS 100x1  - TAM. A-4, EM PAPEL APERG. DE 75g., IMPRESSÃO 4/0 COR.</t>
  </si>
  <si>
    <t>PLANILHA PARA ANOTAÇÕES DOS ÓBITOS MENORES DE 1 ANO 100x1 - TAM. A-4, EM PAPEL APERG. DE 75g., IMPRESSÃO 4/0 COR.</t>
  </si>
  <si>
    <t>PLANILHA PARA ANOTAÇÕES DOS NASCIDOS VIVOS - 100x1 TAM. A-4, EM PAPEL APERG. DE 75g., IMPRESSÃO 4/0 COR.</t>
  </si>
  <si>
    <t>PLANILHA MENSAL DE NOTIFICAÇÕES 100x1 - TAM. A-4, EM PAPEL APERG. DE 75g., IMPRESSÃO 4/0 COR.</t>
  </si>
  <si>
    <t>PROFILAXIA DA RAIVA HUMANA 100x1 - TAM. A-4, EM PAPEL APERG. DE 75g., IMPRESSÃO 4/0 COR.</t>
  </si>
  <si>
    <t>FICHAS DE INFORMES SEMANAIS DE NOTIFICAÇÕES - 100x1 TAM. A-4, EM PAPEL APERG. DE 75g., IMPRESSÃO 4/0 COR.</t>
  </si>
  <si>
    <t>FICHA DE INVESTIGAÇÃO ATENDIMENTO ANTIRRABÍCO 100x1 - TAM. A-4, EM PAPEL APERG. DE 75g., IMPRESSÃO 4/0 COR.</t>
  </si>
  <si>
    <t>FICHA DE NOTIFICAÇÃO/ INVESTIGAÇÃO TUBERCULOSE 100x1 - TAM. A-4, EM PAPEL APERG. DE 75g., IMPRESSÃO 4/0 COR.</t>
  </si>
  <si>
    <t>FICHA DE INVESTIGAÇÃO SÍFILIS ADQUIRIDA 100x1- TAM. A-4, EM PAPEL APERG. DE 75g., IMPRESSÃO 4/4 COR.</t>
  </si>
  <si>
    <t>FICHA DE INVESTIGAÇÃO (DENGUE) 100x1 - TAM. A-4, EM PAPEL APERG. DE 75g., IMPRESSÃO 4/4 COR.</t>
  </si>
  <si>
    <t>FICHA DE INVESTIGAÇÃO DENGUE E FEBRE DE CHIKUNGUNYA 100x1 - TAM. A-4, EM PAPEL APERG. DE 75g., IMPRESSÃO 4/4 COR.</t>
  </si>
  <si>
    <t>FICHA DE NOTIFICAÇÃO/ INVESTIGAÇÃO AIDS PLANILHA DE CASOS 100x1 - TAM. A-4, EM PAPEL APERG. DE 75g., IMPRESSÃO 4/4 COR.</t>
  </si>
  <si>
    <t>PLANILHA DE CASOS 100x1 - TAM. A-4, EM PAPEL APERG. DE 75g., IMPRESSÃO 4/0 COR.</t>
  </si>
  <si>
    <t>FICHA DE ACOLHIMENTO (1º ATENDIMENTO) 100x1 - TAM. A-4, EM PAPEL APERG. DE 75g., IMPRESSÃO 4/0 COR.</t>
  </si>
  <si>
    <t>RAAS - REGISTRO DAS AÇÕES AMBULATORIAIS DE SAÚDE FORMULÁRIOS DA ATENÇÃO PSICOSSOCIAL NO CAPS 100x1 - TAM. A-4, EM PAPEL APERG. DE 75g., IMPRESSÃO 4/4 COR.</t>
  </si>
  <si>
    <t>CADASTRO DOMICILIAR E TERRITORIAL 100x1 - TAM. A-4, EM PAPEL APERG. DE 75g., IMPRESSÃO 4/4 COR.</t>
  </si>
  <si>
    <t>FICHA DE ATENDIMENTO INDIVIDUAL 100x1 -  TAM. A-4, EM PAPEL APERG. DE 75g., IMPRESSÃO 4/4 COR.</t>
  </si>
  <si>
    <t>FICHA DE ATENDIMENTO ODONTOLÓGICO INDIVIDUAL100x1  - TAM. A-4, EM PAPEL APERG. DE 75g., IMPRESSÃO 4/4 COR.</t>
  </si>
  <si>
    <t>FICHA DE PROCEDIMENTOS 100x1 - TAM. A-4, EM PAPEL APERG. DE 75g., IMPRESSÃO 4/4 COR.</t>
  </si>
  <si>
    <t>BPA-I BOLETIM DE PRODUÇÃO AMBULATORIAL DADOS INDIVIDUALIZADOS 100x1 - TAM. A-4, EM PAPEL APERG. DE 75g., IMPRESSÃO 4/4 COR.</t>
  </si>
  <si>
    <t xml:space="preserve">BLOCOS DE RECEITUÁRIO 100X1 - TAM. 15X21cm., EM PAPEL APERG. DE 75g., IMPRESSÃO 4/0 COR.  </t>
  </si>
  <si>
    <t xml:space="preserve">RELAÇÃO DOS EXAMES 100x1 - TAM. 15X21cm., EM PAPEL APERG. DE 75g., IMPRESSÃO 4/0 COR.  </t>
  </si>
  <si>
    <t>TERMO DE APREENSÃO E/OU INUTILIZAÇÃO - DADOS DE ESTABELECIMENTO 100x1 - TAM. A-4, EM PAPEL APERG. DE 75g., IMPRESSÃO 4/4 COR.</t>
  </si>
  <si>
    <t>CADASTRO INDIVIDUAL 100X1 - TAM. A-4, EM PAPEL APERG. DE 75g., IMPRESSÃO 4/4 COR.</t>
  </si>
  <si>
    <t>ENVELOPE PRONTUÁRIO FAMILIAR - TAM. 26X36cm., EM PAPEL CRAFT 115g., IMPRESSÃO 4/4 COR. ACABAMENTO COM FACA DE CORTE E FECHAMENTO À MÃO.</t>
  </si>
  <si>
    <t xml:space="preserve">BLOCOS DE RECEITUÁRIO CONTROLE ESPECIAL 50X2 VIAS - TAM. 15X21cm., EM PAPEL AUTOCOPIATIVO IMPRESSÃO 4/0 COR.  </t>
  </si>
  <si>
    <t>ADESIVOS EM VINIL LEITOSO, ACABAMENTO COM MEIO CORTE  (ATÉ 100 MODELOS), ARTE FORNECIDA PELA SECRETARIA DE SAÚDE.</t>
  </si>
  <si>
    <t>FICHA DE ATENDIMENTO URGENCIA/EMERGENCIA 100X1  - TAM. A-4, EM PAPEL APERG. DE 75g., IMPRESSÃO 4/4 COR.</t>
  </si>
  <si>
    <t>SISTEMATIZAÇÃO DA ASSISTENCIA DE ENFERMAGEM/ HISTÓRICO DE ENFERMAGEM 100X1 - TAM. A-4, EM PAPEL APERG. DE 75g., IMPRESSÃO 4/4 COR.</t>
  </si>
  <si>
    <t>FORMULARIO DE TRANSFERENCIA -100X1 - TAM. A-4, EM PAPEL APERG. DE 75g., IMPRESSÃO 4/4 COR.</t>
  </si>
  <si>
    <t>Declaração de comparecimento - 100X1 - TAM. A-6, EM PAPEL APERG. DE 75g., IMPRESSÃO 4/0 COR.</t>
  </si>
  <si>
    <t>Ficha der atendimento odontológico 100X1 TAM. A-5, EM PAPEL APERG. DE 75g., IMPRESSÃO 4/4  COR.</t>
  </si>
  <si>
    <t>Requisição de Mamografia 100X1 TAM. A-4, EM PAPEL APERG. DE 75g., IMPRESSÃO 4/0 COR.</t>
  </si>
  <si>
    <t>Ficha Perinatal  100X1 TAM. A-4, EM PAPEL APERG. DE 75g., IMPRESSÃO 4/0 COR.</t>
  </si>
  <si>
    <t>Ficha de Evolução  100X1 TAM. A-4, EM PAPEL APERG. DE 75g., IMPRESSÃO 4/0COR.</t>
  </si>
  <si>
    <t>Ficha de investigação de SG suspeito de doença pelo coronavírus 2019  100X1 TAM. A-4, EM PAPEL APERG. DE 75g., IMPRESSÃO 4/0 COR.</t>
  </si>
  <si>
    <t>Ficha de transferência 100X1  TAM. A-4, EM PAPEL APERG. DE 75g., IMPRESSÃO 4/0 COR.</t>
  </si>
  <si>
    <t>Requerimento de permuta 100X1 TAM. A-4, EM PAPEL APERG. DE 75g., IMPRESSÃO 4/0 COR.</t>
  </si>
  <si>
    <t>Relatório de enfermagem  100X1 TAM. A-4, EM PAPEL APERG. DE 75g., IMPRESSÃO 4/0 COR.</t>
  </si>
  <si>
    <t>Cartão de imunização 100X1 TAM. A-6, EM PAPEL APERG. DE 150g., IMPRESSÃO 4/0 COR.</t>
  </si>
  <si>
    <t>Planilhas de vacina Covid 100X1  TAM. A-4, EM PAPEL APERG. DE 75g., IMPRESSÃO 4/0 COR.</t>
  </si>
  <si>
    <t>Ficha de vacinação  100X1 TAM. A-4, EM PAPEL APERG. DE 75g., IMPRESSÃO 4/0 COR.</t>
  </si>
  <si>
    <t>Comprovante de vacina 100X1 TAM. A-7, EM PAPEL APERG. DE 75g., IMPRESSÃO 4/0 COR.</t>
  </si>
  <si>
    <t>Laudo de resultados de testes rápidos 100X1  TAM. A-6, EM PAPEL APERG. DE 75g., IMPRESSÃO 4/0 COR.</t>
  </si>
  <si>
    <t>CARDÁPIO QUALITATIVO- INFÂNTIL  100X1 TAM. A-4, EM PAPEL APERG. DE 75g., IMPRESSÃO 4/0 COR.</t>
  </si>
  <si>
    <t>Sugestão de cardápio 19  100X1 TAM. A-4, EM PAPEL APERG. DE 75g., IMPRESSÃO 4/0 COR.</t>
  </si>
  <si>
    <t>Sugestão de cardápio 13  100X1 TAM. A-4, EM PAPEL APERG. DE 75g., IMPRESSÃO 4/0 COR.</t>
  </si>
  <si>
    <t>Sugestão de cardápio 16  100X1 TAM. A-4, EM PAPEL APERG. DE 75g., IMPRESSÃO 4/0 COR.</t>
  </si>
  <si>
    <t>Cartão de fisioterapia  100X1 TAM. A-5, EM PAPEL APERG. DE 75g., IMPRESSÃO 4/0 COR.</t>
  </si>
  <si>
    <t>Ficha para atendimento de fisioterapia  100X1 TAM. A-4, EM PAPEL APERG. DE 75g., IMPRESSÃO 4/0 COR.</t>
  </si>
  <si>
    <t>Ficha de avaliação de fisioterapia  100X1 TAM. A-4, EM PAPEL APERG. DE 75g., IMPRESSÃO 4/0 COR.</t>
  </si>
  <si>
    <t>BPA-I 100X1 TAM. A-4, EM PAPEL APERG. DE 75g., IMPRESSÃO 4/0 COR.</t>
  </si>
  <si>
    <t>Parecer cardiológico 100X1  TAM. A-4, EM PAPEL APERG. DE 75g., IMPRESSÃO 4/0 COR.</t>
  </si>
  <si>
    <t>Programa Nacional d controle da dengue  100X1 TAM. A-4, EM PAPEL APERG. DE 75g., IMPRESSÃO 4/0 COR.</t>
  </si>
  <si>
    <t>Ficha de visita domiciliar  100X1 TAM. A-4, EM PAPEL APERG. DE 75g., IMPRESSÃO 4/0 COR.</t>
  </si>
  <si>
    <t>Resumo semanal do serviço antivetorial  100X1 TAM. A-4, EM PAPEL APERG. DE 75g., IMPRESSÃO 4/0 COR.</t>
  </si>
  <si>
    <t>Boletim de casas pendentes  100X1 TAM. A-4, EM PAPEL APERG. DE 75g., IMPRESSÃO 4/0 COR.</t>
  </si>
  <si>
    <t>Boletim de campo e laboratório de lrvantamento rápido de índices-LIRAa  100X1 TAM. A-4, EM PAPEL APERG. DE 75g., IMPRESSÃO 4/0 COR.</t>
  </si>
  <si>
    <t>Ficha de Investigação Dengue e febre chikungunya  100X1 TAM. A-4, EM PAPEL APERG. DE 75g., IMPRESSÃO 4/0 COR.</t>
  </si>
  <si>
    <t>Sistema de informação de agravos de notificação 100X1 TAM. A-4, EM PAPEL APERG. DE 75g., IMPRESSÃO 4/0 COR.</t>
  </si>
  <si>
    <t>Ficha de investigação sífilis em gestante  100X1 TAM. A-4, EM PAPEL APERG. DE 75g., IMPRESSÃO 4/0 COR.</t>
  </si>
  <si>
    <t>Ficha de investigação doenças exantemáticas febris sarampo/rubéola 100X1  TAM. A-4, EM PAPEL APERG. DE 75g., IMPRESSÃO 4/0 COR.</t>
  </si>
  <si>
    <t>Ficha de notificação/conclusão  100X1 TAM. A-4, EM PAPEL APERG. DE 75g., IMPRESSÃO 4/0 COR.</t>
  </si>
  <si>
    <t>Ficha de investigação paralisia flácida aguda/poliomielite  100X1 TAM. A-4, EM PAPEL APERG. DE 75g., IMPRESSÃO 4/0 COR.</t>
  </si>
  <si>
    <t>Ficha de investigação pair  100X1 TAM. A-4, EM PAPEL APERG. DE 75g., IMPRESSÃO 4/0 COR.</t>
  </si>
  <si>
    <t>Ficha de investigação raiva humana 100X1  TAM. A-4, EM PAPEL APERG. DE 75g., IMPRESSÃO 4/0 COR.</t>
  </si>
  <si>
    <t>Ficha de investigação de Meningite  100X1 TAM. A-4, EM PAPEL APERG. DE 75g., IMPRESSÃO 4/0 COR.</t>
  </si>
  <si>
    <t>Ficha de investigação AIDS  100X1 TAM. A-4, EM PAPEL APERG. DE 75g., IMPRESSÃO 4/0 COR.</t>
  </si>
  <si>
    <t>Ficha de investigação SIFILIS ADQUIRIDA  100X1 TAM. A-4, EM PAPEL APERG. DE 75g., IMPRESSÃO 4/0 COR.</t>
  </si>
  <si>
    <t>Ficha de Investigação SIFILIS CONGÊNITA  100X1 TAM. A-4, EM PAPEL APERG. DE 75g., IMPRESSÃO 4/0 COR.</t>
  </si>
  <si>
    <t>Ficha de investigação HANSENIASE  100X1 TAM. A-4, EM PAPEL APERG. DE 75g., IMPRESSÃO 4/0 COR.</t>
  </si>
  <si>
    <t>Ficha de investigação LEISMANIOSE TEGUMENTAR AMERICANA 100X1 TAM. A-4, EM PAPEL APERG. DE 75g., IMPRESSÃO 4/0 COR.</t>
  </si>
  <si>
    <t>Ficha de investigação de doenças Chagas Aguda  100X1 TAM. A-4, EM PAPEL APERG. DE 75g., IMPRESSÃO 4/0 COR.</t>
  </si>
  <si>
    <t>Ficha de investigação Hepatites virais  100X1 TAM. A-4, EM PAPEL APERG. DE 75g., IMPRESSÃO 4/0 COR.</t>
  </si>
  <si>
    <t>Ficha de investigação intoxicação exógena 100X1  TAM. A-4, EM PAPEL APERG. DE 75g., IMPRESSÃO 4/0 COR.</t>
  </si>
  <si>
    <t>Ficha de investigação acidente de trabalho  100X1 TAM. A-4, EM PAPEL APERG. DE 75g., IMPRESSÃO 4/0 COR.</t>
  </si>
  <si>
    <t>Ficha de investigação de acidentes por animais peçonhentos 100X1  TAM. A-4, EM PAPEL APERG. DE 75g., IMPRESSÃO 4/0 COR.</t>
  </si>
  <si>
    <t>Ficha de investigação acidente de trabalho com exposição á material biológico 100X1 TAM. A-4, EM PAPEL APERG. DE 75g., IMPRESSÃO 4/0 COR.</t>
  </si>
  <si>
    <t xml:space="preserve">Ficha de investigação atendimento anti-rábico humano  100X1 TAM. A-4, EM PAPEL APERG. DE 75g., IMPRESSÃO 4/0 COR. </t>
  </si>
  <si>
    <t>Controle de requisições e lâminas  100X1 TAM. A-4, EM PAPEL APERG. DE 75g., IMPRESSÃO 4/0 COR.</t>
  </si>
  <si>
    <t>Marcadores de consumo alimentar  100X1 TAM. A-4, EM PAPEL APERG. DE 75g., IMPRESSÃO 4/0 COR.</t>
  </si>
  <si>
    <t>CADERNETA DA GESTANTE - TAM. A-4 ABERTO, 14,5X21CM FECHADO, CAPA EM PAPEL APERG. 120g, IMPRESSÃO 4/0 CORES COM LAMINAÇÃO BRILHO SÓ FRENTE, MIOLO COM 20 PÁGINAS EM PAPEL APERG. 120g., IMPRESSÃO 4/4 CORES, ACABAMENTO COM DOIS GRAMPOS À CAVALO.</t>
  </si>
  <si>
    <t>CARIMBO AUTOMÁTICO, TAMANHO 5X3 CM, COR DA TINTA A COMBINAR.</t>
  </si>
  <si>
    <t>CARIMBO AUTOMÁTICO, TAMANHO 5X8 CM, COR DA TINTA A COMBINAR.</t>
  </si>
  <si>
    <t>CARTÃO DE VISITA, TAMANHO:85 X 55 MM, MATERIAL: PAPEL 300 G, IMPRESSÃO:CORES, FRENTE E VERSO, OPÇÕES DE ACABAMENTO DIVERSAS. (ATÉ 30 MODELOS), CONFORME ARTE FORNECIDA PELO SETOR RESPONSÁVEL.</t>
  </si>
  <si>
    <t>PLACAS INDICATIVAS TAM 30/10 (ADESIVO PS + CHAPA DE PVC 2MM), CONFORME ARTE FORNECIDA PELO SETOR RESPONSÁVEL.</t>
  </si>
  <si>
    <t>MATERIAL GRÁFICO</t>
  </si>
  <si>
    <t>REGISTRO DE PREÇOS POR ITEM, CONSIGNADO EM ATA, PELO PRAZO DE 12 (DOZE) MESES, PARA EVENTUAL CONTRATAÇÃO DE EMPRESA PARA EXECUÇÃO DE SERVIÇOS GRÁFICOS E FORNECIMENTO DE MATERIAIS DESTINADOS AS SECRETARIAS DO MUNICÍPIO DA ESCADA</t>
  </si>
  <si>
    <t>Ficha de notificação individual. Planilha de monitoramento e acompanhamento de casos suspeitos  100X1 TAM. A-4, EM PAPEL APERG. DE 75g., IMPRESSÃO 4/0 COR.de sidrome gripal e srag ( média Complexidade )  100X1 TAM. A-4, EM PAPEL APERG. DE 75g., IMPRESSÃO 4/0 COR.</t>
  </si>
  <si>
    <t>004_FMS / FMDS - FÓRMULA INFANTIL, EM PÓ, PARA LACTENTES COM NECESSIDADES DIETOTERÁPICAS, RICO EM PROTEÍNA LÁCTEA EXTENSAMENTE HIDROLISADA, COM DHA E ARA, E NUCLEOTÍDEOS. EMBALAGEM: LATA COM 400G. MARCAS DE REFERENCIAS: PREGOMIN PEPTI.</t>
  </si>
  <si>
    <t>029_FMDS - LEITE ALFAMINO LCP 400G - FORMULA INFANTIL PARA CRIANÇAS DE 0 A 36 MESES COM ALERGIA, COMPOSTA POR 100 - FORMULA INFANTIL ESPECIAL A BASE DE AMINOACIDOS. REFERENCIA: NEOCATE LCP. ALFAMINO. LATAS DE 400G.</t>
  </si>
  <si>
    <t>001_FMS - FÓRMULA NUTRICIONAL ENTERAL À BASE DE PROTEÍNA ISOLADA DE SOJA, C/ DENS ENERGÉTICA, NORMOPROTEICO, NORMOLIPÍDICO, C/ FIBRAS E HIPOSSÓDICO C/ FIBRAS. REF.: NUTRISON SOYA MULTI FIBER, NUTRI ENTERAL SOYA FIBER, PRODIET TROPHIC FIBER, EMB C/ 1000ML</t>
  </si>
  <si>
    <t>002_FMS / FMDS - DIETA ENTERAL, HIPERCALÓRICA, CAPAZ DE SATISFAZER AS NECESSIDADES NUTRICIONAIS 1,5 KCAL POR MA OU 1.500 KCAL POR LITRO (1000 ML). MARCAS DE REFERÊNCIA: ISOSOURCE 1.5 NESTLE; FRESUBIN ENERGY 1.5. EMBALAGENS COM 1000ML</t>
  </si>
  <si>
    <t>003_FMS / FMDS - FÓRMULA NUTRICIONAL ENTERAL, REGULADOR INTESTINAL, EM PÓ, GOMA GUAR HIDROLISADA E INULINA. COM TRAÇOS DE LEITE, MIX DE FIBRAS, EMBALAGENS COM 260 GRAMAS. MARCA DE REFERÊNCIA: STIMULANCE MULTI FIBER NESTLÉ, FIBER MAIS,  OU SIMILARES</t>
  </si>
  <si>
    <t>005_FMS - CEREAL MATINAL/LANCHES TIPO: FARINHA LÁCTEA , INGREDIENTES PRINCIPAIS: TRIGO E LEITE , INGREDIENTES ADICIONAIS: FORTIFICADO COM VITAMINAS E MINERAIS. EMBALAGENS/LATA COM 400G</t>
  </si>
  <si>
    <t>006_FMS - MISTURA À BASE DE AMIDO DE MILHO PARA MINGAU, SABOR TRADICIONAL. MARCA DE REFERÊNCIA: CREMOGEMA EMBALAGEM COM PELO MENOS 180 À 200G</t>
  </si>
  <si>
    <t>007_FMS / FMDS - LEITE EM PO INTEGRAL, ENRIQUECIDO, EM EMBALAGEM ALUMINIZADA DE 200G. DATA DE VALIDADE DEVERÁ TER UM PRAZO MÍNIMO DE 90 DIAS DE ACORDO COM A ENTREGA. MARCA DE REFERÊNCIA: CAMPONESA.</t>
  </si>
  <si>
    <t>008_FMS - ESPESSANTE E GETIFICANTE PARA ALIMENTOS EM PÓ À BASE DE AMIDO DE MILHO OU ARROZ MODIFICADO,SEM ADIÇÃO DE CARBOIDRATOS (MALTODEXTRINA) FÁCIL DILUIÇÃO.UTILIZADO POR VIA ORAL. SEM GLÚTEN, LATA DE 125G, REFERENCIA: PRODIET INSTANTH CLEAR</t>
  </si>
  <si>
    <t>009_FMDS - ESPESSANTE E GETIFICANTE PARA ALIMENTOS EM PÓ À BASE DE AMIDO DE MILHO OU ARROZ MODIFICADO,SEM ADIÇÃO DE CARBOIDRATOS (MALTODEXTRINA) FÁCIL DILUIÇÃO.UTILIZADO POR VIA ORAL. SEM GLÚTEN, SACAROSE E LACTOSE. LATA DE 300G REFERENCIA: NUTILIS</t>
  </si>
  <si>
    <t>010_FMDS - CEREAL MATINAL/LANCHES TIPO: FARINHA LÁCTEA , INGREDIENTES PRINCIPAIS: TRIGO E LEITE , INGREDIENTES ADICIONAIS: FORTIFICADO COM VITAMINAS E MINERAIS. EMBALAGENS/LATA COM 400G</t>
  </si>
  <si>
    <t xml:space="preserve">011_FMS - DIETA ENTERAL COMP, HIPERCAL, COM ADEQUADO TEOR PROTEICO CONTENDO LIPÍDIOS ÁCIDOS GRAXOS 3 DHA E EPA, FIBRAS SOLÚVEIS E INS. HIPOSSÓDICA, ISENTA DE SACAROSE E LACTOSE. DENSIDADE CALÓRICA: 1,5 KCAL/ML. EMBALAGEM 1 LITRO. REF. NUTRISON ENERGY MF </t>
  </si>
  <si>
    <t>012_FMS - MÓDULO COM CONCENTRAÇÃO BAIXA DE GLICOSE (CONTENDO CARBOIDRATOS DE DIGESTÃO LENTA). ESPECÍFICO PARA PACIENTES COM DIABETES. LATA 400G MARCA DE REFERENCIA: GLUCERNA SR</t>
  </si>
  <si>
    <t>013_FMS - DIETA ENTERAL/ORAL NUTRICIONALMENTE COMPLETA E BALANCEADA, EM PÓ, ISENTA DE SACAROSE E LACTOSE, SABOR BAUNILHA. RICA EM VITAMINAS E MINERAIS. REFER.: PRODIET TROPHIC BASIC ENTERAL, LATA DE 400G</t>
  </si>
  <si>
    <t>014_FMS / FMDS - CEREAL INFANTIL EM PÓ, A BASE DE ARROZ/ AVEIA,  CONTENDO NUTRIENTES ESSENCIAIS COMO ZINCO, VITAMINA A, VITAMINA C E FERRO DE MELHOR ABSORÇÃO. REFERÊNCIA: NESTLÉ MUCILON, EMBALAGEM: LATA DE 400G</t>
  </si>
  <si>
    <t>015_FMS / FMDS - COMPLEMENTO ALIMENTAR PARA CRIANÇAS A PARTIR DE 4 ANOS, CONTENDO VITAMINAS E MINERAIS, SEM SABOR. LATA 400G, REFERÊNCIA: FORTINI PLUS</t>
  </si>
  <si>
    <t>016_FMS - DIETA ENTERAL NUTRICIONALMENTE COMPLETA, HIPERCALÓRICA, COM TEOR PROTEICO. PROTEÍNAS ANIMAIS E VEGETAIS; LIPÍDIOS, ÁCIDOS GRAXOS, FIBRAS SOLÚVEIS E INSOLÚVEIS. HIPOSSÓDICA, ISENT DE SACAROSE E LACTOSE. EMB. DE 1L. REF.: NUTRISON ENERGY MF</t>
  </si>
  <si>
    <t xml:space="preserve">017_FMS / FMDS - COMPLEMENTO ALIMENTAR COM VITAMINAS, MINERAIS E PREBIO (COMPOSTO QUE POSSUI FIBRAS TAIS COMO INULINA E FRUTOOLIGOSSACARÍDEOS, SEM SACAROSE. LATA DE 400G. MARCA DE REFERENCIA: NUTREN ACTIVE </t>
  </si>
  <si>
    <t>018_FMS - DIETA NUTRICIONALMENTE COMPLETA E NORMOCALÓRICA NA DILUIÇÃO PADRÃO. À BASE DE PROTEÍNA ISOLADA DE SOJA, RICA EM ISOFLAVONAS. HIPOSSÓDICA. ISENTA DE LACTOSE, SACAROSE E GLÚTEN. LATA DE 800G, REFERENCIA: NUTRISON SOYA, PRODIET TROPICH BASIC</t>
  </si>
  <si>
    <t>019_FMS / FMDS - COMPLEMENTO ALIMENTAR PARA CRIANÇAS A PARTIR DE 4 ANOS DE IDADE, COM VITAMINAS E MINERAIS, NOS SABORES BAUNILHA, MORANGO E CHOCOLATE. EMBALAGEM: LATA DE 400G,  REFERÊNCIA: PRODIET SUSTENLANC, SUSTAGEM OU SIMILAR</t>
  </si>
  <si>
    <t>020_FMS / FMDS - FÓRMULA PARA NUTRIÇÃO ENTERAL, LÍQUIDA, POLIMÉRICA, NUTRICIONALMENTE COMPLETA, NORMOCALÓRICA E NORMOPROTÉICA. COM ADIÇÃO DE FIBRAS. EMBALAGEM DE 1000ML, REFERÊNCIA: ISOSOURCE SOYA 1.3, PRODIET TROPICH FIBER  OU SIMILAR</t>
  </si>
  <si>
    <t>021_FMS / FMDS - FÓRMULA MODIFICADA PARA SUPLEMENTAÇÃO ENTERAL OU ORAL, EM PÓ, HIPERPROTEICA, NORMOCALÓRICA, NUTRICIONALMENTE COMPLETA, COM FIBRAS, ISENTO DE SACAROSE E GLÚTEN. SEM SABOR. LATA COM 370G; REFERÊNCIA: PRODIET ENERGYZIO SÊNIOR; NUTREN SENIOR.</t>
  </si>
  <si>
    <t>022_FMS - FÓRMULA INFANTIL DE PARTIDA, PARA FAIXA ETÁRIA DE 0 A 6 MESES. FORNECE TODOS OS NUTRIENTES PARA O ADEQUADO CRESCIMENTO E DESENVOLVIMENTO DOS LACTENTES NO PRIMEIRO SEMESTRE DE VIDA. EMBALAGEM 400G. REFERÊNCIA: NAN, APTAMIL 1 OU SIMILAR</t>
  </si>
  <si>
    <t>023_FMDS - MISTURA PARA MINGAU, SABOR TRADICIONAL, COMPOSTA DE 9 NUTRIENTES COMO FERRO, ZINCO E VITAMINAS A, C E DO COMPLEXO B, NÃO CONTÉM GLÚTEN. EMBALAGENS DE 180G / 200G. REFERÊNCIA: CREMOGEMA 180G / 200G</t>
  </si>
  <si>
    <t>024_FMDS - AVEIA EM FLOCOS FINOS EMBALAGEM COM PELO MENOS 170 / 200G</t>
  </si>
  <si>
    <t>025_FMDS - LEITE ZERO LACTOSE - COMPOSTO LÁCTEO FORTIFICADO EM PÓ, RICO EM CÁLCIO, FERRO, ZINCO, VITAMINAS A, D, C E E ESSENCIAIS PARA A NUTRIÇÃO DAS CRIANÇAS ISENTA DE LACTOSE. LATA 380G, MARCA DE REFERENCIA: NINHO ZERO LACTOSE</t>
  </si>
  <si>
    <t xml:space="preserve">026_FMDS - LEITE EM PÓ, SUPLEMENTO ALIMENTAR INFANTIL EM PÓ: SUPLEMENTO NUTRICIONAL EM PÓ PARA CRIANÇAS DE 1 A 10 ANOS, NORMOCALÓRICO (1KCAL/ML) E NORMOPROTEICO (3,2G/100ML – 12% DE PROTEÍNA DO VCT), GORDURAS 35%, LATAS COM 400G. REFERÊNCIA: PEDIASURE. </t>
  </si>
  <si>
    <t xml:space="preserve">027_FMDS - DIETA ORAL E/OU ENTERAL EM PÓ, POLIMÉRICA, NUTRICIONALMENTE COMPLETA, NORMOCALÓRICA, NORMOLIPÍDICA, NORMOPROTEICA, COM NO MÍNIMO 70% DE PROTEÍNA E SOJA. HIPOSSÓDICA, ISENTA DE SACAROSE. LATA 800G. REFERÊNCIA: NUTRISON SOYA / NUTRO SOY PREMIUM </t>
  </si>
  <si>
    <t>028_FMDS - ENSURE - NUTRIÇÃO EM PÓ COMPLETA E BALANCEADA COM 28 VITAMINAS E MINERAIS, PARA ALIMENTAÇÃO VIA ORAL E ENTERAL. NORMOCALÓRICA, NORMOPROTÉICA COM NO MÍNIMO 80% DE PROTEÍNA ANIMAL. PRESENÇA DE FIBRAS PREBIÓTICAS (FOS), LATA 400G</t>
  </si>
  <si>
    <t>DIETAS ESPECIAIS</t>
  </si>
  <si>
    <t>REGISTRO DE PREÇOS POR ITEM, CONSIGNADO EM ATA, PELO PRAZO DE 12 (DOZE) MESES, PARA EVENTUAL AQUISIÇÃO DE FÓRMULAS E SUPLEMENTOS ALIMENTARES ESPECIAIS PARA ATENDIMENTO DE DEMANDAS DO MUNICÍPIO ATRAVÉS DA SECRETARIA MUNICIPAL DE SAÚDE</t>
  </si>
  <si>
    <t>SECRETARIA DE DESENVOLVIMENTO INSTITUCIONAL</t>
  </si>
  <si>
    <t>SECRETARIA MUNICIPAL DE SAÚDE E SANEAMENTO</t>
  </si>
  <si>
    <t>PROCURADORIA GERAL DO MUNICÍPIO</t>
  </si>
  <si>
    <t>CONTROLADORIA GERAL DO MUNICÍPIO</t>
  </si>
  <si>
    <t>SECRETARIA MUNICIPAL DE DESENVOLVIMENTO ECONÔMICO</t>
  </si>
  <si>
    <t>SECRETARIA MUNICIPAL DE EDUCAÇÃO, CULTURA E ESPORTES</t>
  </si>
  <si>
    <t>SECRETARIA EXECUTIVA DE CULTURA</t>
  </si>
  <si>
    <t>SECRETARIA MUNICIPAL DE INFRAESTRUTURA E SERVIÇOS PÚBLICOS</t>
  </si>
  <si>
    <t>SECRETARIA MUNICIPAL DE DESENVOLVIMENTO SOCIAL</t>
  </si>
  <si>
    <t>GUARDA CIVIL MUNICIPAL</t>
  </si>
  <si>
    <t>ASSESSORIA DE COMUNICAÇÃO</t>
  </si>
  <si>
    <t>SECRETARIA EXECUTIVA DE AGRICULTURA</t>
  </si>
  <si>
    <t>CONTRATAÇÃO DE EMPRESA ESPECIALIZADA PARA PRESTAÇÃO DE SERVIÇOS DE GERENCIAMENTO E TRANSPORTE COLETIVO, COM MOTORISTA E COMBUSTÍVEL, DOS ALUNOS DA REDE ESCOLAR PÚBLICA RESIDENTES NA ZONA RURAL E URBANA DO MUNICÍPIO DA ESCADA/PE</t>
  </si>
  <si>
    <t>TRANSPORTE ESCOLAR</t>
  </si>
  <si>
    <t>SERVIÇO</t>
  </si>
  <si>
    <t>O itinerario da manhã e tarde tem inicio no Sitio Frade (-08.470878   -35.303853) Emb. M, T, continuando no Sitio Frade (-08.467058   -35.293896) Emb. M, T, passando no Sitio Braço do Meio (-08.469204   -35.285506) Emb. M, T, passando no Sitio Irmanadade (-08.456155   -35.286511) Emb. M, T, e finalizando na Esc. Padre Geraldo (-08.455860   -35.293262) Desemb. M, T.</t>
  </si>
  <si>
    <t>O intinerario da manhã tem inicio no Canto Escuro (-08.388376   -35.250166) Emb. 40M parando na Esc. Cicero Dias (-08.369473   -35.241096) Desemb.22M, e finalizando na Jeroncio Falcão (-08.351931   -35.237217) Desemb. 24M.</t>
  </si>
  <si>
    <t xml:space="preserve">O intinerario da manhã tem inicio no Canto Escuro (-08.388376   -35.250166) Emb. 40M parando na Esc. Cicero Dias (-08.369473   -35.241096) Desemb.22M, e finalizando na Jeroncio Falcão (-08.351931   -35.237217) Desemb. 24M. 
O itinerario da tarde tem inicio no Riacho (-08.356082   -35.220822) Emb. 18T, passando na Agrovila (-08.364371   -35.245625) Emb. 7T, passando no Alto Sagrificio (-08.360834   -35.244009) Emb. 13T, passando na Pracinha (-08.357692   -35.236984) Emb. 8T, parando no Jeroncia Falcão (-08.351931   -35.237217) Desemb. 19T, e finalizando na Esc. Cicero Dias (-08.371504   -35.243681) Desemb. 27T. KM total: 45,9, sendo com pavimentação 45,4 km e sem pavimentação 0,5km. Horário: Manhã/Tarde. Tipo de veículo: Veículo Automotor do Tipo – Grande Porte. Idade do veículo: 2008 ou superior. </t>
  </si>
  <si>
    <t>VEÍCULO FURGÃO ORIGINAL DE FÁBRICA, 0 KM, ADAPITADO PARA AMBULÂNCIA DE SIMPLES REMOÇÃO, COM CAPACIDADE DE VOLUMETRICA NÃO INFERIOR A 7 METROS CÚBICOS NO TOTAL. COMPRIMENTO TOTAL MÉDIO 4.740 MM; COMPIMENTO MÉDIO DO SALÃO DE ATEND 2.500 MM; ALTIRA MÍNIMA MINÍMA DO SALÃO DE ATEND. 1.800 MM; DIESEL; EQUIPADO C/ TODOS OS EQUIP. DE SÉRIE ESPECIFICADOS E EXIGIDOS PELO CONTRAN; A ESTRUTURA DA CABINE E DA CARROCERIA SERÁ ORIGINAL, CONSTRUÍDA EM AÇO. O PAINEL ELÉTRICO INTERNO, DEVERÁ POSSUIR 2 TOMADAS P/ 12V (DC). AS TOMADAS ELÉTRICAS DEVERÃO MANTER UMA DIST. MÍN. DE 31 CM DE QUALQUER TOMADA DE OXIGÊNIO. A ILUM. DO COMP. DE ATEND. DEVE SER DE 2 TIPOS: NATURAL E ARTIFICIAL, DEVERÁ SER FEITA POR NO MÍN. 4 LUMINÁRIAS, INSTALADAS NO TETO, C/ DIÂMETRO MÍN. DE 150 MM, EM BASE ESTAMPADA EM ALUMINO OU INJETADA EM PLÁSTICO EM MODELO LED. A ILUMINAÇÃO EXT. DEVERÁ CONTAR C/ HOLOFOTE TIPO FAROL ARTICULADO REG. MANUALMENTE NA PARTE TRASEIRA DA CARROCERIA, C/ ACIONAMENTO INDEPENDENTE E FOCO DIRECIONAL AJUSTÁVEL 180º NA VERTICAL. POSSUIR 1 SINALIZADOR PRINCIPAL DO TIPO BARRA LINEAR OU EM FORMATO DE ARCO OU SIMILAR, C/ MÓDULO ÚNICO; 2 SINALIZADORES NA PARTE TRASEIRA DA AMB NA COR VERMELHA, C/ FREQ. MÍN. DE 90 FLASHES POR MINUTO, QUANDO ACIONADO C/ LENTE INJETADA DE POLICARBONATO. PODENDO UTILIZAR UM DOS CONCEITOS DE LED. SINALIZADOR ACÚSTICO C/ AMPLIFICADOR DE POT. MÍN. DE 100 W RMS @13,8 VCC, MÍN. DE 3 TONS DISTINTOS, SIST. DE MEGAFONE C/ AJUSTE DE GANHO E PRESSÃO SONORA A 1 M. DE NO MÍN. 100 DB @13,8 VCC; SIST. DE RÁDIO-COMUNICAÇÃO EM CONTATO PERMANENTE COM A CENTRAL REGULADORA. SIST. FIXO DE OXIGÊNIO (REDE INTEGRADA): CONTENDO 1 CILINDRO DE OXIGÊNIO DE NO MÍN. 16L. EM SUPORTE INDIVIDUAL, COM CINTAS REGULÁVEIS E MECANISMO CONFIÁVEL RESISTENTE A VIBRAÇÕES, TREPIDAÇÕES E/OU CAPOTAMENTOS, POSSIBILITANDO RECEBER CILINDROS DE CAPACIDADE DIFERENTES, EQUIPADO C/ VÁLVULA PRÉ-REGULADA P/ 3,5 A 4,0 KGF/CM2 E MANÔMETRO; NA REGIÃO DA BANCADA, POSSUI UMA RÉGUA E FLUXÔMETRO, UMIDIFICADOR P/ O2 E ASPIRADOR TIPO VENTURI, C/ ROSCAS PADRÃO ABNT. CONEXÕES IN/OUT NORMATIZADAS PELA ABNT. A CLIMATIZAÇÃO DO SALÃO DEVERÁ PERMITIR O RESFR/AQUEC. O COMPART. DO MOTORISTA DEVERÁ SER FORNECIDO C/ O SIST. ORIGINAL DO FABRICANTE DO CHASSI OU HOMOLOGADO PELA FÁBRICA P/ AR CONDICIONADO, VENTILAÇÃO, AQUECEDOR E DESEMBAÇADOR. P/ O COMPART. PACIENTE, DEVERÁ SER FORNECIDO ORIGINAL DO FABRICANTE DO CHASSI OU HOMOLOGADO PELA FÁBRICA UM SIST. DE AR CONDICIONADO, C/ AQUECIMENTO E VENTILAÇÃO TIPO EXAUSTÃO LATERAL NOS TERMOS DO ITEM 5.12 DA NBR 14.561.</t>
  </si>
  <si>
    <t>REGISTRO DE PREÇOS POR ITEM, CONSIGNADO EM ATA, PELO PRAZO DE 12 (DOZE) MESES, PARA EVENTUAL AQUISIÇÃO DE AMBULÂNCIAS, TIPO FURGÃO, ZERO QUILÔMETRO, PRIMEIRO EMPLACAMENTO, ANO 2022, MODELO 2023 OU SUPERIOR, PARA ATENDER AS NECESSIDADES DO FUNDO MUNICIPAL DE SAÚDE DO MUNICIPIO DE ESCADA</t>
  </si>
  <si>
    <t>PRODUTO</t>
  </si>
  <si>
    <t>REGISTRO DE PREÇOS POR ITEM, CONSIGNADO EM ATA, PELO PRAZO DE 12 (DOZE) MESES, PARA EVENTUAL AQUISIÇÃO DE EQUIPAMENTOS HOSPITALARES DESTINADO AO HOSPITAL REGIONAL DOUTOR BENÉVOLO WANDERLEY DO AMARAL DO MUNICÍPIO DE ESCADA/PE</t>
  </si>
  <si>
    <t>AUTOCLAVE HORIZONTAL CAPACIDADE 100 LITROS, PROJETADO E CONSTRUÍDO PARA SER USADO EM HOSPITAIS, CLÍNICAS MÉDICAS E CENTROS DE SAÚDE PARA ESTERILIZAÇÃO DE MATERIAIS E UTENSÍLIOS DIVERSOS. COMANDO: CONTROLADOR MICROPROCESSADO PHA-08; CAPACIDADE NOMINAL DA CÂMARA: 100 LITROS; DIMENSÕES INTERNAS (DXP): 40X80 CM; DIMENSÕES EXTERNAS APROXIMADAS (AXLXP): 165X65X125 CM; TIPO/NÚMERO DE PORTAS: 1 (UMA) PORTA VOLANTE CENTRAL (1P/VC); POTÊNCIA: 11KW; TENSÃO: 220 V TRIFÁSICO; FUNCIONAMENTO: ATRAVÉS DE GERADOR ELÉTRICO ACOPLADO (E); SECAGEM: BOMBA DE VÁCUO DE 3/4, HP 220/380V 60HZ TRIFÁSICA; INSTRUMENTOS: MANOVACUÔMETRO INDICATIVO PARA PRESSÃO E VÁCUO NA CÂMARA INTERNA; INSTRUMENTOS: MANOMETRO INDICATIVO PARA PRESSÃO NA CÂMARA EXTERNA (JAQUETA) E GERADOR DE VAPOR. CONTROLADOR: COMANDO AUTOMÁTICO MICROPROCESSADO ELETRÔNICO, POSSUI 8 PROGRAMAS DE ESTERILIZAÇÃO PRÉ-DEFINIDOS, TAIS COMO: PACOTES; INSTRUMENTAIS; LÍQUIDOS/VIDRARIA; TERMO-SENSÍVEIS; TESTE DE BOWIE DICK E CICLO FLASH, MAIS DOIS PROGRAMAS LIVRES TOTALMENTE ALTERÁVEIS E SELECIONÁVEIS PELO USUÁRIO E PROTEGIDO POR MEIO DE SENHA PARA UMA MAIOR SEGURANÇA. POSSIBILITA A CONFIGURAÇÃO DA TEMPERATURA DE TRABALHO DE 90 A 135°C E TEMPO DE ESTERILIZAÇÃO E SECAGEM DE ATÉ 99 MINUTOS CADA. A VISUALIZAÇÃO DOS PARÂMETROS DOS PROGRAMAS, FASES DO CICLO PRESSÃO TEMPO E TEMPERATURA SÃO VISUALIZADOS ATRAVÉS DE UMA INTERFACE DE DISPLAY LCD (2 LINHAS X 16 COLUNAS COM FUNDO AZUL E CARACTERES EM BRANCO COM BACKLIGHT) E TECLADO NUMÉRICO DE 0 A 9 MAIS TECLAS DE FUNÇÃO. POSSUI ENTRADAS ANALÓGICA PARA SENSOR PT - 100, PARA CONTROLE DA PRESSÃO DO GERADOR / CÂMARA EXTERNA E PARA CONTROLE DE PRESSÃO E VÁCUO DA CÂMARA INTERNA. POSSUI ENTRADAS DIGITAIS SENDO PORTA ABERTA, PRESSOSTATO E CONTROLE DE NÍVEL DO GERADOR DE VAPOR ALTO E BAIXO. POSSUI SAÍDAS DIGITAIS A RELÊ PROTEGIDAS POR FUSÍVEL PARA CONTROLE DAS VÁLVULAS, BOMBA DE ÁGUA E VÁCUO. POSSIBILITA A COMUNICAÇÃO SERIAL RS-232 PARA IMPRESSORA (OPCIONAL), POSSIBILITANDO REGISTRO E IMPRESSÃO DOS DADOS DE CADA CICLO REALIZADO. A VISUALIZAÇÃO DOS PARÂMETROS PROGRAMADA É ATRAVÉS DE DISPLAY (L.C.D.), SENDO QUE OS INSTRUMENTOS PARA CONTROLE ESTÃO DISPOSTOS EM UM PAINEL SUPERIOR FRONTAL. CONTENDO: * CHAVE GERAL INTERRUPTORA COM LÂMPADA PILOTO; * CONTROLADOR DIGITAL MICROPROCESSADO COM TECLADO PARA SELEÇÃO DOS CICLOS; * MANÔMETRO INDICATIVO DE PRESSÃO NA CÂMARA EXTERNA; * MANOVACUÔMETRO INDICATIVO DE PRESSÃO E VÁCUO NA CÂMARA INTERNA; * IMPRESSORA: AS INFORMAÇÕES IMPRESSAS SÃO; DATA; HORA; LOTE; CICLO; FASES DO CICLO; CONCLUSÃO DO CICLO; FALHAS DO CICLO (SE OCORRER). CÂMARA: CÂMARA INTERNA EM FORMATO CILÍNDRICO COM CAPACIDADE DE 100 LITROS, FABRICADA EM AÇO INOXIDÁVEL AISI 304,COM ACABAMENTO POLIDO SANITÁRIO BRILHANTE, UTILIZADA PARA A ACOMODAÇÃO, ESTERILIZAÇÃO E SECAGEM DOS MATERIAIS E CÂMARA EXTERNA FABRICADA EM AÇO INOXIDÁVEL AISI 304. TESTADAS HIDROSTATICAMENTE CONFORME NORMA NR 13. POSSUI ISOLAÇÃO TÉRMICA, ATRAVÉS DE CAMADAS DE LÃ DE ROCHA ALUMINIZADA, E REVESTIMENTO EXTERNO COM CHAPAS GALVANIZADAS PARA EVITAR PERDA DE CALOR E AQUECIMENTO DO AMBIENTE DE TRABALHO. DOTADA DE PONTO DE TOMADA DE TEMPERATURA E VALIDAÇÃO. FECHAMENTO: UMA PORTA FABRICADA EM AÇO INOXIDÁVEL, MACIÇA E ABAULADA INTERNAMENTE, COM ACABAMENTO POLIDO SANITÁRIO E BRILHANTE. COMANDADA POR VOLANTE CENTRAL, TEM SEU FECHAMENTO HERMÉTICO ATRAVÉS DA INTRODUÇÃO DE HASTES DE APERTO NOS ORIFÍCIOS DO FLANGE, E DOTADO DE GUARNIÇÃO DE SILICONE, QUE GARANTE TOTAL VEDAÇÃO DO VAPOR. FLANGE FABRICADA EM CHAPA DE AÇO INOXIDÁVEL, COM ACABAMENTO POLIDO, BRILHANTE. OPCIONALMENTE O EQUIPAMENTO PODE SER DOTADO DE UMA CARENAGEM DE PROTEÇÃO TERMO ISOLANTE NA PORTA. SISTEMAS DE SEGURANÇA: * TRAVA DE SEGURANÇA MECÂNICA, COLOCADA NO INTERIOR DO EIXO CENTRAL DA PORTA, IMPEDINDO A SUA ABERTURA QUANDO HOUVER PRESSÃO NA CÂMARA INTERNA; * VÁLVULAS DE SEGURANÇA PARA ALÍVIO IMEDIATO NA CÂMARA EXTERNA, CASO A PRESSÃO ULTRAPASSAR O LIMITE MÁXIMO DE TRABALHO; * VÁLVULA MANUAL, PARA DESCARGA TOTAL DO VAPOR E PRESSÃO EM CASO DE EMERGÊNCIA; * PRESSOSTATO DE SEGURANÇA E CONTROLE NA CÂMARA EXTERNA E CÂMARA INTERNA; * CONTROLE DE NÍVEL E ELETRODOS, PARA CONTROLE DA ENERGIA ELÉTRICA NAS RESISTÊNCIAS CONFORME O NÍVEL DE ÁGUA, PROTEGENDO-AS CONTRA QUEIMA; * REGISTRO DE AGULHA ACOPLADO À CÂMARA INTERNA PARA DESCOMPRESSÃO LENTA E ELIMINAÇÃO DA UMIDADE; * REGISTRO DE CONTROLE DE VAZÃO ENTRE A CÂMARA INTERNA E EXTERNA PARA CONTROLE DA INJEÇÃO DE VAPOR NOS TESTES DE BOWIE DICK; * POTÊNCIA/TENSÃO: DOTADO DE RESISTÊNCIAS ELÉTRICAS COM POTÊNCIA TOTAL DE 11 KW EM CONFORMIDADE COM A NORMA TÉCNICA, ABNT NBR 11816:2003 E TENSÃO DE 220 V TRIFÁSICO. * FUNCIONAMENTO: ATRAVÉS DE GERADOR DE VAPOR ACOPLADO À CÂMARA. EXTERNA. FABRICADO EM AÇO INOXIDÁVEL AISI 304. ABASTECIDO AUTOMATICAMENTE POR MEIO DE BOMBA DE ÁGUA, COM FUNCIONAMENTO ELÉTRICO FEITO ATRAVÉS DE RESISTÊNCIAS ACOPLADAS AO EQUIPAMENTO. COM ELETRODOS OU BOIA PARA CONTROLAR O NÍVEL DE ÁGUA E CORTAR A CORRENTE ELÉTRICA NO CASO DE OBSTRUÇÃO DO FORNECIMENTO DE ÁGUA, PROTEGENDO AS RESISTÊNCIAS CONTRA QUEIMA. EXTERNAMENTE REVESTIDO COM CAMADAS DE LÃ DE ROCHA ALEMANIZADA E REVESTIMENTO EXTERNO COM CHAPAS GALVANIZADAS PARA EVITAR PERDA DE CALOR E AQUECIMENTO DO AMBIENTE DE TRABALHO. SISTEMA DE VÁCUO: DOTADO DE UMA BOMBA DE VÁCUO PARA PROCESSAR AS OPERAÇÕES DE PRÉ-VÁCUO E SECAGEM, POR EXTRAÇÃO DA UMIDADE DOS MATERIAIS ESTERILIZADOS. ABASTECIMENTO: DOTADO DE UMA BOMBA DE ÁGUA PARA ABASTECER AUTOMATICAMENTE O GERADOR DE VAPOR ANTES OU DURANTE OS CICLOS DE ESTERILIZAÇÃO, COM POTÊNCIA CAPAZ DE ABASTECÊ-LO MESMO QUANDO PRESSURIZADO. ACOMPANHA A BOMBA DE ABASTECIMENTO. PAINEL: COM PAINEL SUPERIOR QUE ACOMODA OS INSTRUMENTOS DE MEDIÇÃO E CONTROLE, DOTADO DE VENTILAÇÃO FORÇADA ALÉM DE ACOMODAR O CONTROLADOR DO EQUIPAMENTO. ESTRUTURA: GABINETE MONTADO EM ARMAÇÃO DE CANTONEIRAS SAE 1020 COM TRATAMENTO ANTICORROSIVO E PINTURA ESMALTE. REVESTIMENTO EXTERNO EM CHAPAS DE AÇO INOXIDÁVEL COM ACABAMENTO ESCOVADO. ACESSÓRIOS: RACK AH VC/DZ 100 LITROS, 40 X 80, FABRICADO EM AÇO INOX, PARA ACOMODAR OS MATERIAIS.  IMPRESSORA SERIAL: IMPRESSORA SERIAL MATRICIAL, PARA REGISTRO DAS INFORMAÇÕES DO CICLO SELECIONADO. QTDE: 1,00 - UNIDADE: PC. GARANTIA DE UM ANO PELO VENCEDOR, COMPROVAÇÃO DE ASSISTÊNCIA TÉCNICA NA CAPITAL RECIFE-PE, OU, NO RAIO DE 200KM DA CODADE DA ESCADA.</t>
  </si>
  <si>
    <t>CESTO MULTIUSO DE CHAPA PERFURADA, EM AÇO INOXIDÁVEL, PARA INSTRUMENTAIS CIRÚRGICOS E ESTERILIZAÇÃO DOS MATERIAIS CIRÚRGICOS, DIMENSÕES:  54 x 25,5 x 5 CM</t>
  </si>
  <si>
    <t>EQUIPAMENTOS HOSPITALARES</t>
  </si>
  <si>
    <t>SISTEMA DE OSMOSE REVERSA, POSSUI BAIXO CONSUMO DE ENERGIA E ALTO CONTROLE BACTERIOLÓGICO SOMADOS À PRATICIDADE DE UM SISTEMA COMPACTO.COMBINA BAIXO CONSUMO DE ENERGIA COM ALTO CONTROLE BACTERIOLÓGICO. POSSUI SISTEMA DE SEGURANÇA QUE A DESLIGA AUTOMATICAMENTE EM SITUAÇÕES DE FALTA DE ÁGUA NA ALIMENTAÇÃO; POSSUI SISTEMAS ELÉTRICO E HIDRÁULICO ISOLADOS ENTRE SI, EVITANDO O RISCO DE CURTOS ELÉTRICOS; BAIXO CUSTO DE INVESTIMENTO; MAIOR RESISTÊNCIA À CORROSÃO. INSTALAÇÃO COMPACTA; INTERTRAVAMENTO TOTAL ENTRE OS SISTEMAS DE DISTRIBUIÇÃO DE ARMAZENAGEM DE ÁGUA TRATADA E OSMOSE REVERSA; CARENAGEM PROTETORA; CONDUTIVÍMETRO DIGITAL COM COMPENSAÇÃO AUTOMÁTICA DE TEMPERATURA,
DISPLAY LCD E AJUSTE DE SET POINT; MANÔMETRO PARA MEDIÇÃO DA PRESSÃO DA BOMBA. VÁLVULA SOLENOIDE DE ENTRADA; BOMBA DE ALTA PRESSÃO; PRÉ-FILTRO EM POLIPROPILENO 5 MICRA PARA RETIRADA DE PARTÍCULAS EM SUSPENSÃO; PRÉ-FILTRO EM CARVÃO ATIVADO PARA RETIRADA DE CLORO LIVRE; PERMEAÇÃO COM MEMBRANA DE OSMOSE REVERSA DE ALTO DESEMPENHO TIPO TFC; LEITO MISTO POLIDOR; FILTRO BACTERIOLÓGICO 0,22 MICRA. ESTERILIZADOR ULTRAVIOLETA; CHAVE SELETORA DE TENSÃO (127V / 220V);  CAPACIDADE DE PRODUÇÃO: 20L/H – 30L/H – 45L/H – 75L/H – 100L/H E 200L/H. POSSUI 3 ESTÁGIOS, INDICADA PARA SISTEMAS QUE NECESSITAM DE ÁGUA DESMINERALIZADA COM BAIXO TEOR DE SAIS DISSOLVIDOS. PODE CHEGAR A ATÉ 6 ESTÁGIOS, DEPENDENDO DA SUA NECESSIDADE. ELIMINAÇÃO DE 95% ATÉ 99,5% DOS SAIS DISSOLVIDOS NA ÁGUA DE ALIMENTAÇÃO A 25º C.ACOMPANHADO DE RESERVATÓRIO PARA OSMOSE REVERSA COM CONTROLE DE NÍVEL NOS SEGUINTES MODELOS: 50L / 100L / 200L / 500L, TANQUE DE ARMAZENAMENTO DE ÁGUA FABRICADO EM POLIETILENO COM VOLUMES DE 50 A 500 LITROS. O TANQUE POSSUI SISTEMA PARA DETECÇÃO DO NÍVEL DE ÁGUA. SUPORTE PARA TANQUES DE ARMAZENAMENTO, DIRETAMENTE AO SOLO OU FIXADOS NA PAREDE. SISTEMA DE PRESSURIZAÇÃO DE ÁGUA PARA GARANTIR O FLUXO DE ÁGUA TRATADA COM PRESSÃO ADEQUADA AOS EQUIPAMENTOS ABASTECIDOS. GARANTIA DE UM ANO PELO VENCEDOR, COMPROVAÇÃO DE ASSISTÊNCIA TÉCNICA NA CAPITAL RECIFE-PE, OU, NO RAIO DE 200KM DA CODADE DA ESCADA.</t>
  </si>
  <si>
    <t>CARRO AUXILIAR, PARA TRANSPORTE DE MATERIAIS PARA ESTERILIZAÇÃO, EM AÇO INOXIDÁVEL, COM 02 PRATELEIRAS, COM BORDAS ELEVADAS, COM 04 RODÍZIOS DE BORRACHA/SILICONE (02 FIXOS E 02 GIRATÓRIOS), COMPRIMENTO 1000 MM X LARGURA 500 MM X ALTURA 840 MM.
O CARRINHO INOX DE ABASTECIMENTO ALTO 2 CESTOS (CARRINHO PICKING) PARA FACILITAR O TRANSPORTE E MOVIMENTAÇÃO DE PRODUTOS DE LABORATÓRIOS, HOSPITAIS E CLÍNICAS EM SEUS ALMOXARIFADOS.  FABRICADO EM AÇO INOXIDÁVEL NA LINHA 300 E NA LINHA 400; CARACTERÍSTICAS DO CARRINHO: 01 - ALÇA DE MOVIMENTAÇÃO; 02 - CESTO COM LATERAIS ARAMADAS; RODÍZIOS COM DIÂMETRO MÍNIMO DE 3” SENDO 2 COM FREIO; BANDEJA SUPERIOR E INFERIOR LISAS E REFORÇADAS; COMPLETAMENTE SOLDADAS PROPORCIONANDO MAIOR RESISTÊNCIA;  MEDIDAS ENCONTRADAS: (COMPRIMENTO X LARGURA X ALTURA): 80CM X 50CM X 95CM.  GARANTIA DE UM ANO PELO VENCEDOR,</t>
  </si>
  <si>
    <t>ELETROCARDIÓGRAFO COM 12 CANAIS E 12 DERIVAÇÕES SIMULTÂNEAS, COM TELA LCD, COLORIDA COM TOUCH SCREEN. QUE POSSIBILITE VISUALIZAR NA TELA OS EXAMES ANTES DA IMPRESSÃO E QUE PERMITA ENVIAR, GERENCIAR E COMPARTILHAR DADOS DOS PACIENTES ATRAVÉS DA CONEXÃO USB OU LAN COM E SEM FIO; COM BATERIA RECARREGÁVEL E MEMÓRIA INTERNA COM AUTONOMIA PARA REALIZAR ATÉ 200 EXAMES; COM IMPRESSORA TÉRMICA DE ALTA RESOLUÇÃO. AS IMPRESSÕES PODEM SER EM 1, 3, 6 E 12, CANAIS NO FORMATO A4 E COM POSSIBILIDADE DE ECONOMIA DE IMPRESSÃO, PERMITINDO TAMBÉM O USO DE BOBINA DE FAX, COM SOFTWARE QUE PERMITE VISUALIZAR, ARQUIVAR OU ENVIO POR E-MAIL.- CONECTIVIDADE: COMUNICAÇÃO COM COMPUTADOR SEM FIO, VIA WI-FI (CONEXÃO VIA ROTEADOR USB), PERMITE MAIS LIBERDADE DE MOVIMENTO EM DIFERENTES AMBIENTES;- VISUALIZAR: TELA COM TRAÇADO DO ECG, PERMITE VISUALIZAR A ESTABILIZAÇÃO DO TRAÇADO EM TEMPO REAL ANTES MESMO DA IMPRESSÃO DO EXAME;- TELA COLORIDA: TELA COLORIDA 4,3” TOUCH SCREEN, RÁPIDO ACESSO AOS COMANDOS FACILITANDO AS CONFIGURAÇÕES E ENTRADA DE DADOS DO PACIENTE;200 EXAMES; ARMAZENAMENTO INTERNO POSSIBILITANDO O BACKUP E REIMPRESSÃO DOS EXAMES REALIZADOS INDEPENDENTE DO COMPUTADOR;- TECLAS INTUITIVAS: ATALHOS QUE FACILITAM A UTILIZAÇÃO E O APRENDIZADO NO DIA A DIA DE QUEM OPERA;- ESPECIFICAÇÕES: A) IMPRESSÃO EM FORMATO A4 PERMITE FÁCIL VISUALIZAÇÃOB) BAIXO CUSTO DE IMPRESSÃO – FUNÇÃO GRADE PERMITE O USO DE PAPEL FAXC) FÁCIL OPERAÇÃO, COM APENAS UMA TECLA (MODO DE IMPRESSÃO E MODO MONITOR)D) AQUISIÇÃO DE 12 CANAIS SIMULTÂNEOSE) TELA DE LCD COLORIDA 4,3′′F) TOUCH SCREEN PARA FÁCIL OPERAÇÃOG) INTERPRETAÇÃO DO ECG BASEADO NO AVANÇADO CÓDIGO MINNESOTAH) MEMÓRIA INTERNA PARA 200 PACIENTESI) VISUALIZAÇÃO DO ECG EM TEMPO REALJ) CONEXÃO COM O PC ATRAVÉS DA LAN OU WIFI (OPCIONAL)K) IDIOMA EM PORTUGUÊSL) MENSAGEM DE ELETRODO SOLTOM) DETECÇÃO DE MARCAPASSO- ITENS INCLUSOS:A) CABO DE FORÇA COM 3 PINOS.B) CABO PACIENTE 10 VIAS TIPO GARRA.C)  CONJUNTO DE 6 ELETRODOS PRECORDIAIS E 4 ELETRODOS DE MEMBROS.D) 01 BOBINA DE PAPEL TERMO SENSÍVEL COM RENDIMENTO PARA 100 EXAMES.E) 01 TUBO DE GEL CONDUTOR.F) ALIMENTAÇÃO, BATERIA RECARREGÁVEL E REDE ELÉTRICA AUTOMÁTICA 110 E 220 VOLTS.G) MANUAL.MODELO DE REFERÊNCIA: ELETROCARDIÓGRAFO 12 CANAIS CARDIOTOUCH 3000 - BIONET. GARANTIA DE UM ANO PELO VENCEDOR, COMPROVAÇÃO DE ASSISTÊNCIA TÉCNICA NA CAPITAL RECIFE-PE, OU, NO RAIO DE 200KM DA CODADE DA ESCADA.</t>
  </si>
  <si>
    <t>BOMBA DE INFUSÃO DE EQUIPO UNIVERSAL: FABRICAÇÃO 100% NACIONAL QUE PODE FAZER INFUSÃO ENTERAL, PARENTERAL, ALIMENTAÇÃO, ONCOLOGIA MODIFICANDO APENAS O EQUIPO. SUA CONSTRUÇÃO É DE ALTA RESISTÊNCIA E CONTRA RESPINGOS, A BOMBA DE INFUSÃO UNIVERSAL POSSUI SISTEMA DE INFUSÃO ACREDITADO INMETRO E CERTIFICADO ANVISA, GARANTINDO UMA TAXA EXATA E VOLUME CONSTANTE ATRAVÉS DE UM SISTEMA EXCLUSIVO E PRECISO DE SENSORES E CONTROLE MICRO PROCESSADO, QUE ALÉM DE CONTROLAR PRECISAMENTE A TAXA DE INFUSÃO, CONTROLA MECANICAMENTE SEU MOVIMENTO DE TRANSIÇÃO ATRAVÉS DE SUA PLACA PERISTÁLTICA INTELIGENTE. PRINCIPAIS CARACTERÍSTICAS: DISPLAY: • TELA DE LCD PARA AJUSTES E CONFIGURAÇÕES EM PORTUGUÊS; • PAINEL DE LED’S PARA REGISTRO DE VOLUME INFUNDIDO; • LED’S INDICADORES DE FUNCIONAMENTO; BOMBA: • COMPATÍVEL COM EQUIPOS PADRÃO DE QUALQUER MARCA (EFETUAR CALIBRAÇÃO NA BOMBA, CONSULTE MANUAL); • POSSUI ALARMES AUDIOVISUAIS EM PORTUGUÊS; • SENSOR DE GOTAS; • AJUSTE DE VOLUME DE INFUSÃO PRÉ-DEFINIDO; • MODOS DE TRABALHO: ML/H E GOTAS/MIN; • TRÊS NÍVEIS DE INDICAÇÃO DE OCLUSÃO NO SISTEMA; • FUNÇÃO EXPURGAR; • KVO (MANTER VEIA ABERTA) COM VAZÃO AJUSTÁVEL DE 1 A 5 ML/H; • GRAVAÇÃO AUTOMÁTICA DA ÚLTIMA INFUSÃO; • FUNCIONAMENTO POR MAIS DE 4 HORAS EM BATERIA (DEPENDENDO DA INFUSÃO); ALARMES EM PORTUGUÊS: • INDICAÇÕES SONORAS (BIP E VOZ EM PORTUGUÊS); • INÍCIO DA INFUSÃO; • TÉRMINO DA INFUSÃO; • INFUSÃO DA QUANTIDADE LIMITADA ENCERRADA; • OCLUSÃO; • DETECÇÃO DE BOLHAS NO EQUIPO; • FECHAR A PORTA; • INSTALAÇÃO INCORRETA; • CONFIGURAÇÃO INCORRETA DA BOMBA; • VELOCIDADE DE INFUSÃO ANORMAL; • SENSOR DE GOTAS DESCONECTADO; • ALIMENTAÇÃO ENERGIA DESCONECTADA; • BATERIA FRACA; ESPECIFICAÇÕES: • VOLUME DE INFUSÃO: DE 1ML A 9.999ML • TAXA DE INFUSÃO: MODO ML/H – 1 A 1.200 ML/H (INCREMENTO DE 1 ML/H) MODO GOTAS/MIN – 1 A 266 GOTAS/MIN (INCREMENTO DE 1 GOTA/MIN) • TAXAS DE BOLUS/PURGAR: 100 A 1.200 ML/H (INCREMENTO DE 100 ML/H) • TAXA DE KVO: 1 A 5 ML/H (INCREMENTO DE 1 ML/H) • OCLUSÃO: ALTA (800 MMHG), MÉDIA (500 MMHG), BAIXA (300 MMHG) BATERIA E ALIMENTAÇÃO: • O EQUIPAMENTO POSSUI BATERIA INTERNA RECARREGÁVEL DC 11,1V, COM CAPACIDADE DE NO MÍNIMO 04 HORAS DE FUNCIONAMENTO SEM NECESSIDADE DE RECARGA. • ALIMENTAÇÃO AC 100-240V – 50/60HZ, AUTOMÁTICO. PESO E DIMENSÕES: • PESO LÍQUIDO APROXIMADO: 1,8 KG • DIMENSÕES: 140 X 157 X 220MM ACESSÓRIOS QUE ACOMPANHAM O EQUIPAMENTO: • 01 CABO DE FORÇA • 01 BATERIA INTERNA • 01 SENSOR DE GOTAS • 01 MANUAL DE INSTRUÇÕES • CERTIFICADO DE GARANTIA CERTIFICADOS DE CONFORMIDADE: • POSSUI CERTIFICADO ANVISA • CERTIFICADO ABNT NBR IEC 60601-1 • CERTIFICADO ABNT NBR IEC 60601-2-24 • CERTIFICADO ABNT NBR IEC 60601-1-2 • CERTIFICADO ABNT NBR IEC 60601-1-1 • CERTIFICADO ABNT NBR IEC 60601-1-4 •GARANTIA: 12 MESES •PRODUTO NACIONAL. OBSERVAÇÕES: TODAS AS IMAGENS DOS PRODUTOS SÃO ILUSTRATIVAS. OS PRODUTOS PODERÃO SOFRER ALTERAÇÕES SEM AVISO PRÉVIO. AS CORES APRESENTADAS NO SITE SÃO MERAMENTE ILUSTRATIVAS E PODEM OU NÃO CORRESPONDER COM EXATIDÃO À TONALIDADE APLICADA. 
GARANTIA DE UM ANO PELO VENCEDOR, COMPROVAÇÃO DE ASSISTÊNCIA TÉCNICA NA CAPITAL RECIFE-PE, OU, NO RAIO DE 200KM DA CODADE DA ESCADA.</t>
  </si>
  <si>
    <t>REGISTRO DE PREÇOS POR ITEM, CONSIGNADO EM ATA, PELO PRAZO DE 12 (DOZE) MESES, PARA EVENTUAL AQUISIÇÃO DE MOTOCICLETAS, TIPO VIATURA, ZERO QUILÔMETRO, PRIMEIRO EMPLACAMENTO, ANO/MODELO 2023 OU SUPERIOR, PARA ATENDER AS NECESSIDADES DA GUARDA MUNICIPAL DO MUNICIPIO DE ESCADA</t>
  </si>
  <si>
    <t>VIATURA DO TIPO MOTOCICLETA 0KM, COM 5 VELOCIDADES, MODELO/ANO FABRICAÇÃO: 2023/2023, COR  E CARACTERÍSTICAS: PRETO METÁLICO, IGNIÇÃO ELETRÔNICA, POTÊNCIA: MÍNIMO 290,00 CC E 14,5 CV, COMBUSTÍVEL: FLEX, PROTETOR DE PUNHOS, PNEUS ADEQUADOS TIPO MISTO, FREIOS DIANTEIRO ABS E TRASEIRO À DISCO, PAINEL DIGITAL VELOCÍMETRO, HODÔMETRO TOTAL E PARCIAL, INDICADOR DE NÍVEL DE COMBUSTÍVEL, MOTOR: MONOCILÍNDRICO 4 TEMPOS, ARREFECIDO A AR, POTÊNCIA MÉDIA: 25,4 CV A 7.500 RPM (GASOLINA) / 25,6 CV A 7.500 RPM (ETANOL); TORQUE MÉDIO: 2,76 KGF.M A 6.000 RPM (GASOLINA) / 2,80 KGF.M A 6.000 RPM (ETANOL); TRANSMISSÃO:  5 VELOCIDADES; SISTEMA DE PARTIDA: ELÉTRICO; DIÂMETRO X CURSO: 79,0 X 59,5 MM; SISTEMA ALIMENTAÇÃO: INJEÇÃO ELETRÔNICA; IGNIÇÃO: ELETRÔNICA; BATERIA: 12 V – 6 AH; FAROL: FULL LED; TANQUE DE COMBUSTÍVEL: 13,8 LITROS;  DEVENDO COMPROVAR ASSISTÊNCIA TECNICA HÁ NO MÁXIMO 100 KM DA CIDADE DA ESCADA-PE, GARANTIA DA MOTO E DOS ACESSÓRIOS DE 12 MESES, PELO LICITANTE VENCEDOR.
- ACESSÓRIO OBRIGATÓRIOS:
* BAULETO; PROTETOR DE MOTOR; ANTENA CORTA PIPA. 
* CAPACETE NA COR BRANCO Nº 58, QUEIXEIRA ESCAMOTEÁVEL (ARTICULADO, ROBOCOP), ÓCULOS SOLAR INTERNO, GRAFISMO EM DECALL TRANSFER, PROTEÇÃO EM VERNIZ DE ALTA RESISTÊNCIA, ENTRADAS DE AR FRONTAL E SUPERIOR, CASCO CONSTRUÍDO EM RESINA TERMOPLÁSTICA ABS DE ALTO IMPACTO, PROTEÇÃO INTERNA DE POLIESTIRENO EXPANDIDO COM DENSIDADE TECNICAMENTE AJUSTADA, PARA ABSORÇÃO DE IMPACTO, FORRAÇÃO REMOVÍVEL EM CAMURÇA, LAVÁVEL E ANTI-ALÉRGICA, CINTA JUGULAR COM FORRAÇÃO PARA MAIOR CONFORTO E ENGATE RÁPIDO MILIMÉTRICO, PINTURA EM PU COM PROTETOR UV, PROPORCIONANDO MAIOR RESISTÊNCIAS PARA A TINTA, VISEIRA CRISTAL TERMO FORMADA CONSTRUÍDA EM POLICARBONATO COM DUPLA CURVATURA, VISEIRA COM 2MM DE ESPESSURA SEM DISTORÇÃO ÓTICA, ACOMPANHA ADESIVOS REFLETIVOS, SELO DO INMETRO.
- KIT TRANSFORMAÇÃO MOTOCICLETA:
PROTETORES (PERNAS E MOTOR): EM PEÇA ÚNICA CONFECCIONADO EM TUBOS METÁLICOS DE SEÇÃO CIRCULAR REFORÇADO, COM ACABAMENTO EM PINTURA EPÓXI NA COR PRETA LISO NO MESMO PADRÃO ORIGINAL DO QUADRO DA MOTOCICLETA, ONDE SERÁ FIXADO. DEVERÁ POSSUIR FORMATO TRAPEZOIDAL, COM LATERAIS (ARESTAS) FORMANDO ÂNGULO DE APROXIMADAMENTE NOVENTA GRAUS, DOBRADAS PARA TRÁS, NA DIREÇÃO DO MOTOR, ENVOLVENDO-O. A FIXAÇÃO AO QUADRO SERÁ ATRAVÉS DE PARAFUSOS, COM NO MÍNIMO DOIS PONTOS DE APOIO. 
PROTETOR DE ESCAPAMENTO E CÁRTER CONFECCIONADO EM CHAPA ÚNICA COM ESPESSURA MÍNIMA DE 2MM REFORÇADO, COM ACABAMENTO EM PINTURA EPÓXI NA COR PRETA LISO NO MESMO PADRÃO ORIGINAL DO QUADRO DA MOTOCICLETA, ONDE SERÁ FIXADO. A FIXAÇÃO AO QUADRO SERÁ ATRAVÉS DE PARAFUSOS COM, NO MÍNIMO, TRÊS PONTOS DE APOIO.
PUNHO: PEÇAS CONFECCIONADAS EM MATERIAL RESISTENTE DE PRIMEIRA LINHA DE FABRICAÇÃO. PORTA CASSETETE: PORTA CASSETETE INSTALADO NA LATERAL DA MOTOCICLETA CONFECCIONADO EM MATERIAL RESISTENTE E APROPRIADO PARA TRANSPORTE DE 01 TONFA. 
ANTENA CORTA PIPA: VARETA CORTA PIPA INSTALADA NA FRENTE DA MOTOCICLETA RETRÁTIL COM FÁCIL UTILIZAÇÃO E CONFECCIONADA EM MATERIAL RESISTENTE MEDINDO CERCA DE 01 (UM) METRO DE COMPRIMENTO E DISPOSITIVO APTO A CORTAR “LINHAS DE PIPA” NA EXTREMIDADE. 
SINALIZAÇÃO ACÚSTICO VISUAL:
* SISTEMA DE ACIONAMENTO COM DESIGN INTEGRADO A MOTOCICLETA FORMANDO UM ÚNICO CONJUNTO, COM BOTÕES DE ACIONAMENTO EM ALTO-RELEVO MESMO PADRÃO DOS ORIGINAIS E RESISTENTES A CHUVA, MONTADOS DE FORMA A PRESTAR A MELHOR ERGONOMIA NO USO DIÁRIA PELO PILOTO, DEVIDO À DISPOSIÇÃO E POSICIONAMENTO DOS BOTÕES (BOTÕES DE ACIONAMENTO EM ALINHAMENTO AOS BOTÕES ORIGINAIS), POSSUIR PAINEL INDICATIVO DE USO PARA SINALIZAÇÃO, SIRENE, RESISTENTE À ÁGUA.
* SINALIZADORES LUMINOSOS DEVERÃO SER CONTROLADOS POR MÓDULO DE CONTROLE ELETRÔNICO MICROPROCESSADO PARA ACIONAMENTO E GERENCIAMENTO DOS SINALIZADORES DIANTEIROS E TRASEIROS, PERMITINDO GERENCIAR DE FORMA PRÁTICA E CONTROLAR OS EFEITOS LUMINOSOS, PERMITINDO O ACIONAMENTO DA SIRENE. O CIRCUITO ELETRÔNICO DEVERÁ GERENCIAR A CORRENTE ELÉTRICA APLICADA AOS LED´S ATRAVÉS DE PWM (PULSE WIDTH MODULATOR) GARANTINDO A INTENSIDADE LUMINOSA MESMO QUE A MOTOCICLETA ESTEJA COM O MOTOR DESLIGADO OU EM BAIXA ROTAÇÃO.
* SINALIZADORES VISUAIS DIANTEIROS: FORMADO POR 06 LANTERNAS DIANTEIRAS, 02 ESTROBOSCÓPICAS VOLTADAS PARA FRENTE, 02 LANTERNAS VOLTADAS PARA FRENTE E 02 LANTERNAS VOLTADAS PARA A LATERAL, COM DISTRIBUIÇÃO DA LUMINOSIDADE EM UM ÂNGULO DE NO MÍNIMO 120º EM LINHA HORIZONTAL. CADA LATERAL DEVERÁ POSSUIR NO MÍNIMO 03 LEDS COM NO MÍNIMO DE 01 WATTS DE POTÊNCIA CADA OU FORMADO POR NO MÍNIMO 02 LANTERNAS DIANTEIRAS COM DISTRIBUIÇÃO DA LUMINOSIDADE EM UM ÂNGULO DE NO MÍNIMO 120º EM LINHA HORIZONTAL. CADA LANTERNA DEVERÁ POSSUIR NO MÍNIMO 05 LEDS COM NO MÍNIMO DE 03 WATTS DE POTÊNCIA CADA, COM COBERTURA PARA AS ÁREAS: FRONTAL E LATERAL. O CORPO E AS LENTES DO SINALIZADOR DEVERÃO SER INJETADOS EM POLICARBONATO DE ALTA RESISTÊNCIA E DURABILIDADE LENTES NA COR RUBI RESISTENTES A DESCOLORAÇÃO, INTEMPÉRIES E A IMPACTOS. OS SINALIZADORES DIRECIONAIS DO VEÍCULO (PISCAS, FARÓIS E SETAS) ORIGINAIS NÃO PODERÃO SER ENCOBERTOS OU SUPRIMIDOS.
* SINALIZADORES VISUAIS TRASEIROS: SINALIZADOR TRASEIRO DE BAIXO PERFIL, COM REFLETOR QUE DEVERÁ MAXIMIZAR A INTENSIDADE LUMINOSA FORMADO POR NO MÍNIMO 04 LANTERNAS (02 TRASEIRAS E 02 LATERAIS) COM DISTRIBUIÇÃO DA LUMINOSIDADE PARA COBERTURA VISUAL TOTAL DA PARTE TRASEIRA DA MOTOCICLETA. CADA LANTERNA DEVERÁ POSSUIR NO MÍNIMO 03 LEDS COM NO MÍNIMO 01 WATT DE POTÊNCIA CADA, SINCRONIZADOS FACE A FACE, GERANDO NO MÍNIMO DOIS TIPOS DE EFEITOS INTERMITENTEMENTE OU SINALIZADOR TRASEIRO DE BAIXO PERFIL COM ÚNICO REFLETOR PARABÓLICO OMNIDIRECIONAL QUE DEVERÁ MAXIMIZAR A INTENSIDADE LUMINOSA. O SINALIZADOR DEVERÁ POSSUIR NO MÍNIMO 15 LEDS DE 03 WATTS CADA, DISTRIBUÍDOS EQUIVALENTEMENTE PARA COBERTURA VISUAL TOTAL DE 360º, GERANDO NO MÍNIMO DOIS TIPOS DE EFEITO INTERMITENTES OU ROTATIVO. INSTALADO NA PARTE TRASEIRA E LATERAL. O CORPO E AS LENTES DO SINALIZADOR DEVERÃO SER INJETADOS EM POLICARBONATO DE ALTA RESISTÊNCIA E DURABILIDADE LENTES NA COR RUBI, RESISTENTES A DESCOLORAÇÃO, INTEMPÉRIES E A IMPACTOS. OS SINALIZADORES DIRECIONAIS DO VEÍCULO (PISCAS, FARÓIS E SETAS) ORIGINAIS NÃO PODERÃO SER ENCOBERTOS OU SUPRIMIDOS. 
* SINALIZADOR ACÚSTICO: SINALIZADOR MODELO SIRENE FIXADA NA PARTE DIANTEIRA, PRÓXIMO DO MOTOR COM AS SEGUINTES CARACTERÍSTICAS: TIPO ELETRÔNICA, 12 V, MÍNIMO DE TRÊS TIPOS DE TONS DE ALERTA, CORPO ÚNICO, COM AMPLIFICADOR INCORPORADO À UNIDADE SONOFLETORA, CONFECCIONADO EM POLICARBONATO OU NYLON COM FIBRA DE VIDRO DE ALTA RESISTÊNCIA A IMPACTO E AO CALOR, À PROVA DE ÁGUA E OUTRAS INTEMPÉRIES, POTÊNCIA NÃO INFERIOR A 30 W, COM PRESSÃO SONORA A 01 (UM) METRO DE NO MÍNIMO 100 DB, PESO NÃO SUPERIOR A 1,5 KG.</t>
  </si>
  <si>
    <t>REGISTRO DE PREÇOS, CONSIGNADO EM ATA, PELO PRAZO DE 12 (DOZE) MESES, PARA EVENTUAL AQUISIÇÃO DO FRANGO INTEIRO CONGELADO  PARA DISTRIBUIÇÃO A POPULAÇÃO CARENTE DO MUNICÍPIO DA ESCADA DURANTE AS FESTIVIDADES DE FINAL DE ANO, ATRAVÉS DESTA SECRETARIA MUNICIPAL DE DESENVOLVIMENTO SOCIAL DO MUNICÍPIO DA ESCADA</t>
  </si>
  <si>
    <t>Frangos inteiros congelados com peso mínimo de 3 kg, contendo identificação do produto, marca do fabricante, prazo de validade, marcas e carimbos oficiais, de acordo com as portarias do Ministério da Agricultura e da ANVISA e outras legislações especificas, bem como embalado com plástico resistente. OBS: Modo de entrega: O produto ainda deverá vir acondicionados em veículo tipo frigorífico, com previsão de 02 (dois)  dias de entrega (22/12, 23/12), os quais seguiram e permaneceram nos locais indicados pela Secretaria Municipal de Assistência Social  até a sua descarga total, dentro do Município da Escada/PE</t>
  </si>
  <si>
    <t>REGISTRO DE PREÇOS, CONSIGNADO EM ATA, PELO PRAZO DE 12 (DOZE) MESES, PARA EVENTUAL AQUISIÇÃO DE PEIXE CONGELADO PARA DISTRIBUIÇÃO A POPULAÇÃO CARENTE DO MUNICÍPIO DA ESCADA DURANTE A SEMANA SANTA DO ANO DE 2023</t>
  </si>
  <si>
    <t xml:space="preserve"> CONTRATAÇÃO DE EMPRESA PARA FORNECIMENTO DE OXIGÊNIO MEDICINAL E AR COMPRIMIDO</t>
  </si>
  <si>
    <t xml:space="preserve">RECARGA DE AR COMPRIMIDO MEDICINAL, CILINDRO DE 3M³, INSÍPIDO, INODORO, INCOLOR, NÃO-INFLAMÁVEL, COMPOSIÇÃO = 79% DE N2, E 21% DE O2, PESO MOLECULAR=28,975, O2: 19,5 A 23,5% V/V DE OXIGÊNIO, CO: 5PPM MÁXIMO </t>
  </si>
  <si>
    <t xml:space="preserve">RECARGA DE AR COMPRIMIDO MEDICINAL, CILINDRO DE 4M³, INSÍPIDO, INODORO, INCOLOR, NÃO-INFLAMÁVEL, COMPOSIÇÃO = 79% DE N2, E 21% DE O2, PESO MOLECULAR=28,975, O2: 19,5 A 23,5% V/V DE OXIGÊNIO, CO: 5PPM MÁXIMO </t>
  </si>
  <si>
    <t xml:space="preserve">RECARGA DE AR COMPRIMIDO MEDICINAL, CILINDRO DE 10M³, INSÍPIDO, INODORO, INCOLOR, NÃO-INFLAMÁVEL, COMPOSIÇÃO = 79% DE N2, E 21% DE O2, PESO MOLECULAR=28,975, O2: 19,5 A 23,5% V/V DE OXIGÊNIO, CO: 5PPM MÁXIMO </t>
  </si>
  <si>
    <t>BANDEJAS</t>
  </si>
  <si>
    <t>TUBETES</t>
  </si>
  <si>
    <t>Caminhão Basculante coletor de chassi de 2(dois) eixos, 6x4, com peso bruto total 15 (quinze) toneladas equipadas com caçamba basculante aberta com capacidade mínima de 12 m3. Veículo e implemento com no máximo 10 anos de fabricação ou em bom estado de conservação e uso. Com combustível,  motorista e com manutenção por conta da contratada. (Rotas 01, 02). Qtd. 01. Unid. Km, Quant. Est. Mensal  (A). 1.053.</t>
  </si>
  <si>
    <t>Caminhão Basculante coletor de chassi de 2(dois) eixos, 6x4, com peso bruto total 15 (quinze) toneladas equipadas com caçamba basculante aberta com capacidade mínima de 12 m3. Veículo e implemento com no máximo 10 anos de fabricação ou em bom estado de conservação e uso. Com combustível,  motorista e com manutenção por conta da contratada. . (Rotas 09, 10). Qtd. 01. Unid. Km, Quant. Est. Mensal  (A). 1.192,32. Destinado a coleta de entulhos e volumosos demais serviços. Qtd. 02. Unid. Km, Quant. Est. Mensal  (A). 1.500.</t>
  </si>
  <si>
    <t>Caminhão Bascualnte coletor de chassi de 2(dois) eixos, 6x4, com peso bruto total 15 (quinze) toneladas equipadas com caçamba basculante aberta com capacidade mínima de 12 m3. Veículo e implemento com no máximo 10 anos de fabricação ou em bom estado de conservação e uso. Com combustível,  motorista e com manutenção por conta da contratada. Destinado a coleta de entulhos e volumosos demais serviços. Qtd. 03. Unid. Km, Quant. Est. Mensal  (A). 1.500.</t>
  </si>
  <si>
    <t>Retroescavadeira com potência mínima de 95 HP, tração e direção 4x4x4 (tração e direção nas quatro rodas, pneus dianteiros e traseiros de mesmo diâmetro, transmissão powershift com 4 marchas a frente e 4 a ré, cabine tipo fechada tipo ROPS e FOPS. Carregadeira equipada com caçamba de múltiplas aplicações 6 x 1 com dentes e de no mínimo 1,1 m3 e sistema de amortecimento dos braços de levantamento. Peso operacional de 7.500 Kg. Veículo e implemento com no máximo 10 anos de fabricação ou em bom estado de conservação e uso. Com combustível, operador e com manutenção por conta da contratada. . Destinado aos serviços das demandas da secretaria de infraestrutura e destinado no auxilio da remoção dos entulhos e volumosos. Qtd. 01. Unid. H, Quant. Est. Mensal  (A). 208,64</t>
  </si>
  <si>
    <t>CONTRATAÇÃO DE EMPRESA ESPECIALIZADA EM LOCAÇÃO DE VEÍCULOS DE GRANDE PORTE, COM MOTORISTA E COMBUSTÍVEL, PARA ATENDER AS NECESSIDADES DA SECRETÁRIA DE INFRAESTRUTURA DO MUNICÍPIO DE ESCADA/PE NA COLETA DE RESÍDUOS SÓLIDOS DOMICILIARES, COMERCIAIS E PÚBLICOS</t>
  </si>
  <si>
    <t>MEDICAMENTOS PARA FARMÁCIA BÁSICA, PSICOTRÓPPICOS</t>
  </si>
  <si>
    <t>ÁLCOOL 70% LIQUIDO - ANTIBACTERIANO 1L</t>
  </si>
  <si>
    <t>ALMOFADA PARA CARIMBO N. 2 - PLÁSTICO, ESPONJA ABSORVENTE REVESTIDA DE TECIDO, CORES AZUL, ENTINTADA, 5,9X9,4 CM OU SUPERIOR.</t>
  </si>
  <si>
    <t>ALMOFADA PARA CARIMBO N. 2 - PLÁSTICO, ESPONJA ABSORVENTE REVESTIDA DE TECIDO, CORES PRETA, ENTINTADA, 5,9X9,4 CM OU SUPERIOR.</t>
  </si>
  <si>
    <t>BALÃO / BEXIGA Nº 07, CORES VARIADAS, PACOTES COM 50 UNIDADES</t>
  </si>
  <si>
    <t>BASTÃO DE COLA QUENTE FINA, SUPER TRANSPARENTE, EM SILICONE, COMPRIMENTO 300MM, LARGURA 7,4 MM, PACOTES COM 1KG</t>
  </si>
  <si>
    <t>BASTÃO DE COLA QUENTE GROSSO, SUPER TRANSPARENTE, EM SILICONE, COMPRIMENTO 300MM, LARGURA 11,2 MM, PACOTES COM 1KG</t>
  </si>
  <si>
    <t>BATERIA ALCALINA 1,5 V. MODELO LR41.</t>
  </si>
  <si>
    <t>BATERIA DE LITIO CR 2032 - PILHA CR 2032 - 3 V</t>
  </si>
  <si>
    <t>BATERIA PILHA COMUM 9V 1 UNIDADE</t>
  </si>
  <si>
    <t>BOBINA DE SACOS PLÁSTICOS PICOTADOS TRANSPARENTES - ROLO COM 500 UNIDADES - MEDIDAS DE 30CM DE LARGURA POR 35CM DE COMPRIMENTO - CAPACIDADE DE 1KG</t>
  </si>
  <si>
    <t>BORRACHA BICOLOR (AZUL/VERMELHA) PARA APAGAR TINTA DE CANETA E LÁPIS, ATÓXICA, DIMENSÕES VARIÁVEIS: COMPRIMENTO 40 A 60 MM, LARGURA 16 A 20 MM E ESPESSURA 6,0 A 8,0 MM CAIXA COM 40UND.</t>
  </si>
  <si>
    <t>BORRACHA BRANCA DE APAGAR, COMPOSIÇÃO BORRACHA NATURAL, TAMANHO GRANDE, TIPO MACIA. MEDIDAS: COMPRIMENTO 45 MM, LARGURA 23MM, ALTURA 12MM (OU SUPERIOR). CAIXA COM 40 UNIDADES.</t>
  </si>
  <si>
    <t>CAIXA ARQUIVO MORTO DESMONTÁVEL DIV. CORES EM PLÁSTICO POLIONDA COM DIMENSÕES APROX. 360X120X240MM.</t>
  </si>
  <si>
    <t>CALCULADORA DE MESA - COM 8 DÍGITOS, DISPLAY GRANDE E INCLINADO, ALIMENTAÇÃO SOLAR E BATERIA DE BOA QUALIDADE.</t>
  </si>
  <si>
    <t xml:space="preserve">CANETA APAGÁVEL ESCRITAS NAS CORES AZUL OU PRETA, PONTA DE AÇO 0.7 OU 0.8MM, ROLLER BALL, COM ESCRITA MACIA E AGRADÁVEL E BORRACHA PRÓPRIA, RESISTENTE, ESCREVE E APAGA A QUALQUER MOMENTO. </t>
  </si>
  <si>
    <t>CANETA CORRETIVA COM 8 ML, PONTA DE METAL COM 1,8 MM, TINTA A BASE DE PIGMENTOS, SOLVENTES, ADITIVOS.</t>
  </si>
  <si>
    <t>CANETA ESFEROGRÁFICA AZUL, ESCRITA MÉDIA, CORPO EM PLÁSTICO TRANSPARENTE, COMP. APROX.140MM, COM MARCA GRAVADA NO CORPO CARGA: TUBO PLÁSTICO APROX. 130,5MM, ESFERA EM TUNGSTÊNIO, CAIXA COM 50 UND</t>
  </si>
  <si>
    <t>CANETA ESFEROGRÁFICA PRETA, ESCRITA MÉDIA, CORPO EM PLÁSTICO TRANSPARENTE, COMP. APROX.140MM, COM MARCA GRAVADA NO CORPO CARGA: TUBO PLÁSTICO APROX. 130,5MM, ESFERA EM TUNGSTÊNIO, CAIXA COM 50 UND</t>
  </si>
  <si>
    <t>CANETA ESFEROGRÁFICA VERMELHA, ESCRITA MÉDIA, CORPO EM PLÁSTICO TRANSPARENTE, COMP. APROX.140MM, COM MARCA GRAVADA NO CORPO CARGA: TUBO PLÁSTICO APROX. 130,5MM, ESFERA EM TUNGSTÊNIO, CAIXA COM 50 UND</t>
  </si>
  <si>
    <t>CARTOLINA DUPLA FACE, CORES DIVERSAS, MATERIAL CELULOSE VEGETAL, GRAMATURA 180 G/M², LARGURA MÍNIMA 50 CM, COMPRIMENTO MÍNIMO 66 CM. APRESENTAÇÃO POR UNIDADE</t>
  </si>
  <si>
    <t>CARTOLINA, MATERIAL CELULOSE VEGETAL, GRAMATURA 180 G/M², LARGURA MÍNIMA 50 CM, COMPRIMENTO MÍNIMO 66 CM, CORES DIVERSAS. APRESENTAÇÃO POR UNIDADE</t>
  </si>
  <si>
    <t>CD-R – DISCO GRAVÁVEL COM CAPACIDADE DE GRAVAÇÃO DE 700 MB/80 MIN, FEITO DE POLICARBONATO, 1,2MM, ACONDICIONADO EM UM PINO COM 100 UNIDADES.</t>
  </si>
  <si>
    <t>CLIPS PARA PAPÉIS 2/0, FABRICADO EM ARAME DE AÇO GALVANIZADO CAIXA COM 50 UNID.</t>
  </si>
  <si>
    <t>CLIPS PARA PAPÉIS 3/0, FABRICADO EM ARAME DE AÇO GALVANIZADO, CX COM 50 UND.</t>
  </si>
  <si>
    <t>CLIPS PARA PAPÉIS 4/0, FABRICADO EM ARAME DE AÇO GALVANIZADO CAIXA COM 50 UNID.</t>
  </si>
  <si>
    <t>CLIPS PARA PAPÉIS 6/0, FABRICADO EM ARAME DE AÇO GALVANIZADO, CX COM 50 UND.</t>
  </si>
  <si>
    <t>CLIPS PARA PAPÉIS 8/0, FABRICADO EM ARAME DE AÇO GALVANIZADO, CX COM 25 UND.</t>
  </si>
  <si>
    <t>COLA INSTANTÂNEA, FRASCO COM NO MÍNIMO 5G, TIPO SUPER BONDER, COM VALIDADE MÍNIMA DE 12 MESES A PARTIR DA ENTREGA.</t>
  </si>
  <si>
    <t>COLA LÍQUIDA BRANCA, ADESIVO A BASE DE P.V.A., PARA USO EM PAPEL, CERÂMICA, TECIDOS, ARTESANATO. EMBALAGEM: PLÁSTICA, COM BICO ECONOMIZADOR, PESO LÍQUIDO 90 GRAMAS.</t>
  </si>
  <si>
    <t>COLHER DESCARTÁVEL TIPO REFEIÇÃO (SOPA) EM EMBALAGEM PROTETORA, PACOTE COM 50 UNIDADES</t>
  </si>
  <si>
    <t>COPO DESCARTÁVEL PARA ÁGUA DE 180ML, CONFECCIONADO EM POLIESTIRENO, NÃO TÓXICO. MASSA MÍNIMA 1,62G. NORMA ABNT NBR 14.865/2002 ATUALIZADA EM JUNHO DE 2012, QUE DEVERÁ CONSTAR NA EMBALAGEM. ACONDICIONAMENTO: PACOTE PLÁSTICO LACRADO COM 100 UNIDADES.</t>
  </si>
  <si>
    <t>CORRETIVO LÍQUIDO 18ML SECAGEM INSTANTÂNEA NA BASE DE ÁGUA.</t>
  </si>
  <si>
    <t>DVD-R  – DISCO GRAVÁVEL COM CAPACIDADE DE GRAVAÇÃO DE 4.7 GB/120 MIN, FEITO DE POLICARBONATO, 1,2MM, ACONDICIONADO EM UM PINO COM 100 UNIDADES.</t>
  </si>
  <si>
    <t>ELASTICO AMARELA P/ DINHEIRO N.64 PCT C/ 1KG</t>
  </si>
  <si>
    <t>ENVELOPE BRANCO TIPO COMERCIAL, TAMANHO 114X162 MM, S/RPC 75G, PACOTES COM 100 UNIDADES.</t>
  </si>
  <si>
    <t>ENVELOPE PLASTICO OFICIO MEDIO C/4 FUROS PCT C/100 PP</t>
  </si>
  <si>
    <t>ENVELOPE SACO BRANCO MEDINDO 240X340 90GR PACOTES COM 100 UNIDADES.</t>
  </si>
  <si>
    <t>ENVELOPE TAMANHO CARTA BRANCO MEDINDO 162X229, PCT C/100 UNIDADES</t>
  </si>
  <si>
    <t>ENVELOPE TIPO SACO BRANCO COM ABA MEDINDO 229X324 PCT C/ 100 UNIDADES</t>
  </si>
  <si>
    <t>ENVELOPE TIPO SACO BRANCO COM ABA MEDINDO 260X360 CAIXA COM 250 UNIDADES.</t>
  </si>
  <si>
    <t>ENVELOPE TIPO SACO BRANCO COM ABA MEDINDO 310X410 PCT C/ 100 UNIDADES</t>
  </si>
  <si>
    <t>ESTILETE DE PLÁSTICO RESISTENTE PEQUENO, 18MM, COM LÂMINA DE AÇO RETRÁTIL E ENCAIXE DE PRESSÃO.</t>
  </si>
  <si>
    <t>ETIQUETAS A4 INJEKT/LASER 38X63, 50-21 21 ETIQ. P/PG PACOTE COM 100 FLS</t>
  </si>
  <si>
    <t>EXTRATOR DE GRAMPO, TIPO ESPÁTULA. APRESENTAÇÃO POR UNIDADE</t>
  </si>
  <si>
    <t>FACA DESCARTÁVEL, MATERIAL PLÁSTICO, COR BRANCA, CARACTERÍSTICAS ADICIONAIS COM SERRILHA, TAMANHO GRANDE - PACOTE COM 50 UNIDADES</t>
  </si>
  <si>
    <t>FITA ADESIVA DUPLA FACE, EM POLIPROPILENO, DIMENSÕES 18 MM X 30 M.</t>
  </si>
  <si>
    <t>FITA ADESIVA TIPO CREPE, MEDIDAS: 24MM X 50M APRESENTAÇÃO EM UNIDADES</t>
  </si>
  <si>
    <t>FITA ADESIVA, TRANSPARENTE, FABRICADA EM CELULOSE, ADESIVO EM RESINA DE BORRACHA NATURAL, ROLO COM DIMENSÕES 12MM X 50 M. EMBALAGEM: UNIDADES SEPARADAS COM MATERIAL ANTI-ADESIVO.</t>
  </si>
  <si>
    <t>FITA ADESIVA, TRANSPARENTE, FABRICADA EM CELULOSE, ADESIVO EM RESINA DE BORRACHA NATURAL, ROLO COM DIMENSÕES 45 MM X 45 MM. EMBALAGEM: UNIDADES SEPARADAS COM MATERIAL ANTI-ADESIVO.</t>
  </si>
  <si>
    <t>FITA DUPLA-FACE EM SILICONE, ADESÃO PERMANENTE, ROLO DE 12 MM X 3M, IDEAL PARA FRISOS E EMBLEMAS. FÁCIL APLICAÇÃO, APRESENTAÇÃO EM UNIDADE.</t>
  </si>
  <si>
    <t>FITA DUPLA-FACE, ESPUMA, TIPO BANANINHA, ADESÃO PERMANENTE, ROLO DE 12 MM X 3M, IDEAL PARA FRISOS E EMBLEMAS. FÁCIL APLICAÇÃO, APRESENTAÇÃO EM UNIDADE.</t>
  </si>
  <si>
    <t>FITA MÉTRICA DE 1,5 METROS PARA AVALIAÇÃO DE MEDIDAS</t>
  </si>
  <si>
    <t>GARFO DESCARTÁVEL - TIPO REFEIÇÃO TALHER DESCARTÁVEL - MATERIAL PLÁSTICO, APLICAÇÃO REFEIÇÃO, COR BRANCA. EMBALAGEM COM 50 UNIDADES</t>
  </si>
  <si>
    <t>GIZ DE CERA, CAIXA COM 12 LÁPIS CORES SORTIDAS. MODELO: REDONDO ALTA QUALIDADE</t>
  </si>
  <si>
    <t>GRAMPEADOR DO TIPO ALICATE – POSSUI TODO O CORPO METÁLICO, 2 POSIÇÕES PARA FIXAÇÃO E GRAMPEIA ATÉ 30 FOLHAS. UTILIZA GRAMPOS 24/6 E 26/6, PODENDO ARMAZENAR ATÉ 100 GRAMPOS. MEDIDAS DA CAIXA: ALTURA 18 CM – LARGURA 2,5 CM – COMPRIMENTO 7,5 CM.</t>
  </si>
  <si>
    <t>GRAMPEADOR MÉDIO, 26/6 C/ BASE DE METAL, COM CAPACIDADE PARA 25 FLS.</t>
  </si>
  <si>
    <t>GRAMPEADOR PROFISSIONAL METÁLICO PARA ATÉ 200 FOLHAS (75G/M²). COMPATÍVEL COM GRAMPOS 23/6, 23/8, 23/10 E 23/13. SISTEMA PRÁTICO DE ABASTECIMENTO DE GRAMPOS PELA PARTE TRASEIRA. EXCELENTE DURABILIDADE, COM AJUSTE DE PROFUNDIDADE.</t>
  </si>
  <si>
    <t>GRAMPOS 23X6, COBREADO, CX C/ 5000 UNIDADES.</t>
  </si>
  <si>
    <t>GRAMPOS 26X6, COBREADO, CX C/ 5000 UNIDADES.</t>
  </si>
  <si>
    <t>JOGO DE FAQUEIRO EM AÇO INOX, CABO PRETO, COM POTE PLÁSTICO. CONTEÚDO DO JOGO 30 PEÇAS, SENDO: 6 COLHERES DE MESA, 6 COLHERES PARA CHÁ, 6 FACAS PARA CHURRASCO 5", 6 GARFOS DE MESA E 6 GARFOS DE SOBREMESA. REF. TRAMONTINA IPANEMA</t>
  </si>
  <si>
    <t>KIT GLITTER 12 UNIDADES EM COM CORES VARIADAS. USO PARA ARTESANATOS, MAQUIAGENS FACIAIS E/OU CORPORAIS E BRINCADEIRAS EM GERAL. CADA POTE CONTÉM APROXIMADAMENTE 1G DE GLITTER.</t>
  </si>
  <si>
    <t>LÁPIS DE COR REDONDO CAIXA COM 12 CORES PONTA MACIA</t>
  </si>
  <si>
    <t>LÁPIS GRAFITE CORPO DE MADEIRA, TIPO Nº. 02, FORMATO CORPO CILÍNDRICO, GROSA, CAIXA COM 144 UNIDADES.</t>
  </si>
  <si>
    <t>LIVRO DE ATA, SEM MARGEM COM 100 FOLHAS NO TAMANHO 205 X 300 MM - NA COR PRETA.</t>
  </si>
  <si>
    <t>LIVRO DE ATA, SEM MARGEM COM 200 FOLHAS NO TAMANHO 205 X 300MM - NA COR PRETA.</t>
  </si>
  <si>
    <t>LIVRO DE PONTO ¼, COM 160 FOLHAS COM DIMENSÕES DE (COMP. X LARG. X ALT.) 225 X 160 X 20 MM.</t>
  </si>
  <si>
    <t>LIVRO PROTOCOLO DE CORRESPONDÊNCIA 104 FOLHAS</t>
  </si>
  <si>
    <t>MARCA TEXTO, A BASE DE ÁGUA, ESPESSURA DO TRAÇO, NO MÍNIMO 2,5MM, COR ROSA, CAIXA COM  12UNIDADES.  EMBALAGEM  COM  DADOS DE   IDENTIFICAÇÃO   DO   PRODUTO,   MARCA   DO FABRICANTE E PRAZO DE VALIDADE.</t>
  </si>
  <si>
    <t>MARCA TEXTO, A BASE DE ÁGUA, ESPESSURA DO TRAÇO, NO MÍNIMO 2,5MM, COR VERDE, CAIXA COM  12UNIDADES.  EMBALAGEM  COM  DADOS DE   IDENTIFICAÇÃO   DO   PRODUTO,   MARCA   DO FABRICANTE E PRAZO DE VALIDADE.</t>
  </si>
  <si>
    <t>MEXEDOR PARA CAFÉ, COR CRISTAL, DIMENSÕES: 75 X 7,5 (MM), MATERIAL PS. UNIDADE DE FORNECIMENTO: PACOTE COM 500 UNIDADES</t>
  </si>
  <si>
    <t>ORGANIZADOR DE MESA TRIPLO EM ACRÍLICO CRISTAL TRANSPARENTE, CONJUNTO EM PEÇA ÚNICA CONTENDO: PORTA LÁPIS/CANETA, CLIPS E LEMBRETES. DIMENSÕES APROXIMADAS: ALTURA 8 CM X COMPRIMENTO 24 CM X LARGURA: 7 CM. SUGESTÃO DE MARCA/MODELO: MILLENNIUM ACRIMET.</t>
  </si>
  <si>
    <t>PAPEL A4 – BRANCO ALCALINO, CAIXA COM 10 PACOTES DE 500 FLS, FORMATO A4: 210 X 297 MM, GRAMATURA: 75MG/M.</t>
  </si>
  <si>
    <t>PAPEL AUTO ADESIVO FOTO GLOSSY 180G A4 Á PROVA D'AGUA, PACOTES COM 100 UNIDADES</t>
  </si>
  <si>
    <t xml:space="preserve">PAPEL AUTO ADESIVO TIPO CONTACT, INCOLOR/ TRANSPARENTE, LARGURA 45 CM., ROLO DE 25 METROS </t>
  </si>
  <si>
    <t>PAPEL CARTÃO - 180G - TAMANHO A4 - 100 FOLHAS</t>
  </si>
  <si>
    <t xml:space="preserve">PAPEL CREPOM, MULTICOLOR, 48 CM X 2 M, 10 UNIDADES </t>
  </si>
  <si>
    <t>PAPEL DE SEDA, MEDIDAS 50 X 70CM, DIVERSAS CORES, PACOTE COM 100 UNIDADES.</t>
  </si>
  <si>
    <t>PAPEL FILME CARBONO A4 MANUSCRITO AZUL, PACOTES COM 100 FOLHAS</t>
  </si>
  <si>
    <t>PAPEL FOTO GLOSSY 180G A4 Á PROVA D'AGUA, PACOTES COM 50 UNIDADES</t>
  </si>
  <si>
    <t xml:space="preserve">PAPEL LAMINADO COM SUPERFÍCIE BRILHANTE. TAMANHO A4: 210 X 297 MM. PACOTE COM 10 FOLHAS DE 250 GRAMAS </t>
  </si>
  <si>
    <t>PASTA AZ LOMBO ESTREITO COM ETIQUETAS FERRAGENS NIQUELADAS COM ALTA PRECISÃO 02 ARGOLAS TAMANHO OFICIO A4 CARTÃO MACIÇO DE ALTA QUALIDADE FORRAÇÃO EXTERNA E ETIQUETAS COM PLÁSTICO (PP)</t>
  </si>
  <si>
    <t>PASTA AZ LOMBO LARGO COM ETIQUETAS FERRAGENS NIQUELADAS COM ALTA PRECISÃO 02 ARGOLAS TAMANHO OFICIO A4 CARTÃO MACIÇO DE ALTA QUALIDADE FORRAÇÃO EXTERNA E ETIQUETAS COM PLÁSTICO (PP)</t>
  </si>
  <si>
    <t>PASTA CLASSIFICADORA - COM 380 G/M² TAMANHO 360 X 2 MM COM MOLA ESPIRAL DE AÇO COM 1/8 X 2 POLEGADAS E CHAPA FINA ZINCADA PARA PRENDER PAPEL, TIPO POLYCART OU DE MARCA EQUIVALENTE OU SUPERIOR.</t>
  </si>
  <si>
    <t>PASTA COM ABA E ELÁSTICO, MATERIAL EM POLIPROPILENO TAMANHO OFÍCIO COM LOMBO DE 40MM, C X L X A: 335 X 245 X 40MM. ESPESSURA: 0, 50 MM. EM PCT C 10 UND</t>
  </si>
  <si>
    <t>PASTA EM CARTOLINA PLASTIFICADA, COM ABAS E ELÁSTICO, CORES DIVERSAS.</t>
  </si>
  <si>
    <t>PASTA PLÁSTICA COM FERRAGEM. MEDIDAS: 330X3X230 MM. CORES: AMARELA, AZUL E VERDE E VERMELHA</t>
  </si>
  <si>
    <t>PASTA SUSPENSA, FEITA EM FIBRA MARMORIZADA E PLASTIFICADA NA COR MARROM, PRENDEDOR MACHO E FÊMEA EM PLÁSTICO TRANSPARENTE E ETIQUETAS PARA IDENTIFICAÇÃO COM 6 POSIÇÕES, ACABAMENTO DAS EXTREMIDADES EM PLÁSTICO REFORÇADO, MEDINDO 360X240CM.</t>
  </si>
  <si>
    <t>PASTA SUSPENSA, FEITA EM PAPEL KRAFT, HASTE EM METAL E PONTEIRA PLÁSTICA, COM VISOR ETIQUETA BRANCA E GRAMPO PLÁSTICO, MEDINDO 360X240CM.</t>
  </si>
  <si>
    <t xml:space="preserve"> PASTA TRANSPARENTE C/ ELÁSTICO, ESPESSURA 245 X 180MM EM  POLIPROPILENO. </t>
  </si>
  <si>
    <t>PERCEVEJO METÁLICO LATONADO CX C/ 100 UND</t>
  </si>
  <si>
    <t>PERFURADOR DE PAPEL, FEITO DE METAL COM APOIO PLÁSTICO PARA ATÉ 100FLS DE PAPEL 75G/M C / 02 PINOS PERFURADOR EM AÇO E MOLA EM AÇO.</t>
  </si>
  <si>
    <t>PERFURADOR DE PAPEL, FEITO DE METAL COM APOIO PLÁSTICO PARA ATÉ 20FLS DE PAPEL 75G/M C/02 PINOS PERFURADOR EM AÇO E MOLA EM AÇO.</t>
  </si>
  <si>
    <t>PILHA - MODELO C, TIPO: COMUM , TAMANHO: MÉDIA , TENSÃO: 1,5 V</t>
  </si>
  <si>
    <t>PILHA C2 ALCALINA</t>
  </si>
  <si>
    <t>PILHA, TAMANHO PEQUENA, EM PARES, TIPO ALCALINA, MODELO AA</t>
  </si>
  <si>
    <t>PILHA, TAMANHO PEQUENA, EM PARES, TIPO ALCALINA, MODELO AAA</t>
  </si>
  <si>
    <t>PILOTO RECARREGÁVEL TIPO MARCADOR PARA QUADRO BRANCO. COR AZUL</t>
  </si>
  <si>
    <t>PILOTO RECARREGÁVEL TIPO MARCADOR PARA QUADRO BRANCO. COR PRETA</t>
  </si>
  <si>
    <t xml:space="preserve">PINCEL ACHATADO ESCOLAR/ARTESANATO Nº 10 </t>
  </si>
  <si>
    <t>PISTOLA PARA COLA QUENTE, GRANDE, PARA ARTESANATO, BIVOLT 110/220, PROFISSIONAL, APRESENTAÇÃO EM UNIDADE</t>
  </si>
  <si>
    <t>PISTOLA PARA COLA QUENTE, PEQUENA, PARA ARTESANATO, BIVOLT 110/220, PROFISSIONAL, APRESENTAÇÃO EM UNIDADE.</t>
  </si>
  <si>
    <t>PLACAS DE EVA LISO 40X47 COLORIDO SORTIDO</t>
  </si>
  <si>
    <t>POST ITS 38/50; PCT C/ 4 BLOCOS COLORIDO ADESIVOS DE 100 FOLHAS, CADA, TAMANHO 36 MM X 50 MM.</t>
  </si>
  <si>
    <t xml:space="preserve">POST ITS 76/102; PCT C/ 4 BLOCOS COLORIDO ADESIVOS DE 100 FOLHAS, CADA,, TAMANHO 76 MM X 76 MM. </t>
  </si>
  <si>
    <t>POST ITS 76/15; PCT C/ 4 BLOCOS COLORIDO ADESIVOS DE 100 FOLHAS, CADA, TAMANHO 76 MM X 15 MM.</t>
  </si>
  <si>
    <t>PRATO DESCARTÁVEL TIPO REFEIÇÃO, BRANCO - RESISTENTE - POLIETILENO - ATÓXICA DIMENSÃO 20, CM- PACOTE COM 10 UNIDADES</t>
  </si>
  <si>
    <t>RÉGUA CRISTAL EM ACRILICO 50CM</t>
  </si>
  <si>
    <t>TESOURA EM AÇO POLIDO, MODELO DOMÉSTICA, CABO EM PLÁSTICO DE ALTA RESISTÊNCIA, 8 (OITO) POLEGADAS. EMBALAGEM COM DADOS DE IDENTIFICAÇÃO DO PRODUTO, MARCA DO FABRICANTE E PRAZO DE VALIDADE.</t>
  </si>
  <si>
    <t>TINTA PARA CARIMBO, COMPONENTE BASE D'ÁGUA, CAPACIDADE DO FRASCO DE 40ML. COR PRETA</t>
  </si>
  <si>
    <t>TINTA PARA CARIMBO, COMPONENTE BASE D'ÁGUA, CAPACIDADE DO FRASCO DE 40ML. COR VERMELHA</t>
  </si>
  <si>
    <t>TINTA PARA CARIMBO, COMPONENTE BASE D'ÁGUA, CAPACIDADE DO FRASCO DE 40ML.COR AZUL</t>
  </si>
  <si>
    <t>TINTA PARA MARCADOR DE QUADRO BRANCO 20ML AZUL</t>
  </si>
  <si>
    <t>TINTA PARA MARCADOR DE QUADRO BRANCO 20ML PRETO</t>
  </si>
  <si>
    <t xml:space="preserve">TINTA TEMPERA GUACHE ACRILEX CAIXA COM 6 CORES 15 ML CADA. </t>
  </si>
  <si>
    <t>REGISTRO DE PREÇOS POR ITEM, CONSIGNADO EM ATA, PELO PRAZO DE 12 (DOZE) MESES, PARA FUTURA E EVENTUAL AQUISIÇÃO PARCELADA DE MATERIAL DE EXPEDIENTE E DESCARTAVÉL PARA ATENDER AS DEMANDAS DAS SECRETARIAS DO MUNICÍPIO DE ESCADA/PE</t>
  </si>
  <si>
    <t>MATERIAL DE EXPEDIENTE E DESCARTAVÉL</t>
  </si>
  <si>
    <t>CONTRATAÇÃO DE EMPRESA PARA EXECUÇÃO DO SERVIÇO DE GERENCIAMENTO ELETRÔNICO E DIGITALIZAÇÃO DE DOCUMENTOS, COM A GRAVAÇÃO DAS IMAGENS EM FORMATO PDF OU TIFF, COM RESOLUÇÃO MÍNIMA DE 300 DPI PARA ATENDER AS NECESSIDADES DA PREFEITURA MUNICIPAL DE ESCADA</t>
  </si>
  <si>
    <t>CONTRATAÇÃO DE EMPRESA PARA  DIGITALIZAÇÃO DE DOCUMENTOS</t>
  </si>
  <si>
    <t>Serviço de Gerenciamento Eletrônico e Digitalização de Documentos, com a gravação das imagens em formato PDF ou TIFF, com resolução minima de 300 dpi  para atender as necessidades da Prefeitura Municipal de Escada</t>
  </si>
  <si>
    <t>FUNDO MUNICIPAL DE SAÚDE</t>
  </si>
  <si>
    <t>CONTRATAÇÃO DE EMPRESA PARA EXECUÇÃO DO SERVIÇO DE GERENCIAMENTO ELETRÔNICO E DIGITALIZAÇÃO DE DOCUMENTOS, COM A GRAVAÇÃO DAS IMAGENS EM FORMATO PDF OU TIFF, COM RESOLUÇÃO MÍNIMA DE 300 DPI PARA ATENDER AS NECESSIDADES DO FUNDO MUNICIPAL DE DESENVOLVIMENTO SOCIAL</t>
  </si>
  <si>
    <t>CONTRATAÇÃO DE EMPRESA PARA EXECUÇÃO DO SERVIÇO DE GERENCIAMENTO ELETRÔNICO E DIGITALIZAÇÃO DE DOCUMENTOS, COM A GRAVAÇÃO DAS IMAGENS EM FORMATO PDF OU TIFF, COM RESOLUÇÃO MÍNIMA DE 300 DPI PARA ATENDER AS NECESSIDADES DO FUNDO MUNICIPAL DE SAÚDE</t>
  </si>
  <si>
    <t>Serviço de Gerenciamento Eletrônico e Digitalização de Documentos, com a gravação das imagens em formato PDF ou TIFF, com resolução minima de 300 dpi  para atender as necessidades do fundo municipal de saúde</t>
  </si>
  <si>
    <t>Serviço de Gerenciamento Eletrônico e Digitalização de Documentos, com a gravação das imagens em formato PDF ou TIFF, com resolução minima de 300 dpi  para atender as necessidades do fundo municipal de desenvolvimento social</t>
  </si>
  <si>
    <t>FUNDO MUNICIPAL DE DESENVOLVIMENTO SOCIAL</t>
  </si>
  <si>
    <t>CESTAS BASICAS</t>
  </si>
  <si>
    <t>REGISTRO DE PREÇOS POR ITEM, CONSIGNADO EM ATA, PELO PRAZO DE 12 (DOZE) MESES, PARA EVENTUAL E FUTURA AQUISIÇÃO DE MATERIAL ESPORTIVO DESTINADO AS ESCOLAS DA REDE MUNICIPAL DE ENSINO DO MUNICÍPIO DA ESCADA</t>
  </si>
  <si>
    <t>Cones grande, fabricado em PVC, cor laranja e branco, 50 cm</t>
  </si>
  <si>
    <t>Cones médio, fabricado em PVC, cor laranja e branco, 30 cm.</t>
  </si>
  <si>
    <t>Arco de ginástica rítmica ( bambolê ) - Material: Plástico, Aplicação: Práticas Esportivas, Cor: Variada, Diâmetro médio: 0,63 M</t>
  </si>
  <si>
    <t>Bastão plástico - KIT - Bastões de revezamento em atletismo. Especificação: em plástico para atletismo (corrida de revezamento). Feito de plástico resistente. CONJUNTO COM 8 UNIDADES.</t>
  </si>
  <si>
    <t>SUPORTE GARRAFÃO DE AGUA 20 LITROS. NÃO REFRIGERADO, EM POLIPROPILENO RESISTENTE, COM TORNEIRA.</t>
  </si>
  <si>
    <t>Jogo de 20 coletes em tecido, poliéster sem manga, dupla face, com numeração nas costas de 1-20, tamanho único, com velcro nas laterais para adaptar o tamanho, cor a definir. Dimensões aproximadas: g: 45 cm x 56 cm (largura x altura)</t>
  </si>
  <si>
    <t>Padrão completo c/10 unidades de camisa, calção e meião c/ kit para goleiro.</t>
  </si>
  <si>
    <t>Bola, de futebol de campo, oficial, em microfibra, reconhecida pela confederação brasileira de futebol, com peso de 410 a 450 gramas, pressão de 10 a 12 libras, e circunferência de 68 a 70 cm.</t>
  </si>
  <si>
    <t>Bola futsal, material poliuretano, peso cheia 410 a 440 g, circunferência 61 a64 cm, características adicionais sem costura, válvula removível e lubrificada, cor branca, tipo oficial</t>
  </si>
  <si>
    <t>Bola Oficial de Futsal infantil, sub 13, modelo matrizado, divisão com 32 gomos, confeccionada em PVC. Circunferência: 55 – 59 cm, Peso: 350 – 380 g; Câmara: airbility.</t>
  </si>
  <si>
    <t>Bola de Basquete Oficial adulto, câmara de butil, confeccionada em borracha, tamanho 75 – 78 cm, peso 600 – 650 g, miolo removível por amarelo, azul e branco.</t>
  </si>
  <si>
    <t>Bola Oficial de Handebol, H1L, tamanho Infantil, câmara de butil, confeccionada em microfibra de PVC, peso: 230 – 270 g, circunferência: 49 – 51 cm.</t>
  </si>
  <si>
    <t>Bola de Handebol Oficial, H2L, costurada ou matrizada, com 32 gomos, confeccionada em PVC, tamanho 54-60 cm de diâmetro, peso 325-400g</t>
  </si>
  <si>
    <t>Bola voleibol, material microfibra, peso cheia 260 a 280 gramas, circunferência 64 a 70 cm, pressão de 4 a 5 lbs. Modelos de referência: pró 6.0 da penalty, pró 7.0 da penalty, v5m 5000 da molten, molten v5m 4000</t>
  </si>
  <si>
    <t>Apito oficial c/ cadaço, para uso em esporte/treinamento.</t>
  </si>
  <si>
    <t>Bomba encher bola - bomba de encher bola tecnologia dou-ble action, que permite enchimento nos dois sentidos,</t>
  </si>
  <si>
    <t>Cronômetro, tipo mostrador digital, características adicionais funções início, parada e reset, memória, relógio e, tipo display lcd triplo com 22 dígitos.</t>
  </si>
  <si>
    <t>Rede esporte oficial, material polietileno, aplicação futebol de campo, características adicionais dimensões:7,50x2,50x1,50 m, malha 16, fio 6 mm</t>
  </si>
  <si>
    <t>Rede esportiva oficial para futsal, fio de nylon / polietileno com 6 mm de espessura trançado, medindo 3,20m x 2,10m x 0,60m de fundo superior x 1,00m de fundo inferior, malha medindo 10x10 cm e cor branca</t>
  </si>
  <si>
    <t>Rede oficial voleibol, cordão de polietileno trançado grosso com 2mm, fita de lona e cabo de aço 40cmx4mm espessura. Dimensões: 9,75mx1,00m. 04 faixas de vinil, sendo branca na parte superior e preta nas laterais e parte inferior.</t>
  </si>
  <si>
    <t>Bolsa massagem térmica, bolsos laterais externos com zíper, alça para transporte, material poliéster estilo nylon, dimensões: 36 cm (c), 23 cm (a), 20 cm (l), contendo no seu interior, 4 garrafas d água 1 isopor.</t>
  </si>
  <si>
    <t>Caneleiras para futebol, feita em placa de polietileno leve e resistente com forro eva e elástico com velcro, medida aproximada 10cmx10cmx10mm e peso de 0,120 kg</t>
  </si>
  <si>
    <t>Medalha de material de metal, em formato ovalado, medindo 5x6,5cm, frente com detalhes em alto relevo, com logomarca da prefeitura ao centro, verso gravação adesivado (bronze, com fita  de cetim  na cor azul).</t>
  </si>
  <si>
    <t>Medalha de material de metal, em formato ovalado, medindo 5x6,5cm, frente com detalhes em alto relevo, com logomarca da prefeitura ao centro, verso gravação adesivado (ouro, com fita cetim na cor azul).</t>
  </si>
  <si>
    <t>Medalha de material de metal, em formato ovalado, medindo 5x6,5cm, frente com detalhes em alto relevo, com logomarca da prefeitura ao centro, verso gravação adesivado (prata, com fita cetim na cor  azul).</t>
  </si>
  <si>
    <t>Troféu campeão equipe, personalizado com altura superior a 80cm.</t>
  </si>
  <si>
    <t>Troféu vice-campeão equipe, personalizado com altura superior a 70cm.</t>
  </si>
  <si>
    <t>Troféu terceiro lugar, personalizado com altura superior a 50cm.</t>
  </si>
  <si>
    <t>Tatame, material e.v.a., comprimento placa 1 m, largura placa 1 m, espessura placa 40 mm, características adicionais película texturizada e siliconada</t>
  </si>
  <si>
    <t>MALETA PARA PRIMEIROS SOCORROS - EM PVC – COM ALÇA PARA TRANSPORTE, COR BRANCA COM DETALHES VERMELHOS. COM PELO MENOS 2 BANDEJAS ARTICULADAS. MEDIDAS MÍNIMAS: COMPRIMENTO: 30 CM, LARGURA 20 CM, ALTURA 15CM.</t>
  </si>
  <si>
    <t>Cartão de árbitro oficial; aplicação: futebol de campo; material: plástico; dimensões aproximadas (a x l): 11 cm x 8 cm; contém: 2 cartões, sendo 01 amarelo e 01 vermelho, com marcações para anotações. Similar a marca poker.</t>
  </si>
  <si>
    <t>Calibrador esportivo para bolas, modelo caneta, confeccionado em abs/cromado prateado liso com suporte acoplado para colocar no bolso.</t>
  </si>
  <si>
    <t>Mesa de Tênis de Mesa Dobrável com suporte para rede, Tênis de Mesa Ping Pong em MDP com medidas oficiais.</t>
  </si>
  <si>
    <t>Conjunto para Jogo De Xadrez, Oficial. Acompanha tabuleiro em corvin com casa de 5x5, peças em plástico maciço, com rei de 9,5cm, mais sacolinha para guardar as peças.</t>
  </si>
  <si>
    <t>RELÓGIO DE XADREZ ANALÓGICO COM ESTRUTURA MECÂNICA COM BOTÃO DE INÍCIO TEMPORIZADO. FÁCIL OPERAÇÃO. TEMPO PRECISO. TELA GRANDE PARA LER. ADEQUADO PARA TODOS OS TIPOS DE CRONOMETRAGEM DE JOGOS DE XADREZ. FONTE DE ALIMENTAÇÃO: 1 BATERIA  AA (NÃO INCLUÍDA).</t>
  </si>
  <si>
    <t>MURAL XADREZ  CONVENCIONAL. ESPECIFICAÇÕES: MEDIDAS DO TABULEIRO: 70CM X 80CM MEDIDAS DAS CASAS: 7,5CM X 7,5CM TABULEIRO: COURVIN PEÇAS: PVC.</t>
  </si>
  <si>
    <t>MATERIAL ESPORTIVO</t>
  </si>
  <si>
    <t>REGISTRO DE PREÇOS POR ITEM, CONSIGNADO EM ATA, PELO PRAZO DE 12 (DOZE) MESES, PARA EVENTUAL AQUISIÇÃO DE FÓRMULAS E SUPLEMENTOS ALIMENTARES ESPECIAIS PARA ATENDIMENTO DE DEMANDAS DO MUNICÍPIO ATRAVÉS DA SECRETARIA MUNICIPAL DE SAÚDE.</t>
  </si>
  <si>
    <t>MEMÓRIA RAM, DDR4 8 GB, 320 MHZ; PARA ‎COMPUTADORES PESSOAIS, CAPACIDADE: ‎8 GB; TECNOLOGIA DA RAM: ‎DDR4; TIPO: ‎DIMM; VOLTAGEM: ‎1.35 VOLTS; POTÊNCIA EM WATTS: ‎3600; VELOCIDADE DE TRANSMISSÃO DE DADOS: ‎8 GB; GARANTIA DE 1 ANO ]PELO FORNECEDOR.</t>
  </si>
  <si>
    <t xml:space="preserve">REGISTRO DE PREÇOS POR ITEM, CONSIGNADO EM ATA, PELO PRAZO DE 12 (DOZE) MESES, PARA EVENTUAL AQUISIÇÃO DE FÓRMULAS E SUPLEMENTOS ALIMENTARES ESPECIAIS PARA ATENDIMENTO DE DEMANDAS DO MUNICÍPIO ATRAVÉS DA SECRETARIA MUNICIPAL DE SAÚDE.
</t>
  </si>
  <si>
    <t>006_PME_SME_SMS_SMDS - MESA ESCRITÓRIO 1,2 X 0,6 M,  02 GAVETAS NA CINZA OU BEGE. ESPECIFICAÇÕES DA MESA: TAMPO CONFECCIONADO EM MDP DE 20MM OU SUPERIOR, COR CINZA OU BEGE, BORDA POST EM TODO O TAMPO. PÉS C/ EST. DUPLA</t>
  </si>
  <si>
    <t>007_PME_SME_SMS_SMDS - CADEIRA DE PLÁSTICO SEM BRAÇOS. ACABAMENTO BRILHOSO. SUPORTA ATÉ 154KG. MEDIDAS APROXIMADAS 44CM X 89CM X 52CM</t>
  </si>
  <si>
    <t xml:space="preserve">008_PME_SME_SMS_SMDS - CADEIRA SECRETÁRIA EXECUTIVA ERGONOMICA, CADEIRA DE AÇO. FERRO PINTADO, BRAÇOS / REGULAGEM DE ALT / RODÍZIOS / ASSENTO E ENCOSTO; CONFECCIONADA EM ESPUMA LAMINADA DE ALTA DENSIDADE. PISTÃO À GÁS, CARGA MÁXIMA: 120KG, </t>
  </si>
  <si>
    <t>009_PME_SME_SMS_SMDS - CADEIRA SECRETÁRIA FIXA, SEM BRAÇOS, ACENTO/ENCOSTO COM ESPUMA INJETADA D45, EM AÇO CARBONO, PINTURA ELETROSTÁTICA, ENCOSTO 36X29CM; ACENTO 40X39CM; ESP. ANATÔMICA INJETADA D45; REVESTIMENTO EM TECIDO; CAPACIDADE DE 110KG.</t>
  </si>
  <si>
    <t>010_PMA_SME_SMS_SMDS - ARMÁRIO DE AÇO MULTIUSO. EM AÇO-CARBONO, CHAPA 26, 04 (QUATRO) PRATELEIRAS, SENDO 03 (TRÊS) AJUSTÁVEIS, 2 PORTAS COM FECHADURA. PINTURA ÉPOXI. PESO SUPORTADO 30KG P/ PRAT. DIMENSÕES (ALP) 150 X 75 X 32 CM.</t>
  </si>
  <si>
    <t>011_PME_SME_SMS_SMDS - ARQUIVO EM AÇO COM 4 GAVETAS COM CHAVE PARA TRANCAMENTO EM TODAS AS GAVETAS. CHAPA 26/45MM, PINTURA ÉPOXI, CORREDIÇAS EM NYLON, PUXADOR PADRÃO. MEDIDAS 190 X 47 X 51 CM</t>
  </si>
  <si>
    <t>012_PME_SME_SMS_SMDS - ESTANTE DE AÇO 40CM COM 6 PRATELEIRAS REGULÁVEIS. SUPORTA ATÉ 30KG POR PRATELEIRA E 120KG NO TOTAL. MEDIDAS: 1830MM X 920MM X 400MM. PRATELEIRAS COM 3 DOBRAS LATERAIS E REFORÇO CENTRAL. PINTURA ELETROSTÁTICA A PÓ.</t>
  </si>
  <si>
    <t>013_PME_SME_SMS_SMDS - GELÁGUA DE COLUNA PARA GARRAFÕES DE 10 À 20 LITROS -  REFRIGERAÇÃO POR COMPRESSOR, TERMOSTATO FRONTAL COM CONTROLE DE TEMPERATURA DA ÁGUA GELADA ENTRE 5ºC E 15ºC, APARADOR DE ÁGUA REMOVÍVEL, RESERVATÓRIO DE ÁGUA VEDADO.</t>
  </si>
  <si>
    <t>014_PME_SME_SMS_SMDS - LIXEIRA COM TAMPA E PEDAL RETANGULAR CAPACIDADE 100L. CONFECCIONADA EM POLIPROPILENO DE ALTA QUALIDADE E RESISTÊNCIA. MEDIDAS APROXIMADAS: 90 X 57 X 41,5 CM</t>
  </si>
  <si>
    <t>015_PME_SME_SMS_SMDS - LIXEIRA COM PEDAL RETANGULAR CAPACIDADE 13L. CONFECCIONADA EM POLIPROPILENO DE ALTA QUALIDADE E RESISTÊNCIA.</t>
  </si>
  <si>
    <t>016_PME_SME_SMS_SMDS - VENTILADOR DE PAREDE TURBO 50CM. POTÊNCIA: 200W; VELOCIDADE: 1500 RPM; EQUIPAMENTO; CHAVE: VELOCIDADE REGULÁVEL, DIMENSÕES: 50 X 50 CM X 17CM. VOLTAGEM 220W;  GARANTIA DE 12 MESES PELO LICITANTE VENCEDOR.</t>
  </si>
  <si>
    <t>017_PME_SME_SMS_SMDS - REFRIGERADOR/GELADEIRA DUPLEX VERTICAL 400 A 450L: REFRIGERADOR TIPO FROS FREE, BRANCA, PÉS NIVELADORES FRONTAIS E RODIZIOS TRAZEIROS COM TRAVAS, ALIMENTAÇÃO ELETRICA 220V. GARANTIA DE 12 MESES PELO LICITANTE VENCEDOR.</t>
  </si>
  <si>
    <t>018_PME_SME_SMS_SMDS - GELADEIRA 240 LITROS - REFRIGERADOR 240L; 220V; VERTICAL; CONTROLE DE TEMPERATURA; PUXADOR EXTERNO; PÉS NIVELADORES; ILUMINAÇÃO INTERNA; CLASSE A; MANUAIS EM PORTUGUÊS; GARANTIA MÍNIMA: 12 (DOZE) MESES.</t>
  </si>
  <si>
    <t>019_PME_SME_SMS_SMDS - FREEZER HORIZONTAL, DUAS TAMPA, CAPACIDADE MINIMA DE 530L, BRANCA, ACABAMENTO EM ACO INOX, CONDENSADOR EMBUTIDO, 220 VOLTS, COM CHAVE, TERMOSTATO E INDICADOR DE TEMPERATURA, GARANTIA DE NO MINIMO 12 MESES, PELO LICITANTE VENCEDOR</t>
  </si>
  <si>
    <t xml:space="preserve">020_PME_SME_SMS_SMDS - FREEZER HORIZONTAL, CAPACIDADE: 300L, COR: BRANCA, TENSÃO ALIMENTAÇÃO: 220 V, CARACTERÍSTICAS ADICIONAIS: COM UMA TAMPA COM CHAVE - CONGELAMENTO E REFRIGERAÇÃO </t>
  </si>
  <si>
    <t>021_PME_SME - ARMÁRIO DE COZINHA, ACABAMENTO EM VERNIZ POSSUIR GAVETAS, COM CORREDIÇAS, PRODUTOS DE ALTA QUALIDADE, DIMENSÕES MÍNIMAS: A = 168 CM L = 91 CM / P = 38 CM / MODELO: ARMÁRIO DE COZINHA KIT / MATERIAL: MDP 12/15 MM / PORTAS: 4 / PRATELEIRAS: 3.</t>
  </si>
  <si>
    <t>022_PME_FME_FMS_FMDS – LIQUIDIFICADOR, CAPACIDADE MÍMINA: 2,2 LITROS, COPO RESISTENTE, JARRA CRISTAL, MATERIAL RESISTENTE, TRANSPARENTE COM SISTEMA DE ENCAIXE RÁPIDO, COM NO MÍNIMO 3 VELOCIDADES + PULSAR, PÉS ANTIDERRAPANTES, POTÊNCIA: 550W, TENSÃO: 220V.</t>
  </si>
  <si>
    <t>023_PME_FME - FOGÃO INDUSTRIAL  DUAS (3) BOCAS - MATERIAL: FERRO COM PINTIRA EPOX, ACENDIMENTO MANUAL, FUNCIONAMENTO: GÁS, MEDIDA DAS GRELHAS: 30 X 30 CM, QUEIMADORES DUPLOS E SIMPLES.</t>
  </si>
  <si>
    <t>024_PME_FME - FOGÃO INDUSTRIAL 4 BOCAS - MATERIAL: FERRO COM PITURA EPOX, QUANTIDADE BOCAS: 4 UN, ACENDIMENTO MANUAL, FUNCIONAMENTO: GÁS, GRELHAS EM FERRO FUNDIDO 30 CM X 30 CM, 04 QUEIMADORES DUPLOS E SIMPLES, TIPO USO: COZINHAR E ASSAR ALIMENTOS</t>
  </si>
  <si>
    <t>025_PME_FME - FOGÃO INDUSTRIAL 6 BOCAS - MATERIAL: FERRO COM PITURA EPOX, QUANTIDADE BOCAS: 6 UN, ACENDIMENTO MANUAL, FUNCIONAMENTO: GÁS, GRELHAS EM FERRO FUNDIDO 30 CM X 30 CM, 06 QUEIMADORES DUPLOS E SIMPLES, TIPO USO: COZINHAR E ASSAR ALIMENTOS</t>
  </si>
  <si>
    <t>026_PME - FOGÃO GÁS MATERIAL: AÇO, COM 4 BOCAS, TIPO CONVENCIONAL, AUTOMÁTICO, APLICAÇÃO: DOMÉSTICA, COR: BRANCA, LARGURA: 48,3 CM, CARACTERÍSTICAS ADICIONAIS: FORNO AUTOLIMPANTE, 2 QUEIMADORES FAMÍLIA, VOLTAGEM: 220 V.</t>
  </si>
  <si>
    <t>027_PME_FME - MICROONDAS, 30 LITROS, CAIXA INTERNA CONSTRUÍDA EM CHAPA DE AÇO RESISTENTE, ANTI-CORROSIVO, COM PRATO GIRATÓRIO, COM VISOR, VEDAÇÃO E TRAVA. PAINEL DE CONTROLE COM PROGRAMAÇÃO DE TEMPO, POTÊNCIA, LIGA/DESLIGA, E ETC. TENSÃO 220V.</t>
  </si>
  <si>
    <t>025_PME_FME – QUADRO BRANCO - QUADRO BRANCO PARA ESCRITA, MEDIDAS APROXIMADA 1,25 X 3,00 M, TELA EM CHAPA DE FIBRA DE MADEIRA, PINTURA UV DE ALTA DURABILIDADE, MOLDURA EM ALUMÍNIO NATURAL (MEDIDA 12 X 6MM), PORTA MARCADOR E APAGADOR, FIXADOR DE PAREDES</t>
  </si>
  <si>
    <t>REGISTRO DE PREÇOS POR ITEM, CONSIGNADO EM ATA, PELO PRAZO DE 12 (DOZE) MESES, PARA EVENTUAL AQUISIÇÃO COM ENTREGA PARCELADA DE EQUIPAMENTOS, MOBILIÁRIOS E MATERIAIS PERMANENTES PARA ATENDER AS NECESSIDADES DAS SETORES DA REDE MUNICIPAL DA ESCADA E DEMAIS ÓRGÃOS PARTICIPANTES</t>
  </si>
  <si>
    <t>MATERIAL PERMANENTE</t>
  </si>
  <si>
    <t>001_SMS - CADEIRA DE RODAS - ESTRUTURA EM AÇO CARBONO, RODAS DE NYLON COM PNEUS CINZA, ASSENTO E ENCOSTO ESTOFADO E REFORÇADO, RODAS TRASEIRAS COM ROLAMENTO, CAPACIDADE ATE 120KG, ASSENTO 44CM,  PNEU ANTI-FURO</t>
  </si>
  <si>
    <t>002_SMS - MACA DE CONSULTÓRIO - LEITO ESTOFADO, TRÊS POSIÇÕES, FABRICADA EM AÇO CARBONO TUBULAR, COM ACABAMENTO EM EPÓXI, CABECEIRA RECLINÁVEL 03 POSIÇÕES, ATRAVÉS DE CREMALHEIRAS. SUPORTE PARA LENÇOL DESCARTÁVEL (ROLO). DIMENSÕES: 180 X 60 X 80 CM.</t>
  </si>
  <si>
    <t>003_SMS - BALANÇA DIGITAL PEDIÁTRICA, CAPACIDADE DE PESAGEM ATÉ 25 KG; - DISPLAY OPERADOR: LCD; - CONCHA ANATÔMICA; FUNÇÕES LIGA/DESLIGA, PERMITE PESAGEM DESCONTANDO O PESO DE TRAVESSEIROS, FRALDAS, COBERTORES, ETC; ACOMPANHA BATERIA; CAPA ALMOFADADA</t>
  </si>
  <si>
    <t>004_SMS - BALANÇA ANTROPÉTRICA DIGITAL ADULTA:BALANÇA DIGITAL ANTROPOMÉTRICA, PARA PESAR E MEDIR PESSOAS. COM CAPACIDADE DE 200KG, DIVISÃO: 100G, DIMENSÕES MÉDIAS DA PLATAFORMA: 40 X 40CM, ALTURA DO PISO ATÉ O FINAL DA COLUNA: 100CM, PESO: 20,9 KG.</t>
  </si>
  <si>
    <t>005_SMS - ESCADA COM DOIS DEGRAUS COM PLASTICO ANTE DERRAPANTE: ESCADA FIXA DOIS DEGRAUS DE ALTA RESISTÊNCIA; CAPACIDADE DE ATÉ 130 KG; DOIS DEGRAUS PARA FACILITAR ACESSO À MACAS HOSPITALAR; COMPOSIÇÃO; SOBRE OS DEGRAUS</t>
  </si>
  <si>
    <t>ÁGUA SANITÁRIA FRASCO DE 1.000 ML, SOLUÇÃO AQUOSA COM TEOR ATIVO DE CLORO MÍNIMO DE 2% COM VALIDADE PARA 06 MESES. CAIXA COM 12 FRASCOS DE 1.000 ML. EMBALAGEM COM ROTULO DE IDENTIFICAÇÃO, VALIDADE E PROCEDÊNCIA.</t>
  </si>
  <si>
    <t xml:space="preserve">SABÃO EM PÓ - PRINCÍPIO ATIVO ALQUIL BENZENO SULFONATO DE SÓDIO, SILICATO DE SÓDIO, CARBONATO DE SÓDIO, TEOR DE ATIVOS MÍNIMO DE 8,0%%, PH=11,5 MÁXIMO, SOLUÇÃO 1% P/P, ACONDICIONADO EM SACO PLÁSTICO DE 500 GRAMAS, </t>
  </si>
  <si>
    <t>DETERGENTE LÍQUIDO - PRINCÍPIO ATIVO LINEAR ALQUILBENZENO, SULFONATO DE SÓDIO, TEOR DE ATIVOS MÍNIMO DE 8,0%, PH=6,0-9,0, SOLUÇÃO 1% P/P, COMPOSIÇÃO AROMÁTICA NEUTRA, ACONDICIONADO EM FRASCO PLÁSTICO, CONTENDO 500 ML. CAIXA COM 12UNIDADES.</t>
  </si>
  <si>
    <t>DESINFETANTE EM PINHO COM AÇÃO BACTERICIDA E GERMICIDA, RÓTULO COM AS EXIGÊNCIAS DO MINISTÉRIO DA SAÚDE, APRESENTAÇÃO EM FRASCOS DE 2 LITROS</t>
  </si>
  <si>
    <t>VASSOURA PARA LIMPEZA DE PISOS DIVERSOS, CORREDORES E PÁTIOS EM GERAL. CERDAS MACIAS DE NYLON, BASE EM POLIPROPILENO, FIXAÇÃO DO CABO COM SISTEMA DE ROSCA, CABO DE MADEIRA, MEDINDO 120 CM.</t>
  </si>
  <si>
    <t>VASSOURA DE PÊLO - VASSOURA COM CERDAS DE PELO SINTÉTICO; COM BASE 60 (SESSENTA) CENTÍMETROS.</t>
  </si>
  <si>
    <t>VASSOURA DE PIAÇAVA CABO EM MADEIRA CABO EM MADEIRA, BASE RETANGULAR COM 22 FUROS, DIMENSÕES MÍNIMAS DE 25 CM</t>
  </si>
  <si>
    <t>VASSOURÃO DE PIAÇAVA 40CM BASE EM MADEIRA C/CABO PLASTIFICADO 120CM</t>
  </si>
  <si>
    <t>VASSOURA PARA VASCULHAR GRANDE COM CABO DE 3M</t>
  </si>
  <si>
    <t>VASSOURINHA SANITÁRIA, COM CERDAS DE NYLON, CABO DE MADEIRA.</t>
  </si>
  <si>
    <t>PÁ COLETORA DE LIXO, MATERIAL COLETOR ZINCO GALVANIZADO, MATERIAL CABO MADEIRA, COMPRIMENTO CABO 90CM, COMPRIMENTO 22X18 DE LARGURA</t>
  </si>
  <si>
    <t>RODO PARA PISO COM CABO EM MADEIRA RESISTENTE E REVESTIDO COM PLÁSTICO, BASE EM PLÁSTICO MEDINDO 40 CM, COM LÂMINA DE BORRACHA DUPLA DE EXCELENTE DURABILIDADE A BORRACHA DEVE TER A BASE DE 25 MM.</t>
  </si>
  <si>
    <t>RODO DE PLÁSTICO 60CM, CABO DE AÇO ENCAPADO, COM BORRACHA DUPLA EM EVA, A PARTE SUPERIOR EM PLÁSTICO LEVE E DURÁVEL COM GARRAS PONTIAGUDAS NAS LATERAIS PARA FIXAR PANOS DE CHÃO. MEDIDAS: ALTURA DO CABO: 1,28 M; COMPRIMENTO DA BASE: 60 CM.</t>
  </si>
  <si>
    <t>BALDE PLÁSTICO, EM MATERIAL  DE PRIMEIRA QUALIDADE, RESISTENTE, CAPACIDADE 10 LITROS COM ALÇA DE FERRO</t>
  </si>
  <si>
    <t>BALDE GRANDE COM TAMPA CAPACIDADE PARA 100 LITROS PLÁSTICO RESISTENTE, DE PRIMEIRA QUALIDADE</t>
  </si>
  <si>
    <t>BALDE SEM TAMPA COM CAPACIDADE PARA 50 LITROS MATERIAL PLÁSTICO, RESISTENTE, PRIMEIRA QUALIDADE</t>
  </si>
  <si>
    <t>BALDE SEM TAMPA COM CAPACIDADE PARA 30 LITROS MATERIAL PLÁSTICO, RESISTENTE, PRIMEIRA QUALIDADE</t>
  </si>
  <si>
    <t>CESTO DE LIXO COM CAPACIDADE PARA 10  LITROS  SEM  TAMPA.</t>
  </si>
  <si>
    <t>SACO PLÁSTICO PRETO PARA CONDICIONAMENTO DE RESÍDUOS COMUM, RESISTENTE, CONFECCIONADO DE POLIETILENO DE BAIXA DENSIDADE, TAMANHO DE 63 CM X 80 CM, CAPACIDADE VOLUMÉTRICA DE 50 LITROS, EMBALADOS COM 100 UND</t>
  </si>
  <si>
    <t>SACO PLÁSTICO PRETO PARA CONDICIONAMENTO DE RESÍDUOS COMUM, RESISTENTE, CONFECCIONADO DE POLIETILENO DE BAIXA DENSIDADE, TAMANHO DE 63 CM X 80 CM, CAPACIDADE VOLUMÉTRICA DE 60 LITROS,  , EMBALADOS COM 100 UND</t>
  </si>
  <si>
    <t>SACO PLÁSTICO PRETO PARA CONDICIONAMENTO DE RESÍDUOS COMUM, SUPER RESISTENTE, CONFECCIONADO DE POLIETILENO, 14 MICRAS. TAMANHO DE 75 CM X 105 CM, CAPACIDADE VOLUMÉTRICA DE 100 LITROS, APRESENTAÇÃO EM KG</t>
  </si>
  <si>
    <t>SACO DE LIXO, POLIETILENO, PRETO, SUPER REFORÇADO, CAPACIDADE DE 200 LITROS, MEDINDO (90 X 120) CM (L X A), QUASE LONA, COM AUSÊNCIA DE FUROS/RASGOS, APRESENTAÇÃO EM KG</t>
  </si>
  <si>
    <t>PANO DE CHÃO PARA LIMPEZA - MEDINDO 67X39CM, ALVEJADO, ALGODÃO.</t>
  </si>
  <si>
    <t>PANO DE COPA E COZINHA - DE ALGODÃO LISO (PARA PRATO), MEDINDO 43 X 67 CM, NA COR BRANCA, 100% ALGODÃO.</t>
  </si>
  <si>
    <t>LUSTRA MOVEIS: ÓLEO MINERAL, SILICONE, FRAGRÂNCIA, PRESERVANTE E ÁGUA. ACONDICIONADO EM FRASCO DE 200ML</t>
  </si>
  <si>
    <t>FLANELA - MATERIAL ALGODÃO, COMPRIMENTO 40 CM, LARGURA 60 CM, COR BRANCA, CARACTERÍSTICAS ADICIONAIS ACABAMENTO NAS BORDAS</t>
  </si>
  <si>
    <t>ESPONJA PARA LIMPEZA - TIPO DUPLA FACE, NÃO RISCA, MEDINDO NO MÍNIMO DE 110X58X28 MM, COM FORMATO RETANGULAR, EM POLIURETANO BASE POLIÉSTER, FIBRA SINTÉTICA, RESINA SINTÉTICA E ABRASIVA, APRESENTAÇÃO POR UNIDADE</t>
  </si>
  <si>
    <t>LÃ DE AÇO – COMPOSTO DE AÇO CARBONO, ACONDICIONADO EM SACO PLÁSTICO, EMBALADO  COM 08 UNIDADES. (TIPO BOMBRIL OU SUPERIOR)</t>
  </si>
  <si>
    <t>PAPEL HIGIÊNICO COMUM - FOLHA SIMPLES, GOFRADO, NA COR NATURAL, MEDINDO 30MX10CM, COMPOSTO DE FIBRAS NATURAIS E APARAS DE PAPEL, PACOTE COM 04 ROLOS.</t>
  </si>
  <si>
    <t>PAPEL HIGIÊNICO, FOLHA DUPLA, FABRICADO DE 100% DE CELULOSE VIRGEM. CONTENDO ALOE VERA E ÁGUA MICELAR. COR: BRANCO; TIPO: FOLHA DUPLA; METRAGEM DO ROLO: 30 M FRAGRÂNCIA: SUAVEMENTE PERFUMADO EMBALAGEM: 01 PACOTE COM 04 ROLOS.</t>
  </si>
  <si>
    <t>SABÃO AMARELO EM TABLETE 200 GRAMAS, COMPOSIÇÃO BÁSICA, CARBONATO DE SÓDIO, CORANTE CARBONATO DE CÁLCIO, ESPECIFICAÇÕES CORANTE E ÁGUA COMUM EMBALADO EM SACO DE 200 GRAMAS, CONTENDO 05 UND,</t>
  </si>
  <si>
    <t>SABÃO   DE   COCO   EM   BARRA,   NEUTRO,   EMBALADOS   INDIVIDUALMENTE. UNIDADES DE 200GR.</t>
  </si>
  <si>
    <t>PEDRA SANITÁRIA COM SUPORTE PARA VASO SANITÁRIO COM FRAGRÂNCIAS, EM CONSISTÊNCIA SÓLIDA, EUCALIPTO, FLORAL, LAVANDA E PINHO, COMPOSTO DE 98,99% DE PARADICOROBENZENO. APRESENTAÇÃO POR UNIDADE.</t>
  </si>
  <si>
    <t>DESODORIZADOR DE AMBIENTE EM SPRAY, ESSÊNCIAS DIVERSAS, FORMATO CILÍNDRICO, EMBALAGEM COM NO MÍNIMO 360ML</t>
  </si>
  <si>
    <t>LIMPADOR MULTIUSO PARA LIMPEZA PESADA, IDEAL PARA LIMPEZA DE GRANDES SUPERFÍCIES (LAVÁVEIS) COMO PISOS E AZULEJOS DE COZINHAS E BANHEIROS. FORMATO SQUEEZE. EMBALAGEM DE 500 ML</t>
  </si>
  <si>
    <t>FÓSFORO, MARÇO CONTENDO 10 CAIXINHAS COM 40 PALITOS DE MADEIRA COM PONTA EM PÓLVORA.</t>
  </si>
  <si>
    <t>ESPANADOR, MATERIAL PENA AVESTRUZ, MATERIAL CABO MADEIRA, COMPRIMENTO CABO 40 CM</t>
  </si>
  <si>
    <t>PRENDEDOR DE MADEIRA PACOTE COM 12 UNIDADES</t>
  </si>
  <si>
    <t>ÁLCOOL EM GEL ANTI-SÉPTICO 500ML</t>
  </si>
  <si>
    <t>LUVA PLÁSTICA DESCARTÁVEL - TAMANHO: ÚNICO - PACOTE COM 100L LUVAS</t>
  </si>
  <si>
    <t>ESCOVA OVAL COM BASE MADEIRA E CERDAS RESISTENTES. INDICADA PARA LAVAR E ESFREGAR ROUPAS, AZULEJOS, PNEUS, ENTRE OUTROS. DIMENSÃO:4X12,5 CM</t>
  </si>
  <si>
    <t>BACIA PLÁSTICA, EM MATERIAL  DE PRIMEIRA QUALIDADE, MODELO CANELADA, REFORÇADA, CAPACIDADE 10LITROS..</t>
  </si>
  <si>
    <t>BACIA PLÁSTICA, EM MATERIAL VIRGEM DE PRIMEIRA QUALIDADE, MODELO CANELADA, ROFORÇADA, CAPACIDADE 15 LITROS.</t>
  </si>
  <si>
    <t>BACIA PLÁSTICA, EM MATERIAL VIRGEM DE PRIMEIRA QUALIDADE, MODELO CANELADA, ROFORÇADA, CAPACIDADE 20 LITROS.</t>
  </si>
  <si>
    <t>CESTO FECHADO COM TAMPA  EM MATERIAL  PLÁSTICO DE PRIMEIRA QUALIDADE, RESISTENTE, CAPACIDADE  10 LITROS</t>
  </si>
  <si>
    <t>LIXEIRA DE PLASTICO LISA COM PEDAL 12 LITROS. TAMANHO 27X27X20XCM</t>
  </si>
  <si>
    <t>INSETICIDA LÍQUIDO, SPRAY, REMOVEDOR DE MOSQUITOS, MOSCAS, BARATAS E FORMIGAS, LATA COM 300 ML</t>
  </si>
  <si>
    <t>MANGUEIRA FLEXÍVEL E DE BAIXA DUREZA, RECOMENDADA PARA USO DOMÉSTICO OU PROFISSIONAL NA JARDINAGEM, AGRICULTURA E IRRIGAÇÃO EM GERAL, MEDINDO 25 METROS</t>
  </si>
  <si>
    <t>AMACIANTE DE ROUPA, ASPECTO LÍQUIDO VISCOSO CONCENTRADO, PERFUMADO. FRASCO DE 2 LITROS, COM TAMPA ABRE E FECHA COM LACRE DE ROSQUEAR</t>
  </si>
  <si>
    <t>FILME PVC TRANSPARENTE 28 CM X 30 METROS</t>
  </si>
  <si>
    <t>PAPEL TOALHA COZINHA BRANCO, ALTA ABSORÇÃO, PACOTE COM 2 ROLOS COM 60 FOLHAS CADA, MEDINDO 22X20 CM.</t>
  </si>
  <si>
    <t>GUARDANAPO DE PAPEL MEDINDO 23X22CM, FOLHAS SIMPLES, LISO, NA COR BRANCA, SUPERIOR A 70%, MÁXIMO DE 15MM/M2</t>
  </si>
  <si>
    <t>LUVA PARA LIMPEZA. COMPOSIÇÃO: BORRACHA LÁTEX NATURAL, COM REVESTIMENTO INTERNO, REFORÇADA, COM SUPERFÍCIE EXTERNA ANTIDERRAPANTE. TAMANHO MÉDIO.</t>
  </si>
  <si>
    <t>LUVA PARA LIMPEZA. COMPOSIÇÃO: BORRACHA LÁTEX NATURAL, COM REVESTIMENTO INTERNO, REFORÇADA, COM SUPERFÍCIE EXTERNA ANTIDERRAPANTE. TAMANHO GRANDE.</t>
  </si>
  <si>
    <t>AVENTAL EMBORRACHADO P/PROTEGER ROUPAS DURANTE O PREPARO DE ALIMENTOS , COM APROXIMADAMENTE 1,10CM DE ALTURA E 63CM DE LARGURA.</t>
  </si>
  <si>
    <t>CLORO 1% 1000 ML - SOLUÇÃO DE HIPOCLORITO SÓDICO A 1%, ACONDICIONADO EM GARRAFA COM 1000 ML, LACRADO. EMBALAGEM CONTENDO DADOS DE IDENTIFICAÇÃO, PROCEDÊNCIA, LOTE E VALIDADE.</t>
  </si>
  <si>
    <t>APARELHO     DE     BARBEAR, CORPO     EM     RESINA TERMOPLÁSTICA   RÍGIDO,  COM   NO   MÍNIMO   02   (DUAS) LÂMINAS EM AÇO INOX REVESTIDO DE PLATINA CROMO.</t>
  </si>
  <si>
    <t>EMBALAGENS PARA ALIMENTOS COM TAMPA (TIPO MARMITEX) DE ISOPOR Nº 8 - 850 ML - CAIXA COM 100 UNIDADES.</t>
  </si>
  <si>
    <t>EMBALAGENS PARA ALIMENTOS COM TAMPA (TIPO MARMITEX) DE ISOPOR Nº 9 - 1200 ML - CAIXA COM 100 UNIDADES.</t>
  </si>
  <si>
    <t>PAPEL ALUMÍNIO, 30CM X 100M</t>
  </si>
  <si>
    <t>PÁ DE LIXO PLÁSTICA COM CABO LONGO (PELO MENOS, 80 CM)  - DE POLIPROPILENO, DIMENSÃO COLETOR APROXIMADA DO COLETOR (22CMX25CM)</t>
  </si>
  <si>
    <t>POLIDOR DE ALUMÍNIO – COMPOSTO POR  TENSOATIVO  AMONICO, ACIDULANTE, NÃO IÔNICO, PRINCIPIO ATIVO ÁCIDO SULFÔNICO, ACONDICIONADO EM FRASCO PLÁSTICO C/500 ML. CAIXA C/12 UNIDADES.</t>
  </si>
  <si>
    <t>ESFREGÃO SEM USO DE PANO, COM LARGURA DE 27CM.</t>
  </si>
  <si>
    <t>ESCOVA PLÁSTICA MULTI USO  PARA LIMPEZA EM GERAL - ESCOVA PARA LAVAR, COM CERDA DE POLIPROPILENO. MEDIDAS: 15,5 CM DE COMPRIMENTO, 6,5 CM DE LARGURA, 7,5CM DE ALTURA</t>
  </si>
  <si>
    <t>CARRINHO COM BALDE DE LIMPEZA 30L COM ESPREMEDOR - CAPACIDADE 30 LITROS; - COM DIVISÓRIA DE ÁGUA LIMPA E SUJA (02 COMPARTIMENTOS); - DRENO POR ESCOAMENTO DA ÁGUA; GARANTIA DE 12 MESES; SUGERIMOS ANEXAR CATÁLOGO.</t>
  </si>
  <si>
    <t xml:space="preserve">LIMPA VIDROS, TUBOS DE 500 ML, </t>
  </si>
  <si>
    <t>SACO PLÁSTICO PARA LIXO HOSPITALAR NA COR BRANCO: RESISTENTE COM CAPACIDADE PARA 40 LITROS. COM  100 UNIDADES.</t>
  </si>
  <si>
    <t>SACO PLÁSTICO PARA LIXO HOSPITALAR NA COR BRANCO: RESISTENTE COM CAPACIDADE PARA 100 LITROS. COM 100 UNIDADES.</t>
  </si>
  <si>
    <t>SACO PLÁSTICO PARA LIXO HOSPITALAR NA COR BRANCO: RESISTENTE COM CAPACIDADE PARA 200 LITROS. COM 100 UNIDADES.</t>
  </si>
  <si>
    <t>ALCOOL LIQUIDO 70% - GARRAFA COM 1 LITRO</t>
  </si>
  <si>
    <t>REGISTRO DE PREÇOS POR ITEM, CONSIGNADO EM ATA, PELO PRAZO DE 12 (DOZE) MESES, PARA FUTURA E EVENTUAL AQUISIÇÃO PARCELADA DE MATERIAL DE LIMPEZA E HIGIENE PARA ATENDER AS DEMANDAS DAS SECRETARIAS DO MUNICÍPIO DE ESCADA/PE</t>
  </si>
  <si>
    <t>MATERIAL DE LIMPEZA</t>
  </si>
  <si>
    <t>ÁCIDO FOSFÓRICO 37% - SERINGA COM 2,5ML</t>
  </si>
  <si>
    <t>ADESIVO UNIVERSAL AUTOCONDICIONANTE</t>
  </si>
  <si>
    <t>ÁGUA DESTILADA GALÃO DE 5 LITROS</t>
  </si>
  <si>
    <t>AGULHA ODONTOLÓGICA -MATERIAL AÇO INOXIDÁVEL SILICONIZADO, APLICAÇÃO GENGIVAL/ANESTESIA, DIMENSÃO 30 G CURTA, TIPO USO ESTÉRIL, DESCARTÁVEL. CAIXA COM 100 UNIDADES</t>
  </si>
  <si>
    <t>ÁLCOOL ETÍLICO - ÁLCOOL ETÍLICO, TIPO HIDRATADO, TEOR ALCOÓLICO 70%_(70°GL), APRESENTAÇÃO LÍQUIDO EM EMBALAGEM COM 1L</t>
  </si>
  <si>
    <t>ALGODÃO, TIPO HIDRÓFILO, APRESENTAÇÃO EM ROLETE, MATERIAL ALVEJADO, PURIFICADO, ISENTO DE IMPUREZAS, ESTERILIDADE NÃO ESTÉRIL. PACOTES C/ 100 UNIDADES</t>
  </si>
  <si>
    <t>ANESTÉSICO ODONTOLÓGICO INJETÁVEL – CLORIDRATO DE LIDOCAÍNA 2% COM VASOCONSTRITOR 1:200.000 CAIXA COM 50 TUBETES 1,80ML</t>
  </si>
  <si>
    <t>ANESTÉSICO ODONTOLÓGICO INJETÁVEL – CLORIDRATO DE MEPIVACAÍNA 3% SEM VASOCONSTRITOR CAIXA COM 50 TUBETES DE 1,80ML</t>
  </si>
  <si>
    <t>ANESTÉSICO ODONTOLÓGICO INJETÁVEL – CLORIDRATO DE PRILOCAÍNA 3% COM VASOCONSTRITOR FELIPRESSINA TUBETES COM 1,80ML</t>
  </si>
  <si>
    <t>ANESTÉSICO TÓPICO ODONTOLÓGICO – BENZOCAÍNA 20% EM GEL - POTES COM 12 GRAMAS</t>
  </si>
  <si>
    <t>AVENTAL HOSPITALAR, DESCARTÁVEL, MATERIAL POLIPROPILENO, GRAMATURA CERCA DE 40 G/CM2, COMPONENTE TIRAS PARA FIXAÇÃO, CARACTERÍSTICA ADICIONAL MANGA LONGA, PUNHO ELÁSTICO, IMPERMEÁVEL, ESTERIL, USO ÚNICO. PACOTE COM 10 UNIDADES</t>
  </si>
  <si>
    <t>BABADOR DESCARTÁVEL IMPERMEÁVEL  PACOTE COM 100 UNIDADES</t>
  </si>
  <si>
    <t xml:space="preserve">BANDA MATRIZ DE AÇO INOX 5MM: BORDAS NÃO MACHUCAM O PACIENTE. 0,05MM X 5 MM, COM 0,5 MT DE COMPRIMENTO - ROLO 0,5 MT DE COMPRIMENTO </t>
  </si>
  <si>
    <t>BROCA CARBIDE CIRÚRGICA Nº 701HL P/ ALTA ROTAÇÃO EMBALAGEM COM 1 UNIDADE</t>
  </si>
  <si>
    <t>BROCA CARBIDE CIRÚRGICA Nº 702HL P/ ALTA ROTAÇÃO EMBALAGEM COM 1 UNIDADE</t>
  </si>
  <si>
    <t>BROCA DIAMANTADA 1011. ALTA ROTAÇÃO. MATERIAL: AÇO INOXIDÁVEL</t>
  </si>
  <si>
    <t>BROCA DIAMANTADA 1011 HL. ALTA ROTAÇÃO, MATERIAL:AÇO INOXIDÁVEL</t>
  </si>
  <si>
    <t>BROCA DIAMANTADA 1012 - BROCA ALTA ROTAÇÃO, MATERIAL AÇO INOXIDÁVEL DIAMANTADA, FORMATO ESFÉRICA, TIPO HASTE LONGA, TIPO CORTE CIRÚRGICA, NUMERAÇÃO AMERICANA 1012. EMBALAGEM COM 1 UNIDADE</t>
  </si>
  <si>
    <t>BROCA DIAMANTADA 1014 - ESFÉRICA - BROCA ALTA ROTAÇÃO, MATERIAL AÇO INOXIDÁVEL DIAMANTADA, FORMATO ESFÉRICA, TIPO HASTE REGULAR, TIPO CORTE MÉDIO, NUMERAÇÃO AMERICANA 1014. EMBALAGEM COM 1 UNIDADE</t>
  </si>
  <si>
    <t>BROCA DIAMANTADA 1014HL - BROCA ALTA ROTAÇÃO, MATERIAL AÇO INOXIDÁVEL DIAMANTADA, FORMATO ESFÉRICA, TIPO CORTE CIRÚRGICA, NUMERAÇÃO AMERICANA 1014HL. EMBALAGEM C/ 1 UND. ESTERELIZADA COM VALIDADE DE 5 ANOS À CONTAR DA DATA DE FABRICAÇÃO.</t>
  </si>
  <si>
    <t>BROCA DIAMANTADA 1016 - ESFÉRICA - BROCA ALTA ROTAÇÃO, MATERIAL AÇO INOXIDÁVEL DIAMANTADA, FORMATO ESFÉRICA, TIPOHASTE HASTE REGULAR, TIPO CORTE CORTE MÉDIO, NUMERAÇÃO AMERICANA 1016. EMBALAGEM COM 1 UNIDADE</t>
  </si>
  <si>
    <t>BROCA DIAMANTADA 1016HL PARA ALTA ROTAÇÃO, COMPOSIÇÃO: AÇO INOXIDÁVEL, PARTÍCULAS DE DIAMANTE NATURAL COM ESTRUTURA CRISTALINA ESTÁVEL, EMBALADA EM BLISTER INDIVIDUAL LACRADO, ESTERILIZADA COM RAIOS GAMA C/ LOTE E DATA DE VALIDADE. EMBALAGEM COM 1 UNIDADE</t>
  </si>
  <si>
    <t>BROCA DIAMANTADA 2200 FF EMBALAGEM COM 1 UNIDADE</t>
  </si>
  <si>
    <t>BROCA DIAMANTADA 3118 FF - BROCA DIAMANTADA PARA ACABAMENTO N 3118 FF, EM AÇO INOXIDÁVEL, PONTA COM GRANULAÇÕES UNIFORMES, COM ENCAIXE EM AÇO INOXIDÁVEL ADAPTÁVEL ÀS DIFERENTES CANETAS DE ALTA ROTAÇÃO. ESTERILIZÁVEL. EMBALAGEM COM 1 UNIDADE</t>
  </si>
  <si>
    <t>BROCA DIAMANTADA 3195 FF - DIAMANTADA CÔNICA TOPO EM CHAMA ACABAMENTO GRANA ULTRAFINA, N°3195 FF, ESTERELIZADA POR RADIAÇÃO GAMA PARA ALTA ROTAÇÃO; EMBALAGEM INDIVIDUAL, NUMERAÇÃO PROCEDÊNCIA DE FABRICAÇÃO EMBALAGEM COM 1 UNIDADE</t>
  </si>
  <si>
    <t>BROCA ENDO Z - BROCA BAIXA ROTAÇÃO, TIPO CONTRA ÂNGULO, MATERIAL CARBIDE, FORMATO TRONCO CÔNICA, FORMATO ADICIONAL TOPO INATIVO, CARACTERÍSTICA ADICIONAL 'ENDO Z', COMPRIMENTO 23,5 MM</t>
  </si>
  <si>
    <t>BROCA SHOFU TIPO TRONCO-CÔNICA EMBALAGEM COM 1 UNIDADE</t>
  </si>
  <si>
    <t>BROCA TIPO SHOFU BRANCA ALTA ROTAÇÃO EM FORMA DE VELA OU CHAMA, UTILIZADA PARA ACABAMENTO DE RESINAS COMPOSTAS, LIVRE DE REBARBAS OU SINAIS DE OXIDAÇÃO. RESISTENTE AOS MÉTODOS NORMALMENTE USADOS DE DESINFECÇÃO E ESTERILIZAÇÃO.EMBALAGEM COM 1 UNIDADE</t>
  </si>
  <si>
    <t>CÁPSULAS DE AMÁLGAMA DE PRATA PRÉ DOSADAS COM TEOR DE 45% DE PRATA, 31% DE ESTANHO E 24% DE COBRE, ISENTA DE ZINCO – 01 (UMA) PORÇÃO – VAL. 10 ANOS FRASCOS COM 50 CAPSULAS</t>
  </si>
  <si>
    <t>CARBONO PARA ARTICULAR - CARBONO PARA ARTICULAR, MATERIAL EM PAPEL, FORMATO FORMATO DE FERRADURA, COR DUPLA FACE- 2 CORES, TIPO USO ESTÉRIL, DESCARTÁVEL, APRESENTAÇÃO EM FOLHA</t>
  </si>
  <si>
    <t>CIMENTO DE HIDRÓXIDO DE CÁLCIO (PASTA BASE E CATALISADORA) - TIPO ENDODÔNTICO, COMPOSIÇÃO HIDRÓXIDO DE CÁLCIO, ASPECTO FÍSICO PASTA + PASTA, APRESENTAÇÃO CONJUNTO COMPLETO</t>
  </si>
  <si>
    <t>CIMENTO DE IONÔMERO DE VIDRO QUIMICAMENTE ATIVADO TIPO RESTAURAÇÃO, ATIVAÇÃO TRIPLA PRESA, ASPECTOFÍSICO PÓ + LÍQUIDO, CONJUNTO COMPLETO, EROSÃO MÁXIMA 0,17 MM, TEMPO DE PRESA MÁXIMO 5 MIN, COMPONENTE ADICIONAL PRIMER + GLAZER</t>
  </si>
  <si>
    <t>CIMENTO DE ÓXIDO DE ZINCO PÓ – PRESA LENTA - CIMENTO ODONTOLÓGICO, TIPO TEMPORÁRIO, COMPOSIÇÃO ÓXIDO DE ZINCO, ASPECTO FÍSICO PÓ</t>
  </si>
  <si>
    <t>COMPRESSA DE GAZE, MÍNIMO: 11 FIOS, 7,5X7,5CM, PACOTE COM 500 UNIDADES. COMPRESSA 100% ALGODÃO, NÃO ESTÉRIL, 5 DOBRAS E 8 CAMADAS. DEVE POSSUIR REGISTRO JUNTO A ANVISA E MINISTÉRIO DA SAÚDE.</t>
  </si>
  <si>
    <t>COPO DE CAFÉ DESCARTÁVEL 50ML PACOTES COM 100 UNIDADES</t>
  </si>
  <si>
    <t>CUNHA INTERDENTAL - ANATOMICA COLORIDAS DE MADEIRA ESPECIAL E CORANTE REATIVO ATOXICOS EM TAMANHO SORTIDOS, PACOTE CONTENDO NO MINIMO 100 UNIDADES</t>
  </si>
  <si>
    <t xml:space="preserve">DESINFETANTE HOSPITALAR - SOLUÇÃO AQUOSA À BASE DE QUATERNÁRIO DE AMÔNIO 0,68%. APRESENTAÇÃO GALÃO COM 5 LITROS  </t>
  </si>
  <si>
    <t>DETERGENTE ENZIMÁTICO - SOLUÇÃO COM AÇÃO DE DETERGENTE, COMPOSTO POR 5 ENZIMAS COM AÇÃO PROTEOLÍTICA COMPATÍVEL COM LIMPEZA MANUAL OU AUTOMATIZADA EMBALAGEM COM 5L</t>
  </si>
  <si>
    <t>DIGLUCONATO DE CLOREXIDINA 0,12% - ANTISSÉPTICO BUCAL. EMBALAGENS COM 1 LITRO</t>
  </si>
  <si>
    <t>DIGLUCONATO DE CLOREXIDINA 2% - SOLUÇÃO AQUOSA. APRESENTAÇÃO EM EMBALAGENS DE 1 LITRO</t>
  </si>
  <si>
    <t>EMBALAGEM PARA ESTERILIZAÇÃO, MATERIAL PAPEL GRAU CIRÚRGICO 20CMX100M. APRESENTAÇÃO EM ROLOS COM 100 M</t>
  </si>
  <si>
    <t>ESCOVA DENTAL COM CERDAS MACIAS ADULTO</t>
  </si>
  <si>
    <t>ESCOVA DENTAL COM CERDAS MACIAS INFANTIL</t>
  </si>
  <si>
    <t>ESCOVA ROBINSON RETA CA: RETA BRANCA. HASTE CA. CERDAS: MACIAS</t>
  </si>
  <si>
    <t xml:space="preserve">EUGENOL - FRASCO COM 20 ML. LÍQUIDO À BASE DE EUGENOL, COM PROPRIEDADES SEDATIVA, ANTISSÉPTICA, BALSÂMICA, ANTIINFLAMATÓRIA E CICATRIZANTE. REGISTRO NA ANVISA. </t>
  </si>
  <si>
    <t>FIO DE SUTURA, MATERIAL NYLON MONOFILAMENTO, TIPO FIO 4-0, COR PRETA, COMPRIMENTO CERCA DE 45 CM, CARACTERÍSTICAS ADICIONAIS COM AGULHA, TIPO AGULHA1/2 CORTE REVERSO, COMPRIMENTO AGULHA CERCA 2,0 CM, ESTERILIDADE ESTÉRIL. CAIXA COM 24 UNIDADES</t>
  </si>
  <si>
    <t>FIO DENTAL, MATERIAL FIO TEXTURIZADO, COMPRIMENTO 100 M, TIPO REGULAR, SABOR NEUTRO, CARACTERÍSTICAS ADICIONAIS COM FLÚOR</t>
  </si>
  <si>
    <t>FIO RETRATOR GENGIVAL - FIO RETRATOR GENGIVAL, MATERIAL ALGODÃO TRANÇADO OU TRICOTADO, TIPO NÃO IMPREGNADO, ESPESSURA ULTRA EXTRA FINO, APRESENTAÇÃO EMBALAGEM C/ CERCA DE 2,5M, TIPO USO ESTÉRIL/ DESCARTÁVEL</t>
  </si>
  <si>
    <t xml:space="preserve">FITA BANDA DE MATRIZ 7MM X  50 CM PARA RESTAURAÇÃO </t>
  </si>
  <si>
    <t>FITA P/ AUTOCLAVE - MARCADOR DE INSTRUMENTAL - MARCADOR DE INSTRUMENTAL, TIPO ROLO, FORMATO FITA ADESIVA, MATERIA PRIMA ISENTO DE LÁTEX, CARACTERÍSTICAS COM COR, ADICIONAIS AUTOCLAVÁVEL</t>
  </si>
  <si>
    <t>FLÚOR EM GEL NEUTRO - FRASCO COM 200ML</t>
  </si>
  <si>
    <t>FORMOCRESOL - FORMOCRESOL, COMPOSIÇÃO FORMALDEÍDO + ORTO-CRESOL, CONCENTRAÇÃO 19% + 35% APROXIMADAMENTE, VEÍCULO EM SOLUÇÃO GLICERINADA</t>
  </si>
  <si>
    <t>GUARDANAPO DE PAPEL, MATERIAL CELULOSE, LARGURA 22 CM, COMPRIMENTO 23 CM, COR BRANCA, CARACTERÍSTICAS ADICIONAIS MACIO E ABSORVENTE. PACOTES COM 50 UNIDADES</t>
  </si>
  <si>
    <t>HIDRÓXIDO DE CÁLCIO P.A. FRASCO COM 10 GRAMAS</t>
  </si>
  <si>
    <t>KIT DE DISCOS DE LIXA SORTIDOS C/ MANDRIL P/ ACABAMENTO E POLIMENTO DE RESINA COMPOSTA - DISCO DE LIXA PARA ACABAMENTO E POLIMENTO EM SUPERFÍCIES DE RESTAURAÇÕES REALIZADOS COM RESINAS COMPOSTAS, ADAPTÁVEL EM MANDRIL DE PARAFUSO</t>
  </si>
  <si>
    <t>LÂMINA BISTURI, MATERIAL AÇO INOXIDÁVEL, TAMANHO Nº 15, TIPO DESCARTÁVEL, ESTERILIDADE ESTÉRIL, CARACTERÍSTICAS ADICIONAIS EMBALADA INDIVIDUALMENTE. CAIXA COM 100 UNIDADES</t>
  </si>
  <si>
    <t>LUVA PARA PROCEDIMENTO NÃO CIRÚRGICO - TAMANHO MÉDIO. CARACTERÍSTICAS ADICIONAIS LUBRIFICADA COM PÓ BIOABSORVÍVEL, ESTÉRIL, ATÓXICA, TIPO AMBIDESTRA, DESCARTÁVEL, MODELO FORMATO ANATÔMICO, RESISTENTE À TRAÇÃO. CAIXA COM 100 UNIDADES</t>
  </si>
  <si>
    <t>LUVA PARA PROCEDIMENTO NÃO CIRÚRGICO - TAMANHO PEQUENO. CARACTERÍSTICAS ADICIONAIS LUBRIFICADA COM PÓ BIOABSORVÍVEL, ESTÉRIL, ATÓXICA, TIPO AMBIDESTRA, DESCARTÁVEL, MODELO FORMATO ANATÔMICO, RESISTENTE À TRAÇÃO. CAIXA COM 100 UNIDADES</t>
  </si>
  <si>
    <t>LUVA PARA PROCEDIMENTO NÃO CIRÚRGICO - TAMANHO PP. CARACTERÍSTICAS ADICIONAIS LUBRIFICADA COM PÓ BIOABSORVÍVEL, ESTÉRIL, ATÓXICA, TIPO AMBIDESTRA, DESCARTÁVEL, MODELO FORMATO ANATÔMICO, RESISTENTE À TRAÇÃO. CAIXA COM 100 UNIDADES</t>
  </si>
  <si>
    <t>MASCARA CIRURGICA COM ELASTICO PARA FIXACAO, TRIPLA CAMADA COM FILTRAGEM DE PARTICULAS DE 1 MICRA, GRAMATURA 40GR/M2, EFICIENCIA DE FILTRACAO BACTERIANA ACIMA DE 95%. CAIXA COM 50.</t>
  </si>
  <si>
    <t>MÁSCARA MULTIUSO N95/PFF2, MANTA SINTÉTICA COM TRATAMENTO ELETROSTÁTICO, DESCARTÁVEL, FINALIDADE PROTEÇÃO CONTRA POEIRAS, FUMOS E NÉVOAS TÓXICAS, CORREIA CINTA ELÁSTICA COM AJUSTE NO ROSTO, TAM ÚNICO, COR BRANCA, MÍNIMO FILTRAÇÃO 95% PARTÍCULAS ATÉ 0,3</t>
  </si>
  <si>
    <t>MICROBRUSH TAMANHO REGULAR - APLICADOR DE USO ODONTOLOGICO DESCARTÁVEL TIPO MICROBRUSH, MATERIAL HASTE PLÁSTICA DOBRÁVEL E PONTA ATIVA COM FIBRAS NÃO ABSORVENTES ISENTAS DE FIAPOS FORMATO ESFEROIDAL CAIXA COM 100 UNIDADES</t>
  </si>
  <si>
    <t>ÓLEO LUBRIFICANTE SPRAY. ÓLEO MINERAL NÃO TÓXICO DE BAIXA VISCOSIDADE E COM ELEVADO GRAU DE PUREZA PROPRIEDADE/ANTITOXIDANTE/LUBRIFICANTE/AÇÃO DETERGENTE/BACTERICIDA (DURABILIDADE MAIOR)</t>
  </si>
  <si>
    <t>PASTA PROFILÁTICA, COMPOSIÇÃO BÁSICA: PEDRA POMES, COMPOSIÇÃO: LAURIL SULFATO DE SÓDIO, CARACTERÍSTICAS ADICIONAIS: COM FLUOR. EMBALAGEM 90G</t>
  </si>
  <si>
    <t>RESINA COMPOSTA PARA DENTINA COR A2</t>
  </si>
  <si>
    <t>RESINA FOTOPOLIMERIZAVEL COMPOSTA UNIVERSAL COR A2 APRESENTADA EM SERINGA COM 04 GRAMAS A2</t>
  </si>
  <si>
    <t>RESINA FOTOPOLIMERIZAVEL COMPOSTA UNIVERSAL COR A3 APRESENTADA EM SERINGA COM 04 GRAMAS</t>
  </si>
  <si>
    <t>RESINA FOTOPOLIMERIZAVEL COMPOSTA UNIVERSAL COR A3.5 APRESENTADA EM SERINGA COM 04 GRAMAS A3,5.</t>
  </si>
  <si>
    <t>RESINA FOTOPOLIMERIZAVEL COMPOSTA UNIVERSAL COR C2 APRESENTADA EM SERINGA COM 04 GRAMAS COR C2</t>
  </si>
  <si>
    <t>RESINACOMPOSTA PARA DENTINA COR A3</t>
  </si>
  <si>
    <t>RESTAURADOR PROVISÓRIO – CIMENTO ODONTOLÓGICO, TIPO RESTAURADOR PROVISÓRIO, ATIVAÇÃO FOTOPOLIMERIZÁVEL,ASPECTO FÍSICO PASTA TIPO RESINA</t>
  </si>
  <si>
    <t>SERINGA DESCARTÁVEL 3ML COM AGULHA - MATERIAL: POLIPROPILENO, CAPACIDADE: 3 ML, TIPO BICO: CENTRAL LUER LOCK OU SLIP, TIPO VEDAÇÃO:ÊMBOLO DE BORRACHA, ADICIONAL:GRADUADA, NUMERADA, TIPO AGULHA:C/ AGULHA 25 G X 1", ESTERIL</t>
  </si>
  <si>
    <t>SOLUÇÃO HEMOSTÁTICA TÓPICA  - FRASCO COM 10 ML. DEVE SER INDICADO PARA USO TÓPICO E TER EM SUA COMPOSIÇÃO: CLORETO DE ALUMINIO E SULFATO DE HIDROXIQUINOLEINA. MARCA REFERÊNCIA: HEMOSTOP, DENTSPLY, BIODINÂMICA, MAQUIRA OU DE MELHOR QUALIDADE</t>
  </si>
  <si>
    <t>SOLUÇÃO IRRIGADORA DE MILTON (HIPOCLORITO DE SÓDIO 1%). EMBALAGEM COM 1 LITRO</t>
  </si>
  <si>
    <t>SUGADOR - SUGADOR, MATERIAL PVC, TIPO SALIVA, CARACTERÍSTICAS ADICIONAIS C/ ARAME, APRESENTAÇÃO PACOTE C/ 40 UNIDADES, TIPO USO ESTÉRIL, DESCARTÁVEL</t>
  </si>
  <si>
    <t>SUGADOR CIRÚRGICO DESCARTÁVEL – ESTÉRIL, UTILIZADO EM CIRURGIAS INTRA ORAIS PARA SUCÇÃO DE SANGUE E DEMAIS FLUÍDOS, EMBALADOS INDIVIDUALMENTE, COM DIÂMETRO DO TUBO DE 5MM E DAS PONTEIRAS DE 2,5M E 3,0MM EMBALAGENS COM 20 UNIDADES</t>
  </si>
  <si>
    <t>TIRA DE AÇO ABRASIVA PARA AMÁLGAMA COM ESPESSURA DE 0,10MM, GRÃOS DE OXIDO DE ALUMÍNIO FIXADOS PELO PROCESSO DE ELETRODEPOSIÇÃO.CAIXAS COM 12 UNIDADES</t>
  </si>
  <si>
    <t>TIRA DE LIXA DE POLIESTER COM GRANULAÇÃO MÉDIA / FINA PARA ACABAMENTO E POLIMENTO DE RESTAURAÇÕES DE RESINA COMPOSTA CAIXA COM 150 UNIDADES</t>
  </si>
  <si>
    <t>TIRA DE POLIÉSTER TIRA ABRASIVA - USO ODONTOLÓGICO - MATERIAL POLIÉSTER + ÓXIDO DE ALUMÍNIO, TIPOCENTRO CENTRO NEUTRO, COMPRIMENTO CERCA DE 170 MM, LARGURA CERCA DE 4 MM, DESCARTÁVEL PACOTES COM 150 UNIDADES</t>
  </si>
  <si>
    <t>TOALHA DE PAPEL, MATERIAL 100% CELULOSE VIRGEM, TIPO FOLHA 2 DOBRAS, COMPRIMENTO 20 CM, LARGURA 21 CM, COR BRANCA, CARACTERÍSTICAS ADICIONAIS INTERFOLHADA PACOTE COM 1000 FOLHAS</t>
  </si>
  <si>
    <t>TOUCA HOSPITALAR, MATERIAL NÃO TECIDO 100% POLIPROPILENO, MODELO COM ELÁSTICO EM TODA VOLTA, COR BRANCA, GRAMATURA CERCA DE 20 G/M2, TAMANHO ÚNICO, TIPO USO DESCARTÁVEL, CARACTERÍSTICA HIPOALERGÊNICA, ATÓXICA, INODORA, UNISSEX. CAIXA COM 100</t>
  </si>
  <si>
    <t>TRICRESOLFORMALINA - VARETA DE VIDRO - TRICRESOLFORMALINA, ANTISÉPTICO NO TRATAMENTO DE CANAIS RADICULARES, COTAR FRASCO COM 10 ML, VALIDADE SUPERIOR DEZOITO MESES A PARTIR DA DATA DE ENTREGA</t>
  </si>
  <si>
    <t>VASELINA SOLIDA - CONCENTRACAO/DOSAGEM 100%, FORMA FARMACEUTICA POMADA ESTERIL, FORMA DE APRESENTACAO BISNAGAS COM 100G.</t>
  </si>
  <si>
    <t>REGISTRO DE PREÇOS POR ITEM, CONSIGNADO EM ATA, PELO PRAZO DE 12 (DOZE) MESES, PARA EVENTUAL AQUISIÇÃO DE MATERIAL DE CONSUMO ODONTOLOGICO PARA ABASTECIMENTO DAS UNIDADES DE SAÚDE DO MUNICÍPIO DE ESCADA/PE</t>
  </si>
  <si>
    <t>MATERIAL ODONTOLÓGICO</t>
  </si>
  <si>
    <t>LIQUIDIFICADOR, CAPACIDADE MÍMINA: 2,2 LITROS, COPO RESISTENTE, JARRA CRISTAL, MATERIAL RESISTENTE, TRANSPARENTE COM SISTEMA DE ENCAIXE RÁPIDO, COM NO MÍNIMO 3 VELOCIDADES + PULSAR, PÉS ANTIDERRAPANTES, POTÊNCIA: 550W, TENSÃO: 220V.</t>
  </si>
  <si>
    <t>AQUISIÇÃO DE LIQUIDIFICADOR PARA ATENDER AS NECESSIDADES DAS ESCOLAS DA REDE MUNICIPAL DA ESCADA</t>
  </si>
  <si>
    <t>FEIJÃO CARIOCA, TIPO 1, TIPO CLASSE CARIOCA, PRAZO VALIDADE 180 (EMPACOTADO) DIAS, EMBALAGEM COM 1KG</t>
  </si>
  <si>
    <t>FEIJÃO PRETO, TIPO 1, CONSTITUÍDO DE GRÃOS INTEIROS E SADIOS, COM TEOR DE UMIDADE RECOMENDADA DE ATE 14%, ISENTO DE MATÉRIAS ESTRANHAS, IMPUREZAS, GRÃOS MOFADOS, ARDIDOS, GERMINADOS E CARUNCHADOS, VALIDADE MINIMA DE 04 MESES</t>
  </si>
  <si>
    <t>FEIJÃO MACASSAR, TIPO 1, TIPO CLASSE MACAÇA, PRAZO VALIDADE 180 (EMPACOTADO) DIAS</t>
  </si>
  <si>
    <t>ARROZ COMUM, PARBOILIZADO, TIPO 1, CLASSE LONGO FINO, CONSTITUÍDOS DE GRÃOS INTEIROS, COM TEOR DE UMIDADE MÁXIMO DE 15%, ISENTO DE SUJIDADES E MATÉRIAS ESTRANHOS, EMBALAGEM DE 1 KG</t>
  </si>
  <si>
    <t>ARROZ INTEGRAL, TIPO 1, TIPO CLASSE CATETO, TIPO SUBGRUPO INTEGRAL PCT DE 1K.</t>
  </si>
  <si>
    <t>MACARRÃO INGREDIENTES ADICIONAIS: COM OVOS , TEOR DE UMIDADE: MASSA PRÉ-COZIDA , BASE DA MASSA: DE FARINHA DE TRIGO , TIPO: FRESCA , APRESENTAÇÃO: ESPAGUETE, PACOTES COM 400 GRAMAS</t>
  </si>
  <si>
    <t>FUBÁ DE MILHO, (FLOCÃO) OBTIDO DO GRÃO DE MILHO MOÍDO, 100% NATURAL, SEM SAL, DE COR AMARELA, DEVENDO SE APRESENTAR LIMPO E SECO, COM AUSÊNCIA DE MOFO E RANCO, ISENTO DE INSETOS, ODORES OU SABORES ESTRANHOS, EMBALADO PLÁSTICO COM 500GR.</t>
  </si>
  <si>
    <t>FUBÁ DE ARROZ, PACOTE C/ 500G.</t>
  </si>
  <si>
    <t>XERÉM - FARINHA DE MILHO, GRÃO: AMARELO, TIPO: CANJIQUINHA, XERÉM, CARACTERÍSTICA ADICIONAL: TRANSGÊNICO, EMBALAGEM 500,00 G</t>
  </si>
  <si>
    <t>FARINHA MANDIOCA, PRESENTAÇÃO TAPIOCA, TIPO SUBGRUPO BIJUSADA, TIPO CLASSE BRANCA, UNIDADE COM 1KG.</t>
  </si>
  <si>
    <t>FARINHA DE TRIGO COM FERMENTO EMB C/ 1KG, 100% NATURAL, SEM ADITIVOS, COM GLÚTEN. EMBALAGEM PACOTES DE 1 KG EM PLÁSTICO ATÓXICO. VALIDADE MÍNIMA 05 MESES A PARTIR DA DATA DA ENTREGA.</t>
  </si>
  <si>
    <t>FARINHA DE ROSCA. APRESENTAÇÃO: EMBALAGEM DE 500GR. CARACTERÍSTICAS: EMBALAGEM INTACTA CONTENDO INFORMAÇÕES DO PRODUTO, MARCA DO FABRICANTE, DATA DA FABRICAÇÃO E VALIDADE. PRODUTO COM VALIDADE IGUAL OU SUPERIOR A 90 DIAS A CONTAR DA DATA DE ENTREGA.</t>
  </si>
  <si>
    <t>SAL REFINADO, IODADO PARA CONSUMO DOMÉSTICO, EMBALAGEM CONTENDO 1 KG.</t>
  </si>
  <si>
    <t>AÇÚCAR, TIPO REFINADO, COLORAÇÃO BRANCA, PRAZO VALIDADE MÍNIMO 24 MESES</t>
  </si>
  <si>
    <t>ADOÇANTE, TIPO STEVIA, ASPECTO FÍSICO LÍQUIDO, INGREDIENTES ÁGUA, EDULCORANTES ARTIFICIAIS CICLAMATO DE SÓDIO (13,6%) E SACARINA SÓDICA (6,8%); EDULCORANTE NATURAL STEVIOSÍDEO (0,82%), CONSERVANTE BENZOATO DE SÓDIO. EMBALAGEM FRASCO DE 100 ML.</t>
  </si>
  <si>
    <t>LEITE EM PÓ INTEGRAL, ORIGEM: DE VACA, GORDURA INTEGRAL, NÃO INSTANTÂNEO, EMBALAGENS COM 200G, VALIDADE MÍNIMA 06 MESES A PARTIR DA DATA DA ENTREGA.</t>
  </si>
  <si>
    <t>LEITE EM PÓ DESNATADO (EMBALAGEM COM 200G) - EMBALADO EM SACO POLIÉSTER METALIZADO ATÓXICO, RESISTENTE, HERMETICAMENTE VEDADO, VALIDADE MÍNIMA 06 MESES A PARTIR DA DATA DA ENTREGA.</t>
  </si>
  <si>
    <t>LEITE CONDENSADO COMPOSTO DE LEITE DESNATADO, AÇÚCAR E LACTOSE (TRADICIONAL), DE CONSISTÊNCIA CREMOSA E TEXTURA HOMOGÊNEA. ACONDICIONADO EM EMBALAGEM TETRA PAK DE 395G.</t>
  </si>
  <si>
    <t>CREME DE LEITE, APRESENTANDO TEOR DE MATÉRIA GORDA MINIMA DE 25%, EMBALADO EM CAIXA CARTONADA, PESANDO 200 GRAMAS.</t>
  </si>
  <si>
    <t>LEITE DE COCO, CONCENTRADO, OBTIDO DO ENDOSPERMA DE COCO, PROCEDENTE DE FRUTOS SÃOS E MADUROS, ISENTO DE SUJIDADES, PARASITAS, LARVAS, COM ASPECTO, COR, CHEIRO E SABOR PRÓPRIOS. - EMBALAGEM COM 500 ML</t>
  </si>
  <si>
    <t>COCO RALADO - ACONDICIONADO EM EMBALAGEM DE POLIPROPILENO TRANSPARENTE OU DE PAPEL ORIGINAL DE FÁBRICA, PESANDO NO MÍNIMO 100GR, CONTENDO ESPECIFICAÇÃO DOS INGREDIENTES, INFORMAÇÕES DO FABRICANTE E DATA DE VALIDADE ESTAMPADO NA EMBALAGEM.</t>
  </si>
  <si>
    <t>CAFÉ TORRADO E MOÍDO, INTENSIDADE MÉDIO OU INTENSO, 120°C À 230°C, TIPO TRADICIONAL, FORTE OU EXTRA FORTE, EMPACOTAMENTO A VÁCUO, TIPO TIJOLO, DE 1ª QUALIDADE, PRAZO VALIDADE MÍNIMO 12 MESES, EMBALAGEM COM 250 GRAMAS COM CERTIFICADOS DE PUREZA E QUALIDADE</t>
  </si>
  <si>
    <t>CAFÉ DESCAFEINADO, SOLÚVEL, GRANULADO, SACHÊ COM 50G. INTENSIDADE: MÉDIA. TIPO: TRADICIONAL</t>
  </si>
  <si>
    <t>CHÁ ALIMENTAÇÃO, TIPO CHÁ DE ERVA DOCE, USO ALIMENTÍCIO, TIPO SACHÊ SAQUINHOS DE 10G; CAIXA COM NO MÍNIMO 10 UNIDADES.</t>
  </si>
  <si>
    <t>CHÁ ALIMENTAÇÃO, TIPO CHÁ DE CAMOMILA, USO ALIMENTÍCIO, APRESENTAÇÃO: SAQUINHOS DE 10G; CAIXA COM NO MÍNIMO 10 UNIDADES.</t>
  </si>
  <si>
    <t>CHÁ ALIMENTAÇÃO, TIPO CHÁ DE ERVA CIDREIRA, USO ALIMENTÍCIO, TIPO SACHÊ SAQUINHOS DE 10G; CAIXA COM NO MÍNIMO 10 UNIDADES.</t>
  </si>
  <si>
    <t>EXTRATO DE TOMATE, PRODUTO RESULTANTE DE PROCESSO TECNOLOGICO, PREPARADO COM FRUTOS MADUROS SELECIONADOS SEM PELE, SEM SEMENTE, SEM CORATES ARTIFICIAIS, ISENTO DE SUJIDADES E FERMENTANTES, ACONDICIONADO EM EMBALAGEM TIPO SACHÊ 340G.</t>
  </si>
  <si>
    <t>TEMPERO, TIPO CALDO DE GALINHA, APRESENTAÇÃO TABLETE, CAIXA COM 24 UNIDADES DE 19G CADA.</t>
  </si>
  <si>
    <t>TEMPERO, TIPO CALDO DE CARNE, APRESENTAÇÃO TABLETE, CAIXA COM 24 UNIDADES DE 19G CADA.</t>
  </si>
  <si>
    <t>MILHO DE MUNGUNZÁ, TIPO GRÃO, APLICAÇÃO MUNGUNZÁ, PACOTE 500,00 G.</t>
  </si>
  <si>
    <t>MILHO VERDE EM CONSERVA - SIMPLES, GRAOS INTEIROS, IMERSO EM LIQUIDO DE COBERTURA, TAMANHO E COLORAÇÃO UNIFORMES, ACONDICIONADO EM LATA OU SACHÊ COM 200 GRAMAS DRENADO.</t>
  </si>
  <si>
    <t>ERVILHA VERDE EM CONSERVA - SIMPLES, INTEIRA, IMERSA EM LIQUIDO, TAMANHO E COLORAÇÃO UNIFORMES, ACONDICIONADA EM LATA SACHÊ COM 200 G DRENADO, VALIDADE MÍNIMA 1 ANO A CONTAR DA DATA DA ENTREGA</t>
  </si>
  <si>
    <t>AVEIA EM FLOCOS FINOS, INTEGRAU, EMBALAGEM COM 450G. VALOR ENERGÉTICO 5%; CARBOIDRATOS 5%; AÇÚCARES 0, 0%; PROTEÍNAS 6%; GORDURAS TOTAIS 4%; GORDURAS SATURADAS 2%; GORDURAS TRANS 0G; FIBRAS ALIMENTARES 14%; FIBRAS SOLÚVEIS 1,3G; SÓDIO 0MG, 0%.</t>
  </si>
  <si>
    <t>KETCHUP, SEM CONSERVANTE – 400G. DE PRIMEIRA QUALIDADE. A EMBALAGEM DEVE CONTER INFORMAÇÃO TÉCNICA DOS INGREDIENTES, COMPOSIÇÃO NUTRICIONAL, DATA DE FABRICAÇÃO E PRAZO DE VALIDADE. REGISTRO</t>
  </si>
  <si>
    <t>MAIONESE, TIPO TRADICIONAL, APLICAÇÃO USO CULINÁRIO 200G.</t>
  </si>
  <si>
    <t>AZEITE DE OLIVA, TIPO EXTRAVIRGEM, ACIDEZ MÁXIMA 0,70 PER, PRAZO VALIDADE 4 ANO, UNIDADE COM 500ML.</t>
  </si>
  <si>
    <t>ÓLEO VEGETAL COMESTÍVEL - TIPO: PURO, ESPÉCIE VEGETAL, TEOR DA ACIDEZ: ALTO OLÉICO - MENOR QUE 0,8%, QUALIDADE: TIPO 1 EM GARRAFAS PETS DE 900ML</t>
  </si>
  <si>
    <t>VINAGRE DE ÁLCOOL, ASPECTO FÍSICO: LÍQUIDO, LÍMPIDO E SEM DEPÓSITOS, ACIDEZ: 4,20 PER, MATÉRIA-PRIMA: ÁLCOOL DE CERAIS, TIPO: NEUTRO, PRIMEIRA QUALIDADE - EMBALAGEM DE 750ML</t>
  </si>
  <si>
    <t>BISCOITO COM SAL, APRESENTAÇÃO QUADRADO, SABOR ÁGUA E SAL, CLASSIFICAÇÃO SALGADO, TIPO CREAM CRACKER, CARACTERÍSTICAS ADICIONAIS SEM RECHEIO, PACOTE COM 350 GRAMAS.</t>
  </si>
  <si>
    <t>BISCOITO DOCE, SEM RECHEIO, TIPO MAISENA, RETANGULAR COM BORDAS ARREDONDADAS, ALIMENTAÇÃO HUMANA, SABOR: TRADICIONAL OU MAIZENA AO LEITE, APRESENTAÇÃO EM PACOTES DE 350 GRAMAS, EM 3 SUB-EMBALAGENS. VALIDADE MÍNIMA DE 06 MESES A PARTIR DA ENTREGA.</t>
  </si>
  <si>
    <t>AMIDO DE MILHO, PRODUTO AMILACEO EXTRAÍDO DO MILHO, PARA O PREPARO DE MINGAU, COM ASPECTO COR, CHEIRO E SABOR PRÓPRIO, SABOR: TRADICIONAL, EMBALADOS EM CAIXAS DE PAPEL COM 200G, SEM GLUTÊN.</t>
  </si>
  <si>
    <t>MARGARINA, COM SAL, DE PRIMEIRA QUALIDADE, POTES DE 1KG</t>
  </si>
  <si>
    <t>MANTEIGA DE PRIMEIRA QUALIDADE COM SAL, INGREDIENTES: CREME DE LEITE PASTEURIZADO E CLORETO DE SÓDIO, TEXTURA CREMOSA COM SAL. SEM GLÚTEN. APRESENTAÇÃO EM EMBALAGENS PLÁSTICA DE 200G, VALIDADE MÍNIMA 06 MESES.</t>
  </si>
  <si>
    <t>QUEIJO RALADO, INGREDIENTES SAL, CONSERVAÇÃO 0 A 10 °C, TIPO PARMESÃO RALADO, PESO 50 G, PRAZO VALIDADE 60 (FECHADO) D.</t>
  </si>
  <si>
    <t>COLORÍFICO EM PÓ, MATÉRIA PRIMA URUCUM DE BOA QUALIDADE, ASPECTO, FÍSICO EM PÓ, COR, CHEIRO E SABOR PRÓPRIO, APLICAÇÃO CULINÁRIA EM GERAL. EMBALAGEM PRIMÁRIA DE 100G FARDO COM 10PCT.</t>
  </si>
  <si>
    <t>CONDIMENTO, CONTENDO COMINHO, BOA QUALIDADE, ASPECTO, FÍSICO EM PÓ, COR, CHEIRO E SABOR PRÓPRIO, APLICAÇÃO CULINÁRIA EM GERAL. EMBALAGEM PRIMÁRIA DE 100G FARDO COM 10PCT.</t>
  </si>
  <si>
    <t>CANELA EM PÓ - CONDIMENTO, APRESENTAÇÃO MOÍDA, MATÉRIA-PRIMA CANELA, ASPECTO FÍSICO PÓ, APLICAÇÃO ALIMENTAÇÃO 100G</t>
  </si>
  <si>
    <t>PRESUNTO COZIDO, ESTADO DE CONSERVAÇÃO: RESFRIADO(A), APRESENTAÇÃO: PEÇA INTEIRA, COMPOSIÇÃO: SEM CAPA DE GORDURA</t>
  </si>
  <si>
    <t>QUEIJO, ORIGEM DE VACA, VARIEDADE COALHO, TIPO FRESCO, APRESENTAÇÃO PEÇA</t>
  </si>
  <si>
    <t>QUEIJO VARIEDADE: MUSSARELA, APRESENTAÇÃO: PEÇA, ORIGEM: DE VACA</t>
  </si>
  <si>
    <t>QUEIJO, PRATO, TRANSPORTADO E CONSERVADO EM TEMPERATURA NÃO SUPERIOR A 12°C, EMBALADO EM PLASTICO INVIOLADO, SELADO A VACUO,VALIDADE MINIMA DE 3 MESES NA DATA DA ENTREGA. APRESENTAÇÃO EM QUILOGRAMAS.</t>
  </si>
  <si>
    <t xml:space="preserve">PROTEÍNA TEXTURIZADA DE SOJA SABOR CARNE EM EMBALAGEM PLÁSTICA DE 400G. </t>
  </si>
  <si>
    <t>PEIXE EM CONSERVA DE PRIMEIRA QUALIDADE, VARIEDADE: SARDINHA, MEIO DE COBERTURA: COM MOLHO DE TOMATE , APRESENTAÇÃO: DESCABEÇADA E EVISCERADA, APRESENTAÇÃO EM LATAS DE 125G.</t>
  </si>
  <si>
    <t>PEIXE DE 1ª QUALIDADE (TIPO: CAVALA; ALBACORA; CIOBA E ETC.) CONGELADO, EMBALADO EM PLÁSTICO TRANSPARENTE, ATÓXICO, RESISTENTE AO TRANSPORTE E ARMAZENAMENTO. APRESENTAÇÃO EM POSTAS KG.</t>
  </si>
  <si>
    <t>CARNE TIPO CHARQUE, TIPO COXÃO LARGATO, 1ª QUALIDADE, DESSECADA, DE CONSISTÊNCIA FIRME, C/COR, CHEIRO E SABOR PRÓPRIOS, ISENTO DE SUJIDADES, PARASITAS E MATERIAIS ESTRANHOS, ACONDICIONADO EM EMBALAGEM PRÓPRIA À VÁCUO DE 1KG, INSPECIONADA PELO SIF.</t>
  </si>
  <si>
    <t>CARNE MOÍDA, ORIGEM BOVINA, IN NATURA, TIPO CORTE: ACÉM, APRESENTAÇÃO: MOIDA, ESTADO DE CONSERVAÇÃO: CONGELADO(A)</t>
  </si>
  <si>
    <t>CARNE BOVINA COM OSSO, TIPOS: COSTELA; ACÉM OU PALETA, CHEIRO E SABOR PRÓPRIOS, ISENTO DE SUJIDADES, PARASITAS E MATERIAIS ESTRANHOS, INSPECIONADO PELA VIGILÂNCIA SANITÁRIA, EMBALAGEM Á VÁCUO COM PESO ENTRE 1 E 5 KG.</t>
  </si>
  <si>
    <t>CARNE BOVINA, SEM OSSO, TIPOS: PATINHO, CHÃ DE FORA, COXÃO MOLE, CHEIRO E SABOR PRÓPRIOS, ISENTO DE SUJIDADES, PARASITAS E MATERIAIS ESTRANHOS, INSPECIONADO PELA VIGILÂNCIA SANITÁRIA, EMBALAGEM Á VÁCUO COM PESO ENTRE 1 E 5 KG.</t>
  </si>
  <si>
    <t>FIGADO BOVINO, IN NATURA, TIPO CORTE, ESTADO DE CONSERVAÇÃO: CONGELADO(A) , APRESENTAÇÃO: PEÇA INTEIRA, POR QUILOGRAMAS, DE PRIMEIRA QUALIDADE, LIVRE DE QUALQUER IMPUREZA, VICERAS E OUTRAS PARTES..</t>
  </si>
  <si>
    <t>CARNE DE AVE IN NATURA - FRANGO, TIPO COXA E SOBRECOXA, APRESENTAÇÃO: INTEIRO, ESTADO DE CONSERVAÇÃO: CONGELADO(A), PROCESSAMENTO: COM PELE, COM OSSO, APRESNETAÇÃO EM QUILOGRAMAS</t>
  </si>
  <si>
    <t>FRANGO CONGELADO TIPO PEITO, CARNE DE AVE IN NATURA, TIPO ANIMAL FRANGO, TIPO CORTE PEITO, APRESENTAÇÃO INTEIRO, ESTADO DE CONSERVAÇÃO RESFRIADO(A), PROCESSAMENTO COM PELE, COM OSSO</t>
  </si>
  <si>
    <t>FRANGO INTEIRO CONGELADO SEM TEMPERO, IN-NATURA, EMBALADOS EM EMBALAGENS PLÁSTICAS, CONSERVADO EM TEMPERATURA FRIA DE ACORDO COM ESPECIFICAÇÃO DE ARMAZENAGEM, LIVRE DE QUALQUER IMPUREZA, APRESENTAÇÃO EM QUILOGRAMAS.</t>
  </si>
  <si>
    <t>OVO, ORIGEM GALINHA, GRUPO BRANCO, CLASSE A, TIPO EXTRA, BANDEJA COM 30 UNIDADES.</t>
  </si>
  <si>
    <t>MELANCIA GRANDE, FRUTA IN NATURA, APLICAÇÃO ALIMENTAR. SEM PRESENÇA DE LACERAÇÃO, EM ESTADO DE MATURAÇÃO ADEQUADO PARA O CONSUMO, AS ENTREGAS DEVEM SER UNIDADE PESANDO EM MÉDIA DE 7 À 10 KG</t>
  </si>
  <si>
    <t>MELÃO TIPO AMARELO, DE PRIMEIRA, IN NATURA,  APRESENTAÇÃO EM KG, 1ª QUALIDADE, APRESENTANDO GRAU DE EVOLUÇÃO COMPLETO DO TAMANHO, AROMA E COR PRÓPRIA, COM AUSÊNCIA DE SUJIDADES, PARASITOS E LARVAS, DE ACORDO COM A RESOLUÇÃO 12/78 DA CNNPA.</t>
  </si>
  <si>
    <t>BANANA PRATA, EM UNIDADE, DE PRIMEIRA QUALIDADE, TAMANHO E COLORAÇÃO UNIFORMES, COM POLPA FIRME E INTACTA, DEVENDO SER BEM DESENVOLVIDA E MADURA, SEM DANOS FÍSICOS E MECÂNICOS SEM DANIFICAÇÃO DO MANUSEIO E TRANSPORTE</t>
  </si>
  <si>
    <t xml:space="preserve">LARANJA, FRUTA IN NATURA, ESPÉCIE PERA, COR AMARELA ESVERDEADA, DE 1ª QUALIDADE, LIVRE DE RESÍDUOS DE FERTILIZANTES SABOR E CHEIRO CÍTRICOS, TAMANHO GRANDE, DEVENDO SER BEM DESENVOLVIDA E MADURA, APRESENTAÇÃO EM QUILOGRAMAS </t>
  </si>
  <si>
    <t>MAMÃO, IN NATURA, ESPÉCIE FORMOSA, ÓTIMA QUALIDADE, CHEIRO E SABOR PRÓPRIOS, TAMANHO E COLORAÇÃO UNIFORMES, 80% MADURO, COM POLPA FIRME E INTACTA, AUSÊNCIA DE SUJIDADES, MOFO OU APODRECIMENTO, SEM DANOS FÍSICOS. UNIDADE PESANDO DE 1 À 2 KG</t>
  </si>
  <si>
    <t xml:space="preserve">ABACAXI GRANDE - FRUTA INTEIRA, PESANDO EM MÉDIA DE 1 A 1,5 KG NO MÍNIMO, TIPO ABACAXI HAVAÍ / CAYENNE, APRESENTAÇÃO NATURAL, MADURO, COM POLPA FIRME E INTACTA, AUSÊNCIA DE SUJIDADES, MOFO OU APODRECIMENTO, SEM DANOS FÍSICOS OU MACHUCADOS. </t>
  </si>
  <si>
    <t>LIMÃO, TAITI, COM DIÂMETRO MAIOR QUE 60MM, ARREDONDADO, CASCA C/ COLORAÇÃO VERDE, TEXTURA LISA A LIGEIRAMENTE RUGOSA, ACIDEZ MÉDIA, APRESENTAR HOMOGENEIDADE VISUAL DE TAMANHO E COLORAÇÃO, NÃO APRESENTAR OS DEFEITOS. APRESENTAÇÃO EM QUILOGRAMAS</t>
  </si>
  <si>
    <t>MAÇÃ (FUJI, NACIONAL, GALA) CASCA DE COR VERMELHA ACENTUADA E BRILHANTE TAMANHO MÉDIO, POLPA FIRME SEM PARTES MOLES FUROS OU RACHADURAS, NÃO APRESENTAR DEFEITOS, APRESENTAÇÕES EM QUILOGRAMAS.</t>
  </si>
  <si>
    <t>POLPA DE FRUTAS DIVERSOS SABORES (GOIABA, ACEROLA, CAJÁ, MANGA, GRAVIOLA, UVA E MORANGO), PESO LÍQUIDO 1 KG, EMBALADO EM SACO PLÁSTICO TRANSPARENTE E RESISTENTE, DIZERES DE ROTULAGEM, DATA DE FABRICAÇÃO E PRAZO DE VALIDADE.</t>
  </si>
  <si>
    <t>CEBOLA, ESPÉCIE BRANCA, VERDURA IN NATURA, TIPO CEBOLA, ESPÉCIE BRANCA. SEM PRESENÇA DE LACERAÇÃO, EM ESTADO DE MATURAÇÃO ADEQUADO PARA O CONSUMO.</t>
  </si>
  <si>
    <t>TOMATE, TAMANHO MÉDIO, COM APROXIMADAMENTE 80% DE MATURAÇÃO, ISENTO DEENFERMIDADE OU PARTES PÚTRIDAS, MATERIAL TERROSO, UMIDADE EXTERNA ANORMAL, ISENTA DE FERTILIZANTES, SUJIDADES, PARASITAS E LARVAS.</t>
  </si>
  <si>
    <t>CENOURA, LEGUME IN NATURA, ESPÉCIE COMUM, VERMELHA,DE PRIMEIRA, SEM RAMA, FRESCA, COMPACTA E FIRME,SEM LESÕES DE ORIGEM SEM RACHADURAS,SEM DANOS FÍSICOS E MECÂNICOS, DEVENDO SER BEM DESENVOLVIDAS. PESANDO ENTRE 100 À 150G</t>
  </si>
  <si>
    <t>PIMENTÃO, LEGUME IN NATURA, VERDE, DE PRIMEIRA, TAMANHO E COLORAÇÃO UNIFORMES, SEM LESÕES DE ORIGEM FÍSICA OU MECÂNICA, PERFURAÇÕES E CORTES</t>
  </si>
  <si>
    <t>COENTRO, DE PRIMEIRA QUALIDADE, COR VERDE, FRESCA ASPECTO E SABOR PRÓPRIO, ISENTA DE ENFERMIDADE OU PARTES PÚTRIDAS, MATERIAL TERROSO, UMIDADE EXTERNA ANORMAL, ISENTA DE FERTILIZANTES, SUJIDADES, PARASITAS E LARVAS. EM MAÇOS DE 150G.</t>
  </si>
  <si>
    <t>CHUCHU IN NATURA, VARIEDADES VERDE, ESPÉCIE COMUM, UNIDADE COM APROXIMADAMENTE 400G</t>
  </si>
  <si>
    <t>PEPINO, LEGUME IN NATURA, ESPÉCIE COMUM, UNIDADE COM APROXIMADAMENTE 200G</t>
  </si>
  <si>
    <t>ALFACE DE PRIMEIRA QUALIDADE, TIPO FRESCA, AMERICANO, PEÇA COM APROXIMADAMENTE 400G</t>
  </si>
  <si>
    <t>VAGEM, LEGUME IN NATURA, ESPÉCIE MANTEIGA, ESPÉCIE MANTEIGA. COLORAÇÃO ADEQUADA, CASCA INTEGRA, SEM PRESENÇA DE LACERAÇÃO, EM ESTADO DE MATURAÇÃO ADEQUADO PARA CONSUMO.</t>
  </si>
  <si>
    <t>ALHO, ASPECTO FÍSICO EM CABEÇA, TIPO BRANCO.</t>
  </si>
  <si>
    <t xml:space="preserve">BETERRABA, LEGUME IN NATURA, ESPÉCIE COMUM, OTIMA QUALIDADE, FRESCA, COMPACTA E FIRME, ISENTA DE ENFERMIDADES E SUJIDADES, TAMANHO E COLORAÇÃO UNIFORMES, DEVENDO SER BEM DESENVOLVIDA. PESANDO ENTRE 150 À 200G, APRESENTAÇÃO EL QUILOGRAMAS. </t>
  </si>
  <si>
    <t>BATATA INGLESA, IN NATURA, UNIFORME, INTEIRA, SEM FERIMENTOS OU DEFEITOS, FIRMES E COM BRILHO, ISENTA DE ENFERMIDADE OU PARTES PÚTRIDAS, MATERIAL TERROSO, UMIDADE EXTERNA ANORMAL, ISENTA DE FERTILIZANTES, SUJIDADES, PARASITAS E LARVAS.</t>
  </si>
  <si>
    <t>ABÓBORA - LEGUME IN NATURA, TIPO ABÓBORA CABOTIÁ/ JAPONESA</t>
  </si>
  <si>
    <t>REPOLHO BRANCO, VERDURA IN NATURA, TIPO: VERDE, APRESENTAÇÃO: ORGÂNICA</t>
  </si>
  <si>
    <t>BATATA DOCE, IN-NATURA, LAVADA, FRESCAS E SÃS, INTACTAS, SEM FUROS, NÃO DANIFICADAS, ISENTAS DE PONTOS AMARELADOS OU APODRECIDOS, LIVRE DE SUJIDADES, PARASITAS E LARVAS.</t>
  </si>
  <si>
    <t>MACAXEIRA, IN NATURA, DE PRIMEIRA QUALIDADE, AUSÊNTE DE SUJIDADES, PARASITAS E LARVAS, COR UNIFORME BRANCA, SEM FERIMENTOS OU DEFEITOS, LIVRE DE TERRAS OU CORPOS ESTRANHOS, APRESENTAÇÃO DESCASCADAS EM EMBALADAS À VÁCUO EM PERFEITAS CONDIÇÕES PARA CONSUMO.</t>
  </si>
  <si>
    <t>INHAME, IN-NATURA - DE 1ª QUALIDADE, FRESCO, TAMANHO MÉDIO À GRANDE, COMPACTO E FIRME, ISENTO DE ENFERMIDADES, SUJIDADES, FUROS E CORPOS ESTRANHOS, TAMANHO UNIFORME, MADURO.</t>
  </si>
  <si>
    <t>PÃO DE SAL - TIPO FRANCÊS - FRESCO, A BASE DE FARINHA DE TRIGO, FORTIFICADO COM FERRO E ÁCIDO FÓLICO. UNIDADE COM 50 G.</t>
  </si>
  <si>
    <t>REGISTRO DE PREÇOS POR ITEM, CONSIGNADO EM ATA, PELO PRAZO DE 12 (DOZE) MESES, PARA FUTURA E EVENTUAL AQUISIÇÃO DE GÊNEROS ALIMENTÍCIOS NÃO PERECÍVEIS, PERECÍVEIS, HORTIFRUTIGRANJEIROS DESTINADOS AO  HOSPITAL REGIONAL DOUTOR BENÉVOLO WANDERLEY DO AMARAL DO MUNICÍPIO DE ESCADA/PE</t>
  </si>
  <si>
    <t>LIQUIDIFICADOR</t>
  </si>
  <si>
    <t>ALIMENTOS SAÚDE</t>
  </si>
  <si>
    <t>FREEZER HORIZONTAL, DUAS TAMPA, CAPACIDADE MINIMA DE 520L, BRANCA, ACABAMENTO EM AÇO INOX, CONDENSADOR EMBUTIDO, 220 VOLTS, COM CHAVE, TERMOSTATO E INDICADOR DE TEMPERATURA, GARANTIA DE NO MINIMO 12 MESES, PELO LICITANTE VENCEDOR. GARANTIA DE UM ANO DIRETO COM O LICITANTE VENCEDOR. COMPROVAÇÃO DE ASSISTÊNCIA TÉCNICA A NO MÁXIMO 100KM DA CIDADE DA ESCADA-PE, BEM COMO APRESENTAÇÃO DO CATÁLOGO E MANUAL DO FABRICANTE, ACOSTADO À PROPOSTA.</t>
  </si>
  <si>
    <t>KIT COM 2 ARMÁRIOS DE COZINHA AERIO, COR BANCA, PUXADORES EM PLÁSTICO, EM AÇO; PINTURA ELETROSTÁTICA A PÓ; PORTA: 3; COMPARTIMENTOS: 3; PRATELEIRAS INTERNAS: 2; DIMENSÕES DO PRODUTO MONTADO (CM): 28,0 (P) X 105,0 (L) X 55,0 (A). + MANUAL + KIT INSTALAÇÃO. GARANTIA DE UM ANO DIRETO COM O LICITANTE VENCEDOR. COMPROVAÇÃO DE ASSISTÊNCIA TÉCNICA A NO MÁXIMO 100KM DA CIDADE DA ESCADA-PE, BEM COMO APRESENTAÇÃO DO CATÁLOGO E MANUAL DO FABRICANTE, ACOSTADO À PROPOSTA.</t>
  </si>
  <si>
    <t>ESCADA COM DOIS DEGRAUS COM PLASTICO ANTE DERRAPANTE: ESCADA FIXA DOIS DEGRAUS DE ALTA RESISTÊNCIA; CAPACIDADE A PARTIR DE 120 KG; DOIS DEGRAUS PARA FACILITAR ACESSO À MACAS HOSPITALAR; COMPOSIÇÃO; SOBRE OS DEGRAUS. ARMAÇÃO EM TUBOS REDONDOS DE 3/4 COM PINTURA EPÓXI REFORÇADA, PÉS COM PONTEIRA DE PVC; DIMENSÕES EXTERNAS APROXIMADAS: COMPRIMENTO 0,38CM X LARGURA 0,37CM X 0,41CM DE ALTURA; ALTURA DO 1º DEGRAU AO PISO 0,18CM; ALTURA DO 1º DEGRAU AO 2º 0,23CM; ESPESSURA DA CHAPA DO PISO 0,91MM BITOLA 20; PISO DE CHAPA DE AÇO CARBONO. GARANTIA DE UM ANO DIRETO COM O LICITANTE VENCEDOR. COMPROVAÇÃO DE ASSISTÊNCIA TÉCNICA A NO MÁXIMO 100KM DA CIDADE DA ESCADA-PE, BEM COMO APRESENTAÇÃO DO CATÁLOGO E MANUAL DO FABRICANTE, ACOSTADO À PROPOSTA.</t>
  </si>
  <si>
    <t>LIXEIRA COM TAMPA E PEDAL RETANGULAR CAPACIDADE 100L. CONFECCIONADA EM POLIPROPILENO DE ALTA QUALIDADE E RESISTÊNCIA. MEDIDAS APROXIMADAS: 90 X 57 X 41,5 CM. GARANTIA DE UM ANO DIRETO COM O LICITANTE VENCEDOR. APRESENTAR CATÁLOGO E MANUAL DO FABRICANTE JUNTO À PROPOSTA.</t>
  </si>
  <si>
    <t>LIQUIDIFICADOR, CAPACIDADE MÍNINA: 2,2 LITROS, COPO RESISTENTE, JARRA CRISTAL, MATERIAL RESISTENTE, TRANSPARENTE COM SISTEMA DE ENCAIXE RÁPIDO, COM NO MÍNIMO 3 VELOCIDADES + PULSAR, PÉS ANTIDERRAPANTES, POTÊNCIA: 550W, TENSÃO: 220V. GARANTIA DE UM ANO DIRETO COM O LICITANTE VENCEDOR. COMPROVAÇÃO DE ASSISTÊNCIA TÉCNICA A NO MÁXIMO 100KM DA CIDADE DA ESCADA-PE, BEM COMO APRESENTAÇÃO DO CATÁLOGO E MANUAL DO FABRICANTE ACOSTADO À PROPOSTA.</t>
  </si>
  <si>
    <t>FOGÃO DE COZINHA, A GÁS, 4 BOCAS, COM 1 BOCA, DUPLA CHAMA, TIPO CONVENCIONAL, COM ACENDEDOR AUTOMÁTICO, FORNO 56L, APLICAÇÃO: DOMÉSTICA, COR: BRANCA, LARGURA: 48,3 CM, CARACTERÍSTICAS ADICIONAIS: FORNO AUTOLIMPANTE, 2 QUEIMADORES FAMÍLIA, VOLTAGEM: 220 V. GARANTIA DE UM ANO DIRETO COM O LICITANTE VENCEDOR. COMPROVAÇÃO DE ASSISTÊNCIA TÉCNICA A NO MÁXIMO 100KM DA CIDADE DA ESCADA-PE, BEM COMO APRESENTAÇÃO DO CATÁLOGO E MANUAL DO FABRICANTE, ACOSTADO À PROPOSTA.</t>
  </si>
  <si>
    <t>EQUIPAMENTO MOBILIÁRIO</t>
  </si>
  <si>
    <t>ANALISADOR BIOQUÍMICO SEMIAUTOMÁTICO –  PARA ANALISE BIOQUÍMICA E TURBIDIMETRIA. CARACTERÍSTICAS TÉCNICAS: NO MÍNIMO 90 POSSIBILIDADES DE PROGRAMAÇÃO PARA QUALQUER REAGENTE (SISTEMA ABERTO), LEITURAS MONOCROMÁTICAS E BICROMÁTICAS, MONOCROMADOR COM 7 FILTROS, ALIMENTAÇÃO: 220 VOLTS 35 VA, IMPRESSORA GRÁFICA INCORPORADA, REGISTRO NO MINISTERIO DA SAÚDE, GARANTIA DE 01 ANO PARA PECAS E SERVICOS, MANUAL ORIGINAL EM PORTUGUES, ASSISTENCIA TECNICA AUTORIZADA NO ESTADO DE PERNAMBUCO, INSTALACAO E TREINAMENTO OPERACIONAL, ESTEJA DE ACORDO COM A NORMA NBR ICC 60601, REGISTRO NO MINISTERIO DA SAÚDE,. OBS: COMPROVAÇÃO DE ASSISTÊNCIA TÉCNICA NA REGIÃO METROPOLITANA DO ESTADO DE PERNAMBUCO, OU À NO MÁXIMO 200KM DO MUNICÍPIO DE ESCADA-PE.</t>
  </si>
  <si>
    <t>CARDIOVERSOR - CARDIOVERSOR COM ONDA BIFASICA PARA CHOQUE, AJUSTANDO A IMPEDANCIA DO CHOQUE AUTOMATICAMENTE, COM IMPRESSORA, AUTOTESTE IMPRIMIVEL, FUNÇÃO MANUAL E DEA COM COMANDOS DE VOZ EM PORTUGUES, REAJUSTE DE ENERGIA AUTOMATICO NO MODO MANUAL, DESFIBRILACAO INTERNA, TELA EM LCD COLORIDA DE APROXIMADAMENTE COM NO MÍNIMO 6 POLEGADAS, COM SISTEMA DE FACIL ACESSO, MARCAPASSO INTEGRADO COM PULSO DE 40MS E FREQUENCIA DE 30 A180 PPM, ECG DE ATE 12 DERIVACOES,REGISTRO DE NO MINIMO 75MM DE LARGURA E 03 CANAIS, PESO MAXIMO DE 07KG, ENERGIA SELECIONAVEL MAXIMA DE ATE 360 JOULES NA DESFIBRILACAO,INCLUINDO PAS EXTERNAS, CABOS, FONTE DE ALIMENTACAO AC E BATERIA. PAS DE DESFIBRILACAO EXTERNA ADULTA COM PEDIATRICA EMBUTIDA E COMANDOS PARA SELECAO DE ENERGIA, EXPANSIVEL PARA ADICAO DE SPO2, PNI E CAPINOGRAFIA. ECG ATRAVES DE CABO DE PACIENTE, ELETRODO DE MULTIFUNCAO E ATRAVES DAS PAS EXTERNAS, ALIMENTAÇÃO 110/220 VOLTS AUTOMATICO 60HZ BATERIA INTERNA COM CAPACIDADE MINIMA DE 02 HORAS PARA MONITORACAO, BATERIA INTERCAMBIAVEL EXTERNAMENTE. GARANTIA DE 01 ANO PARA PECAS E SERVICOS, MANUAL ORIGINAL EM PORTUGUES, ASSISTENCIA TECNICA AUTORIZADA NO ESTADO DE PERNAMBUCO, INSTALACAO E TREINAMENTO OPERACIONAL, ESTEJA DE ACORDO COM A NORMA NBR ICC 60601, REGISTRO NO MINISTERIO DA SAÚDE, OBS: COMPROVAÇÃO DE ASSISTÊNCIA TÉCNICA NA REGIÃO METROPOLITANA DO ESTADO DE PERNAMBUCO, OU À NO MÁXIMO 200KM DO MUNICÍPIO DE ESCADA-PE.</t>
  </si>
  <si>
    <t>CARRINHO PARA TRANSPORTE DE CILINDRO  10M³. MATERIAL DO CARRINHO: FERRO E ACABAMENTO EM PINTURA EPOXI; 2 RODAS DE BORRACHA</t>
  </si>
  <si>
    <t>CARRINHO PARA TRANSPORTE DE CILINDRO 1M³. MATERIAL DO CARRINHO: FERRO E ACABAMENTO EM PINTURA EPOXI; 2 RODAS DE BORRACHA</t>
  </si>
  <si>
    <t>DISPENSER COM FRENTE EM INOX E BASE EM PLÁSTICO DE ALTA DURABILIDADE - EM INOX POLIDO DE ALTA QUALIDADE - COMPATÍVEL COM PAPÉIS TOALHA INTERFOLHAS DE DIVERSAS MARCAS. FÁCIL INSTALAÇÃO COM PARAFUSOS INCLUSOS. FÁCIL REPOSIÇÃO DO PAPEL. ITENS INCLUSOS: 1 DISPENSER, 3 PARAFUSOS, 3 BUCHAS.</t>
  </si>
  <si>
    <t>MÁSCARA LARÍNGEA Nº 1,0. DESCARTÁVEL. ESTERILIZADA EM EMBALAGEM INDIVIDUAL, PRONTA PARA USO IMEDIATO; PRODUZIDA EM PVC TRANSPARENTE SILICONADO DE USO MÉDICO.</t>
  </si>
  <si>
    <t>MÁSCARA LARÍNGEA Nº 1,5. DESCARTÁVEL. ESTERILIZADA EM EMBALAGEM INDIVIDUAL, PRONTA PARA USO IMEDIATO; PRODUZIDA EM PVC TRANSPARENTE SILICONADO DE USO MÉDICO.</t>
  </si>
  <si>
    <t>MÁSCARA LARÍNGEA Nº 2,0. DESCARTÁVEL. ESTERILIZADA EM EMBALAGEM INDIVIDUAL, PRONTA PARA USO IMEDIATO; PRODUZIDA EM PVC TRANSPARENTE SILICONADO DE USO MÉDICO.</t>
  </si>
  <si>
    <t>MÁSCARA LARÍNGEA Nº 2,5. DESCARTÁVEL. ESTERILIZADA EM EMBALAGEM INDIVIDUAL, PRONTA PARA USO IMEDIATO; PRODUZIDA EM PVC TRANSPARENTE SILICONADO DE USO MÉDICO.</t>
  </si>
  <si>
    <t>MÁSCARA LARÍNGEA Nº 3,0. DESCARTÁVEL. ESTERILIZADA EM EMBALAGEM INDIVIDUAL, PRONTA PARA USO IMEDIATO; PRODUZIDA EM PVC TRANSPARENTE SILICONADO DE USO MÉDICO.</t>
  </si>
  <si>
    <t>MÁSCARA LARÍNGEA Nº 4,0. DESCARTÁVEL. ESTERILIZADA EM EMBALAGEM INDIVIDUAL, PRONTA PARA USO IMEDIATO; PRODUZIDA EM PVC TRANSPARENTE SILICONADO DE USO MÉDICO.</t>
  </si>
  <si>
    <t>MÁSCARA LARÍNGEA Nº 5,0. DESCARTÁVEL. ESTERILIZADA EM EMBALAGEM INDIVIDUAL, PRONTA PARA USO IMEDIATO; PRODUZIDA EM PVC TRANSPARENTE SILICONADO DE USO MÉDICO.</t>
  </si>
  <si>
    <t xml:space="preserve">MOTOCOMPRESSOR ODONTOLÓGICO ISENTO DE ÓLEO 8/50. RESERVATÓRIO 45 LITROS. MOTOR ELÉTRICO: 2HP. TENSÃO: 220V. </t>
  </si>
  <si>
    <t xml:space="preserve">SABONETEIRA DE INOX COM RESERVATÓRIO DE 1000 ML, ACIONAMENTO POR PRESSÃO. ITENS INCLUSOS:01 SABONETEIRA, 01 SUPORTE TRASEIRO, 3 PARAFUSOS, 3 BUCHAS DE FIXAÇÃO. MATÉRIA-PRIMA PRINCIPAL: AÇO INOXIDÁVEL </t>
  </si>
  <si>
    <t>REGISTRO DE PREÇOS POR ITEM, CONSIGNADO EM ATA, PELO PRAZO DE 12 (DOZE) MESES, PARA EVENTUAL AQUISIÇÃO DE EQUIPAMENTO E MATERIAL PERMANENTE DESTINADOS AOS SETORES DA SAÚDE DO MUNICÍPIO DE ESCADA/PE</t>
  </si>
  <si>
    <t>REGISTRO DE PREÇOS POR ITEM, CONSIGNADO EM ATA, PELO PRAZO DE 12 (DOZE) MESES, PARA EVENTUAL AQUISIÇÃO DE COLCHÕES E CADEIRAS DE RODAS PARA DOAÇÃO A POPULAÇÃO CARENTE DO MUNICÍPIO ATRAVÉS DA SECRETARIA MUNICIPAL DE DESENVOLVIMENTO SOCIAL E DEMAIS ÓRGÃO PARTICIPANTE</t>
  </si>
  <si>
    <t>COLCHÕES E CADEIRA DE RODAS</t>
  </si>
  <si>
    <t>EQUIPAMENTOS SAÚDE</t>
  </si>
  <si>
    <t xml:space="preserve">CADEIRA DE RODAS - CAPACIDADE MÍNIMA 100KG ESTRUTURA EM AÇO CARBONO, RODAS DE NYLON COM PNEUS CINZA OU PRETOS MACIÇO, ASSENTO E ENCOSTO ESTOFADO E REFORÇADO, RODAS TRASEIRAS COM ROLAMENTO, COM ALMOFADA DO ASSENTO. FABRICADA EM AÇO CARBONO, PINTURA EPÓXI, DOBRÁVEL EM X, ASSENTO/ENCOSTO EM NYLON, APOIO PARA BRAÇOS FIXOS, APOIO PARA PÉS FIXOS, FREIOS BILATERAIS, ARO IMPULSOR BILATERAL, RODAS DIANTEIRAS ARO 06″ COM PNEUS MACIÇOS E RODAS TRASEIRAS ARO 24″ EM NYLON COM PNEUS MACIÇOS. DIMENSÕES: LARGURA DO ASSENTO: 40 CM; LARGURA TOTAL ABERTA: 67 CM; LARGURA TOTAL FECHADA: 30 CM; PROFUNDIDADE DO ASSENTO: 41 CM; ALTURA ENCOSTO: 36 CM; ALTURA DO ASSENTO AO CHÃO: 52 CM; ALTURA DO CHÃO À MANOPLA: 90 CM; ALTURA DO CHÃO AO AP DE BRAÇO: 69 CM; ALTURA DO ASSENTO AO AP DE BRAÇO: 19 CM; COMPRIMENTO TOTAL DA CADEIRA: 100 CM; PESO DA CADEIRA: 14 KG. ACOMPANHA E MANUAL. GARANTIA: 12 MESES CONTRA DEFEITOS DE FABRICAÇÃO. SOBRE RESPONSABILIDADE DO LICITANTE VENCEDOR. </t>
  </si>
  <si>
    <t>CADEIRA DE BANHO EM AÇO COM RODAS GRANDES, CAPACIDADE PARA 100 KG, CONSTRUÍDA EM AÇO; PINTURA ELETROSTÁTICA EPÓXI; RODAS TRASEIRAS DE 24 COM PNEUS MACIÇOS; APOIOS PARA PÉS ARTICULÁVEIS, REMOVÍVEIS E REGULÁVEIS EM ALTURA; APOIOS PARA BRAÇOS REMOVÍVEIS; FREIOS BILATERAIS. DISPONÍVEL NAS SEGUINTES DIMENSÕES CONFORME REGRA: (LARGURA DE ASSENTO X PROFUNDIDADE DE ASSENTO X ALTURA DE ENCOSTO CM E LARGURA TOTAL CM) 40X44X34 CM E 62 CM CAPACIDADE DE PESO: 100 KG; COR: CINZA. RODAS TRASEIRAS DE 24" COM PNEUS MACIÇOS COM GARRAS; APOIOS PARA PÉS ARTICULÁVEIS, REMOVÍVEIS E REGULÁVEIS EM ALTURA; APOIOS PARA BRAÇOS REMOVÍVEIS. ACOMPANHA E MANUAL. GARANTIA: 12 MESES CONTRA DEFEITOS DE FABRICAÇÃO. SOBRE RESPONSABILIDADE DO LICITANTE VENCEDOR. (Descrição detalhada no Anexo I – A)</t>
  </si>
  <si>
    <t>CADEIRA DE BANHO EM AÇO COM RODAS GRANDES, CAPACIDADE PARA 120 KG, CONSTRUÍDA EM AÇO; PINTURA ELETROSTÁTICA EPÓXI; RODAS TRASEIRAS DE 24 COM PNEUS MACIÇOS; APOIOS PARA PÉS ARTICULÁVEIS, REMOVÍVEIS E REGULÁVEIS EM ALTURA; APOIOS PARA BRAÇOS REMOVÍVEIS; FREIOS BILATERAIS. DISPONÍVEL NAS SEGUINTES DIMENSÕES CONFORME REGRA: (LARGURA DE ASSENTO X PROFUNDIDADE DE ASSENTO X ALTURA DE ENCOSTO CM E LARGURA TOTAL CM) 40X44X34 CM E 62 CM CAPACIDADE DE PESO: 120 KG; COR: CINZA. RODAS TRASEIRAS DE 24" COM PNEUS MACIÇOS COM GARRAS; APOIOS PARA PÉS ARTICULÁVEIS, REMOVÍVEIS E REGULÁVEIS EM ALTURA; APOIOS PARA BRAÇOS REMOVÍVEIS. ACOMPANHA E MANUAL. GARANTIA: 12 MESES CONTRA DEFEITOS DE FABRICAÇÃO. SOBRE RESPONSABILIDADE DO LICITANTE VENCEDOR.  (Descrição detalhada no Anexo I – A)</t>
  </si>
  <si>
    <t xml:space="preserve">CADEIRA DE RODAS INFANTIL, FABRICADA EM AÇO CARBONO, PINTURA EPÓXI, DOBRÁVEL EM X, SISTEMA MODULAR DO ASSENTO E ENCOSTO EM ESPUMA DE ALTA DENSIDADE, PROLONGADOR DE ENCOSTO, APOIO DE CABEÇA COM REGULAGEM DE ALTURA.PRINCIPAIS CARACTERÍSTICAS: ACOMPANHADO DE CINTO TORÁCICO DE 4 PONTAS PARA SUSTENTAÇÃO DO TRONCO (FECHAMENTO COM SISTEMA DE MOSQUETÃO); COM APOIO DOS BRAÇOS ESCAMOTEÁVEIS; COM APOIO PARA OS PÉS COM REGULAGEM DE ALTURA; FREIOS BILATERAIS; RODA ANTI-TOMBO; SISTEMA DE DESLOCAMENTO DO CENTRO DE GRAVIDADE DO CONJUNTO MODULAR DE 35 GRAUS ATRAVÉS DO POSICIONAMENTO DAS RODAS TRASEIRAS OU DIANTEIRAS; PROTETOR DE ROUPAS TIPO PARA LAMA. SISTEMA QUICK RELEASE NAS RODAS TRASEIRAS; ROLAMENTO BLINDADO NAS QUATRO RODAS, FREIOS BILATERAIS; RODAS TRASEIRAS ARO 20″ COM PNEUS INFLÁVEIS E DIANTEIRA ARO 05″, MACIÇOS. DIMENSÕES: LARGURA DO ASSENTO: 35 CM, LARGURA TOTAL ABERTA: 59 CM, LARGURA TOTAL FECHADA: 32 CM; COMPRIMENTO TOTAL DA CADEIRA: 94 CM, PESO DA CADEIRA: 20 KG; CAPACIDADE MÉDIA: 60 KG; ACOMPANHA E MANUAL. GARANTIA: 12 MESES CONTRA DEFEITOS DE FABRICAÇÃO. SOBRE RESPONSABILIDADE DO LICITANTE VENCEDOR. </t>
  </si>
  <si>
    <t xml:space="preserve">COLCHÃO D23 SOLTEIRO 88X188X12: CARACTERÍSTICAS: ESTRUTURA EM ESPUMA D23 SELADA; TECIDO 51% VISCOSE E 49% POLIÉSTER, BORDADO EM MATELASSÊ, TRATAMENTO ANTIALÉRGICO E ANTIÁCARO. INFORMAÇÕES TÉCNICAS: ESTRUTURA INTERNA: ESPUMA D23 PRÓ ADITIVADA DE ALTA PERFORMANCE; ESTRUTURA EXTERNA EM VISCOPOLI (51% VISCOSE E 49% POLIÉSTER), BORDADO EM MATELASSÊ;  ALTURA: 0,14M X LARGURA: 0,88M X COMPRIMENTO: 1,88M; CAPACIDADE 80KG; ACOMPANHA E MANUAL. GARANTIA: 12 MESES CONTRA DEFEITOS DE FABRICAÇÃO. SOBRE RESPONSABILIDADE DO LICITANTE VENCEDOR. </t>
  </si>
  <si>
    <t>COLCHÃO D23 CASAL 138X188X12: CARACTERÍSTICAS: ESTRUTURA EM ESPUMA D23 SELADA; TECIDO 51% VISCOSE E 49% POLIÉSTER, BORDADO EM MATELASSÊ, TRATAMENTO ANTIALÉRGICO E ANTIÁCARO. INFORMAÇÕES TÉCNICAS: ESTRUTURA INTERNA: ESPUMA D23 PRÓ ADITIVADA DE ALTA PERFORMANCE; ESTRUTURA EXTERNA EM VISCOPOLI (51% VISCOSE E 49% POLIÉSTER), BORDADO EM MATELASSÊ;  ALTURA: 0,14M X LARGURA: 1,38M X COMPRIMENTO: 1,88M; CAPACIDADE 80KG; ACOMPANHA E MANUAL. GARANTIA: 12 MESES CONTRA DEFEITOS DE FABRICAÇÃO. SOBRE RESPONSABILIDADE DO LICITANTE VENCEDOR.</t>
  </si>
  <si>
    <t>COLCHÃO D-18, MEDINDO: 0,70M X 1,30M X 0,10M, COR: BRANCO; ESPUMA 100%  MACIÇA EM SUA COMPOSIÇÃO. TECIDO PROTEGIDO. PILLOW DUPLO; TAMPO TECIDO PLANO E TECIDO PLÁSTICO IMPERMEÁVEL; COLCHÃO DE ESPUMA. MATELASSÊ: BORDADO CONTÍNUO; TECIDO PLANO: LÂMINA DE ESPUMA D20 KG/M X 1CM; TECIDO NÃO TECIDO: LÂMINA DE ESPUMA CONVENCIONAL D18 KG/M X 8CM; TECIDO PLÁSTICO IMPERMEÁVEL; TECIDO PLANO: FAIXA LATERAL. DIMENSÕES: ALTURA: 10 CM; LARGURA: 70 CM; PROFUNDIDADE: 130 CM. ACOMPANHA E MANUAL. GARANTIA: 12 MESES CONTRA DEFEITOS DE FABRICAÇÃO. SOBRE RESPONSABILIDADE DO LICITANTE VENCEDOR.</t>
  </si>
  <si>
    <t xml:space="preserve">LENÇOL CASAL PERCAL SEM ELÁSTICO 100% ALGODÃO, ANTIALÉRGICOS, FIBRAS LONGAS, MACIAS E RESISTENTES. DIMENSÕES DO PRODUTO: 2.10M x 2.50M X 0,01CM; 800G, COR: BRANCO, LISO, ALTA DURABILIDADE. </t>
  </si>
  <si>
    <t xml:space="preserve">LENÇOL SOLTEIRO, PERCAL SEM ELÁSTICO 100% ALGODÃO, ANTIALÉRGICOS, FIBRAS LONGAS, MACIAS E RESISTENTES. DIMENSÕES DO PRODUTO: 220 x 150 x 0,1 cm; 800G, COR: BRANCO, LISO, ALTA DURABILIDADE. </t>
  </si>
  <si>
    <t xml:space="preserve">LENÇOL PARA BERÇO, PERCAL SEM ELÁSTICO 100% ALGODÃO, ANTIALÉRGICOS, FIBRAS LONGAS, MACIAS E RESISTENTES. DIMENSÕES DO PRODUTO: 130cm x 60cm; 800G, COR: BRANCO, LISO, ALTA DURABILIDADE. </t>
  </si>
  <si>
    <t>Publicação de matérias em Jornais de Grande Circulação de Pernambuco monocromático. Tamanho médio: 5Cm/2col = 10cm</t>
  </si>
  <si>
    <t>CONTRATAÇÃO DE EMPRESA PARA PRESTAÇÃO DE SERVIÇO CONTINUADO DE PUBLICAÇÃO DE ATOS LEGAIS E EDITAIS DE LICITAÇÃO EM JORNAL DE GRANDE CIRCULAÇÃO NO ESTADO DE PERNAMBUCO DO MUNICÍPIO DE ESCADA</t>
  </si>
  <si>
    <t>JORNAL DE GRANDE CIRCULAÇÃO</t>
  </si>
  <si>
    <t>ALAVANCA ODONTOLÓGICA, TIPO: SELDIN INFANTIL, MATERIAL: AÇO INOXIDÁVEL, CARACTERÍSTICAS ADICIONAIS: DIREITA, ESTERILIDADE: AUTOCLAVÁVEL.</t>
  </si>
  <si>
    <t>ALAVANCA ODONTOLÓGICA, TIPO: SELDIN INFANTIL, MATERIAL: AÇO INOXIDÁVEL, CARACTERÍSTICAS ADICIONAIS: ESQUERDA, ESTERILIDADE: AUTOCLAVÁVEL.</t>
  </si>
  <si>
    <t>ALAVANCA ODONTOLÓGICA, TIPO: SELDIN INFANTIL, MATERIAL: AÇO INOXIDÁVEL, CARACTERÍSTICAS ADICIONAIS: RETA, ESTERILIDADE: AUTOCLAVÁVEL.</t>
  </si>
  <si>
    <t>ALAVANCA ODONTOLÓGICA, TIPO: SELDIN, MATERIAL: AÇO INOXIDÁVEL, CARACTERÍSTICAS ADICIONAIS: DIREITA, ESTERILIDADE: AUTOCLAVÁVEL.</t>
  </si>
  <si>
    <t>ALAVANCA ODONTOLÓGICA, TIPO: SELDIN, MATERIAL: AÇO INOXIDÁVEL, CARACTERÍSTICAS ADICIONAIS: ESQUERDA, ESTERILIDADE: AUTOCLAVÁVEL.</t>
  </si>
  <si>
    <t>ALAVANCA ODONTOLÓGICA, TIPO: SELDIN, MATERIAL: AÇO INOXIDÁVEL, CARACTERÍSTICAS ADICIONAIS: RETA, ESTERILIDADE: AUTOCLAVÁVEL.</t>
  </si>
  <si>
    <t>BANDEJA CLÍNICA 22X9X1,5CM</t>
  </si>
  <si>
    <t>CABO PARA BISTURI Nº 3</t>
  </si>
  <si>
    <t>CARPULE COM REFLUXO</t>
  </si>
  <si>
    <t>CURETA DE GRACEY N° 13-14</t>
  </si>
  <si>
    <t>CURETA DE GRACEY N° 15-16</t>
  </si>
  <si>
    <t>CURETA DE GRACEY N° 17-18</t>
  </si>
  <si>
    <t>CURETA DE GRACEY N° 9-10</t>
  </si>
  <si>
    <t>CURETA DE GRACEY N°11-12</t>
  </si>
  <si>
    <t>CURETA DE GRACEY N°1-2</t>
  </si>
  <si>
    <t>CURETA DE GRACEY N°3-4</t>
  </si>
  <si>
    <t>CURETA DE GRACEY N°5-6</t>
  </si>
  <si>
    <t>CURETA DE GRACEY N°7-8</t>
  </si>
  <si>
    <t>CURETA DE MCCALL N° 1-10</t>
  </si>
  <si>
    <t>CURETA DE MCCALL N°13-14</t>
  </si>
  <si>
    <t>CURETA ESCAVADORA DE DENTINA N°5 DE PONTA DUPLA</t>
  </si>
  <si>
    <t>ESPÁTULA DE INSERÇÃO P/ RESINA COMPOSTA N°1</t>
  </si>
  <si>
    <t>ESPÁTULA DE MANIPULAÇÃO N°24</t>
  </si>
  <si>
    <t>ESPELHO BUCAL C/ CABO</t>
  </si>
  <si>
    <t>FÓRCEPS INFANTIL N °27</t>
  </si>
  <si>
    <t>FÓRCEPS INFANTIL N°1</t>
  </si>
  <si>
    <t>FÓRCEPS N °151</t>
  </si>
  <si>
    <t>FÓRCEPS N° 150</t>
  </si>
  <si>
    <t>FÓRCEPS N°16</t>
  </si>
  <si>
    <t>FÓRCEPS N°17</t>
  </si>
  <si>
    <t>FÓRCEPS N°18L</t>
  </si>
  <si>
    <t>FÓRCEPS N°18R</t>
  </si>
  <si>
    <t>FÓRCEPS N°65</t>
  </si>
  <si>
    <t>FÓRCEPS N°69</t>
  </si>
  <si>
    <t xml:space="preserve">PEDRA PARA AFIAR ARKANSAS </t>
  </si>
  <si>
    <t>PINÇA CLÍNICA</t>
  </si>
  <si>
    <t>PLACA DE VIDRO 25MM</t>
  </si>
  <si>
    <t>PORTA AGULHA</t>
  </si>
  <si>
    <t xml:space="preserve">PORTA DYCAL ANGULADO </t>
  </si>
  <si>
    <t>PORTA MATRIZ DE TOFLEMIRE</t>
  </si>
  <si>
    <t xml:space="preserve">POTE DAPPEN DE PLÁSTICO </t>
  </si>
  <si>
    <t>POTE DAPPEN DE VIDRO</t>
  </si>
  <si>
    <t>FOTOPOLIMERIZADOR DE RESINA. TEMPORIZADOR PARA POLIMERIZAÇÃO E CLAREAMENTO: 5, 10 E 20 SEGUNDOS. BIP SONORO A CADA 5 SEGUNDOS E NO FINAL DA OPERAÇÃO. BIVOLT AUTOMÁTICO. FREQUÊNCIA: 50/60 HZ. CORPO DA CANETA CONSTITUÍDO EM ABS. AUTOCLAVÁVEL. BATERIA: 3,7 V - 1400 MA. POTÊNCIA DE LUZ: 1250 MW/CM². (Deve possuir 1 ano de garantia, assistência técnica até 150 km do Município e apresentar o catálogo original dos equipamentos)</t>
  </si>
  <si>
    <t xml:space="preserve">SONDA EXPLORADORA Nº 05 </t>
  </si>
  <si>
    <t>SELADORA ODONTOLÓGICA. 25CM. BIVOLT. CHASSI METÁLICO DE AÇO COM TRATAMENTO ANTICORROSIVO E PINTURA EPÓXI.  ÁREA DE SELAGEM EM AÇO INOXIDÁVEL.ÁREA LIVRE PARA SELAGEM 25CMX10MM. ACIONAMENTO ATRAVÉS DE CHAVE LIGA/DESLIGA COM ILUMINAÇÃO. (Deve possuir 1 ano de garantia, assistência técnica até 150 km do Município e apresentar o catálogo original dos equipamentos)</t>
  </si>
  <si>
    <t>TESOURA RETA (ÍRIS)</t>
  </si>
  <si>
    <t>PEÇA DE MÃO DE ALTA ROTAÇÃO Z10T. SISTEMA PUSH BUTTON. SPRAY ÚNICO VENTILADO DIRECIONADO PARA A PONTA DA BROCA E JATO DE AR EXTRA. ROLAMENTOS COM ESFERAS CERÂMICAS. CONFECCIONADA EM ALUMÍNIO E METAL DURO. CABEÇA EM LIGA METÁLICA DE COBRE E ZINCO AUTOCLAVÁVEIS ATÉ 135°C. CONEXÃO: BORDEN. DIÂMETRO DA CABEÇA: 12,3MM. ROTAÇÃO: 290.000 A 420.000 RPM. PRESSÃO DE TRABALHO (BAR): 2,1 BAR = 210 KPA = 30,4 PSI +- 5%. CONSUMO DE AR: 34 L/MIN. +- 10%.  CONSUMO DE ÁGUA REFRIGERAÇÃO: 50 ML/MIN. ± 10%. NÍVEL SONORO: 65 DB. BROCAS: HASTE TIPO 3 – FG STANDARD.  (Deve possuir 1 ano de garantia, assistência técnica até 150 km do Município e apresentar o catálogo original dos equipamentos)</t>
  </si>
  <si>
    <t>SUPORTE PARA COLETOR PERFURO CORTANTE 13 L. SENDO POSSÍVEL A UTILIZAÇÃO DESTE SOBRE A BANCADA E NA PAREDE; ACOMPANHA DOIS PARAFUSOS E DUAS BUCHAS.</t>
  </si>
  <si>
    <t>CONSULTÓRIO COMPLETO COM CADEIRA ODONTOLÓGICA CONSTRUÍDA EM AÇO MACIÇO, TRATAMENTO ANTICORROSIVO E REVESTIDA EM POLIESTIRENO, ESTOFAMENTO COM REVESTIMENTO EM COURO, BRAÇO DE APOIO, PEDAL DE COMANDOS, BIVOLT, EQUIPO AMBIDESTRO COM 1 SERINGA TRÍPLICE, 1 TERMINAL COM SPRAY ALTA ROTAÇÃO, 1 TERMINAL SEM SPRAY PARA MICROMOTOR PNEUMÁTICO; COMPORTA ATÉ 5 TERMINAIS, REFLETOR COM LUZ LED INTENSIDADE: 8.000 A 25.000 LUX, UNIDADE DE ÁGUA E CUBA COM SUCTOR DE SALIVA. RESERVATÓRIOS TRANSLÚCIDOS DE 800 ML PARA ÁGUA DAS PEÇAS DE MÃO E SERINGA TRÍPLICE. (Deve possuir 1 ano de garantia, assistência técnica até 150 km do Município e apresentar o catálogo original dos equipamentos)</t>
  </si>
  <si>
    <t>CONTRA ÂNGULO INTRA T10 1:1 CONFECCIONADO EM ALUMÍNIO ANODIZADO. CABEÇA EM LIGA METÁLICA DE COBRE E ZINCO. FIXAÇÃO DA BROCA ATRAVÉS DE TRAVA (LÂMINA). SPRAY ÚNICO EXTERNO.  ACOPLAMENTO UNIVERSAL COM GIRO DE 360 GRAUS. ROTAÇÃO: ATÉ 20.000 RPM. AUTOCLAVÁVEIS ATÉ 135°C. (Os equipamentos Contra ângulo e o micromotor de baixa rotação devem ser licitados como conjunto, tendo em vista que os equipamentos ofertados devem ter a mesma marca para a devida funcionalidade) (Deve possuir 1 ano de garantia, assistência técnica até 150 km do Município e apresentar o catálogo original dos equipamentos)</t>
  </si>
  <si>
    <t>MICROMOTOR DE BAIXA ROTAÇÃO. ROTAÇÃO: 5.000 A 20.000 RPM. SPRAY EXTERNO. CONEXÃO:BORDEN (2 FUROS). AUTOCLAVÁVEL. PRESSÃO DE TRABALHO (BAR): 2,76 BAR=275,8KPA=40PSI+-5% (Os equipamentos Contra ângulo e o micromotor de baixa rotação devem ser licitados como conjunto, tendo em vista que os equipamentos ofertados devem ter a mesma marca para a devida funcionalidade) (Deve possuir 1 ano de garantia, assistência técnica até 150 km do Município e apresentar o catálogo original dos equipamentos)</t>
  </si>
  <si>
    <t>AUTOCLAVE DIGITAL 21 L. BIVOLT. PROGRAMA ÚNICO DE ESTERILIZAÇÃO. TEMPERATURA E PRESSÃO EXIBIDOS POR LEDS. TAMPA E CÂMARA EM AÇO INOX, SECAGEM EFICIENTE COM PORTA ENTREABERTA. POTÊNCIA: 1.600 WATTS. FREQUÊNCIA: 50/60 HZ. (Deve possuir 1 ano de garantia, assistência técnica até 150 km do Município e apresentar o catálogo original dos equipamentos)</t>
  </si>
  <si>
    <t>SINDESMÓTOMO. FABRICADO EM AÇO INOXIDÁVEL. AUTOCLAVÁVEL.</t>
  </si>
  <si>
    <t>REGISTRO DE PREÇOS POR ITEM, CONSIGNADO EM ATA, PELO PRAZO DE 12 (DOZE) MESES, PARA EVENTUAL AQUISIÇÃO DE MATERIAL INSTRUMENTAL E EQUIPAMENTOS ODONTOLOGICOS PARA ABASTECIMENTO DAS UNIDADES DE SAÚDE DO MUNICÍPIO DE ESCADA/PE</t>
  </si>
  <si>
    <t xml:space="preserve"> MATERIAL INSTRUMENTAL E EQUIPAMENTOS ODONTOLOGICOS</t>
  </si>
  <si>
    <t>CONTRATAÇÃO DE EMPRESA ESPECIALIZADA NA  PRESTAÇÃO DE SERVIÇOS DE AGENCIAMENTO DE HOSPEDAGEM E TRANSPORTE AÉREO NACIONAL, COMPREENDENDO A RESERVA, EMISSÃO, REMARCAÇÃO, ENTREGA E CANCELAMENTO DE HOSPEDAGEM E PASSAGEM AÉREA, DESTINADO ÀS DIVERSAS SECRETARIAS DO MUNICÍPIO DE ESCADA</t>
  </si>
  <si>
    <t>%</t>
  </si>
  <si>
    <t>AGENCIAMENTO DE HOSPEDAGEM E TRANSPORTE AÉREO</t>
  </si>
  <si>
    <t>ARADO SULCADOR; ALEIRADOR; ARADO PAPA TERRA 02 HASTES; LARGURA 170 CM; ACOPLADO AO TERCEIRO PONTO DO TRATOR; POTÊNCIA REQUERIDA 55 CV. ALTURA DA HASTE 65 CM. FICHA TÉCNICA: CATEGORIA, MÁQUINAS E IMPLEMENTOS AGRÍCOLAS, ITENS INCLUSOS, 01 ARADO, TODAS AS PEÇAS PARAFUSOS, HASTES OU ACESSÓRIOS COMPLEMENTARES E NECESSÁRIOS PARA A CONECÇÃO E INSTALAÇÃO COM O TRATOR. GARANTIA DE 1 ANO, DIRETO COM O LICITANTE VENCEDOR, COM TODAS AS POSSIVÉIS DESPESAS DE TRANSPORTES, ENVIO E OUTROS. COMPROVAÇÃO DE ASSISTÊNCIA TÉCNICA NA CIDADE DE ESCADA-PE OU DE NO MÁXIMO HÁ 100KM. TREINAMENTO E CAPACITAÇÃO PARA USO, APLICÁVEL EM NO MÁXIMO DE 7 DIAS APÓS A ENTREGA DO EQUIPAMENTO, DEVENDO SER AGENDADO NO MOMENTO DO RECEBIMENTO DA ORDEM DE FORNECIMENTO.</t>
  </si>
  <si>
    <t>ROÇADEIRA AGRÍCOLA HIDRÁULICA 170 CM RTC COM CORREIAS; TRANSMISSÃO POR CORREIAS; ACIONADA PELA TOMADA DE FORÇA DO TRATOR; DISPOSITIVO DE EMBREAGEM E CAIXA DE TRANSMISSÃO COM GIRO LIVRE; LARGURA DE CORTE 170 CM; NÚMERO DE FACAS 02 REVERSÍVEIS; ALTURA DE CORTE DE 25 A 200 MM.; ACOPLAMENTO NO TRATOR CAT LL – 3; POTÊNCIA REQUERIDA 60 CV; ROTAÇÃO FACAS 540 RPM NA TDP E 1038.; ALTURA 103 CM; LARGURA 210 CM; COMPRIMENTO 236 CM; PESO 460 KG; FICHA TÉCNICA: CATEGORIA: MÁQUINAS E IMPLEMENTOS AGRÍCOLAS; ITENS INCLUSOS: 01 ROÇADEIRA RTC 170 CM CORREIAS. GARANTIA DE 1 ANO, DIRETO COM O LICITANTE VENCEDOR, COM TODAS AS POSSIVÉIS DESPESAS DE TRANSPORTES, ENVIO E OUTROS. COMPROVAÇÃO DE ASSISTÊNCIA TÉCNICA NA CIDADE DE ESCADA-PE OU DE NO MÁXIMO HÁ 100KM. TREINAMENTO E CAPACITAÇÃO PARA USO, APLICÁVEL EM NO MÁXIMO DE 7 DIAS APÓS A ENTREGA DO EQUIPAMENTO, DEVENDO SER AGENDADO NO MOMENTO DO RECEBIMENTO DA ORDEM DE FORNECIMENTO.</t>
  </si>
  <si>
    <t>GRADE ARADORA COM CONTROLE REMOTO COM 12 DISCOS, PARA TRATORES A PARTIR DE 70CV; TAMANHO DOS DISCOS: 26 POLEGADAS; ESPESSURA DOS DISCOS: 6 MM; ESPAÇAMENTO DOS DISCOS: 230 MM; DIÂMETRO DO EIXO: 1.5/8 POLEGADAS; LARGURA DE TRABALHO: 140 CM; PESO: 1.200 KG; 02 PNEUS: 750/16; MANCAIS: GRAXA (OPCIONAL A ÓLEO): FICHA TÉCNICA: GRADE ARADA: 12X26X6X230; CATEGORIA: MÁQUINAS E IMPLEMENTOS AGRÍCOLAS; ITENS INCLUSOS: 01 GRADE ARADORA COM CONTROLE REMOTO, ACOMPANHADA DE TODOS OS ACESSÓRIOS, HASTES, CABOS, PARAFUSOS E TODOS OS ITENS NECESSÁRIOS PARA A DEVIDA INSTALAÇÃO. GARANTIA DE 1 ANO, DIRETO COM O LICITANTE VENCEDOR, COM TODAS AS POSSIVÉIS DESPESAS DE TRANSPORTES, ENVIO E OUTROS. COMPROVAÇÃO DE ASSISTÊNCIA TÉCNICA NA CIDADE DE ESCADA-PE OU DE NO MÁXIMO HÁ 100KM. TREINAMENTO E CAPACITAÇÃO PARA USO, APLICÁVEL EM NO MÁXIMO DE 7 DIAS APÓS A ENTREGA DO EQUIPAMENTO, DEVENDO SER AGENDADO NO MOMENTO DO RECEBIMENTO DA ORDEM DE FORNECIMENTO.</t>
  </si>
  <si>
    <t>AUTOMÓVEL NOVO, TIPO PICAPE, CABINE DUPLA, MOTORAÇÃO MÍNIMA 1.3, 8V, 04 PORTAS, 5 LUGARES, ZERO QUILOMETRO, ANO/MODELO 2023/2024 / 2024/2024 - OU SUPERIOR, COM POTÊNCIA MÍNIMA DE 98CV A GASOLINA E 107CV A ÁLCOOL, CAÇAMBA COM CAPACIDADE PARA 650 KG, RODAS EM LIGA LEVE, ARO 15, EQUIPADO COM AIRBARG DUPLO, FREIOS ABS COM EBD, AR-CONDICIONADO ORIGINAL DE FÁBRICA, DIREÇÃO ELÉTRICA, VIDROS ELÉTRICOS NAS PORTAS DIANTEIRAS/TRAZEIRAS, TRAVAS ELÉTRICAS, CAPOTA MARÍTIMA, PROTETOR DE CAÇAMBA, GARANTIA DE 01 ANO SEM LIMITE DE QUILOMETRAGEM, DEVIDAMENTE EMPLACADO JUNTO AO DETRAN/PE. GARANTIA DE UM ANO DIRETO COM O LICITANTE VENCEDOR.</t>
  </si>
  <si>
    <t>VEÍCULO AUTOMOTOR, TIPO MINI VAN, 0KM, MOTOR MÍNIMO 1.8, CAPACIDADE DO TANQUE ENTRE 60 E 80 LITROS, VIDROS E TRAVAS ELÉTRICAS NAS 4 PORTAS, PORTA MALA COM CARGA MÍNIMA 600 LITROS, COMBUSTÍVEL GASOLINA/ÁLCOOL (FLEX), DIREÇÃO HIDRÁULICA OU ELÉTRICA, AIR BAG FRONTAL PARA MOTORISTA E PASSAGEIROS, FREIOS ABS, 5 PORTAS, CAPACIDADE PARA 6 PASSAGEIROS + 01 MOTORISTA, ANO 2023/2024 OU SUPERIOR, PINTURA NA COR BRANCA, RODAS ARO 16' OU SUPERIOR. JOGO DE TAPETES DE BORRACHA, PROTETOR DE CARTER, GARANTIA DE FÁBRICA, GARANTIA DE 01 ANO SEM LIMITE DE QUILOMETRAGEM, DEVIDAMENTE EMPLACADO JUNTO AO DETRAN/PE. GARANTIA DE UM ANO DIRETO COM O LICITANTE VENCEDOR.</t>
  </si>
  <si>
    <t>PICAPE 4X4. VEÍCULO NOVO, 0KM.  CABINE DUPLA, ANO DE FABRICAÇÃO 2023/2024, COR BRANCA, CAPACIDADE DE TRANSPORTE MÍNIMA DE 5 PASSAGEIROS, TANQUE 75 LITROS, CAMBIO MANUAL, TRAÇÃO 4X4, MOTOR 2.4 OU SUPERIOR, COM POTÊNCIA 190 CV, COMBUSTÍVEL DIESEL, DIREÇÃO HIDRAULICA / ELÉTRICA, ABS NAS 4 RODAS, TRAVAS, ALARME, SOM E MULTIMÍDIA . PROTETOR DE CAÇAMBA. TODOS OS ITENS E ACESSÓRIOS DE SEGURANÇA CONFORME LEGISLAÇÃO VIGENTE. DOCUMENTAÇÃO (EMPLACAMENTO E LICENCIAMENTO), GARANTIA MÍNIMA DE 12 MESES. GARANTIA DE UM ANO DIRETO COM O LICITANTE VENCEDOR.</t>
  </si>
  <si>
    <t>MOTOCICLETA - 0 KM, 2023/2024, BICOMBUSTÍVEL, OFF-ROAD, 4 TEMPOS: 190 CILINDRADAS; INJEÇÃO ELETRÔNICA; 5 VELOCIDADES; PARTIDA ELÉTRICA, 13 LITROS, PRINCIPAIS. ARREFECIDO A AR; TRANSMISSÃO: 5 VELOCIDADES; SISTEMA DE PARTIDA: ELÉTRICO. GARANTIA DE UM ANO DIRETO COM O LICITANTE VENCEDOR.</t>
  </si>
  <si>
    <t>REGISTRO DE PREÇOS POR ITEM, CONSIGNADO EM ATA, PELO PRAZO DE 12 (DOZE) MESES, PARA EVENTUAL AQUISIÇÃO DE VEÍCULOS DE PEQUENO E MÉDIO  PORTE, MOTOCICLETA E IMPLEMENTOS AGRÍCOLAS PARA ATENDER AS NECESSIDADES DA PREFEITURA MUNICIPAL DE ESCADA</t>
  </si>
  <si>
    <t>CABO DE FORÇA TRIPOLAR PARA FONTE E MONITORES ATX, PC 03 PINOS, 1,5 A 20 METROS PADRÃO INMETRO; PLUGUE IEC FÊMEA TAMANHO: 1,5 METROS; TENSÃO SUPORTADA: 110V / 220V; CORRENTE SUPORTADA: 10A; COR: PRETO; COBRE FLEXÍVEL; ISOLAMENTO PVC TRIPOLAR (3 VIAS DA BITOLA 0,75 MM). GARANTIA DE 1 ANO, DIRETO COM O LICITANTE VENCEDOR, INCLUINDO OS CUSTOS COM REMESSA E OUTROS. APRESENTAR NA PROPOSTA, CATÁLOGO ORIGINAL DO PRODUTOS, COM IMAGENS REAL, DESCRIÇÃO TÉCNICA E CARACTERÍSTICAS GERAIS.</t>
  </si>
  <si>
    <t>ESTOPA PARA LIMPEZA -  ESTOPAS TRAPO A BASE DE RETALHO DE TECIDO, EMBALAGEM 10KG</t>
  </si>
  <si>
    <t>FRAGMENTADORA DE PAPEL PARA 24 FLS, MATERIAL METAL / PLÁSTICO ABS, CAPACIDADE FRAGMENTAÇÃO MINIMA 24 FOLHAS A4 75G/M2, 220V, CAP MÍNIMA LIXEIRA MINIMO 26L, POTÊNCIA MÍNIMA 550W, AUTOMÁTICA, FRAGMENTA; DISQUETE / CD / DVD / CLIPE / GRAMPO / CARTÃO; VELOCIDADE DE FRAGMENTAÇÃO: 1,8 M/MIN; COM BAIXO NÍVEL DE RUÍDO (MÁX. 65 DB); SENSOR DE PRESENÇA DE PAPEL; SENSOR DE PRESENÇA DE CESTO; SENSOR DE CESTO CHEIO/DESALINHADO; SENSOR DE SUPERAQUECIMENTO E SOBRECARGA; REVERSÃO MANUAL; RODÍZIOS PARA FACILITAR A LOCOMOÇÃO; CONTROLES MANUAIS: AVANÇO, RETROCESSO E LIGA/DESLIGA. GARANTIA DE 1 ANO, DIRETO COM O LICITANTE VENCEDOR, INCLUINDO OS CUSTOS COM REMESSA E OUTROS. COMPROVAÇÃO DE ASSISTÊNCIA TÉCNICA NO MUNICÍPIO DE ESCADA-PE, RECIFE-PE OU NO MÁXIMO DE 150KM DA CAPITAL RECIFE-PE. APRESENTAR NA PROPOSTA, CATÁLOGO ORIGINAL DO PRODUTOS, COM IMAGENS REAL, DESCRIÇÃO TÉCNICA E CARACTERÍSTICAS GERAIS.</t>
  </si>
  <si>
    <t>NOTEBOOK COM TELA DE 13 À 13.3” FULL HD, 12ª GERAÇÃO, INTEL CORE I7, RYZEN7 OU EQUIVALENTE, COM WINDOWNS 11 EM PORTUGUÊS;  PRINCIPAIS CARACTERÍSTICAS: TELA DE 13.3" (2560 X 1600); 12ª GERAÇÃO, CACHE DE 14MB, 5.0 GHZ, WINDOWS 11 PRO PORTUGUÊS, MEMÓRIA DE 8GB DDR5, 4800MHZ, SSD DE 256GB, PORTAS: 2 PORTAS THUNDERBOLT; 1 PORTA USB 3.2 DE 1ª GERAÇÃO; 1 CONECTOR DE ÁUDIO UNIVERSAL; 1 PORTA HDMI 1.4; CÂMERA FHD DE 1080P, MICROFONES; ALTO-FALANTES ESTÉREO, SAÍDA DE ÁUDIO DIGITAL 2.1, USANDO CONEXÃO DE SAÍDA HDMI; WIRELESS: *WI-FI, PLACA DE REDE WIRELESS COM BLUETOOTH; BATERIA PRINCIPAL DE 4 CÉLULAS E 54 WH (INTEGRADA).  OBS - DEVENDO O MESMO VIR ACOMPANHADO DE UM HUB THUNDERBOLT / USB-C COM PORTAS 21/09/2023 USB C HUB, CABOS &amp; PLUGS USB-C, HDMI 4K, PORTA: RJ45 ETHERNET; CARREGAMENTO PD CHARGER VIA PORTA USB C, 2 PORTAS USB 3.0 E LEITOR DE CARTÕES SD/TF. MARCA E MODELOS DE REFERÊNCIA: DELL INSPIRON. GARANTIA DE 1 ANO, DIRETO COM O LICITANTE VENCEDOR, INCLUINDO OS CUSTOS COM REMESSA E OUTROS. COMPROVAÇÃO DE ASSISTÊNCIA TÉCNICA NO MUNICÍPIO DE ESCADA-PE, RECIFE-PE OU NO MÁXIMO DE 150KM DA CAPITAL RECIFE-PE. APRESENTAR NA PROPOSTA, CATÁLOGO ORIGINAL DO PRODUTOS, COM IMAGENS REAL, DESCRIÇÃO TÉCNICA E CARACTERÍSTICAS GERAIS.</t>
  </si>
  <si>
    <t>NOTEBOOK COM TELA FULL HD DE 15 POLEGADAS; PROCESSADOR DE 11ª GERAÇÃO, REFERENCIA RYZEN 7 5700U CORE I7 OU SUPERIOR; SISTEMA OPERACIONAL WINDOWS 11, OU SUPERIOR; MEMORIA RAM 16GB (COM EXPANSÃO ATÉ 32GB);  512GB SSD, COM MEMÓRIA GRÁFICA, COM PELO MENOS 3 PORTAS USB E 1 ENTRADA THUNDERBOLT E 1 ENTRADA HDMI; ENTRADA ETHERNET PARA RJ45; E WI-FI; TECLADO PADRÃO EM PORTUGUÊS ABNT2, PORTAS: 2 PORTAS USB 3.2 DE 1ª GERAÇÃO, 1 PORTA USB 2.0, 1 CONECTOR DE ÁUDIO, 1 PORTA HDMI 1.4; BLUETOOTH; CÂMERA HD COM MICROFONE ÚNICO INTEGRADO; ALTO-FALANTES ESTÉREO.  GARANTIA DE 1 ANO, DIRETO COM O LICITANTE VENCEDOR, INCLUINDO OS CUSTOS COM REMESSA E OUTROS. COMPROVAÇÃO DE ASSISTÊNCIA TÉCNICA NO MUNICÍPIO DE ESCADA-PE, RECIFE-PE OU NO MÁXIMO DE 150KM DA CAPITAL RECIFE-PE. APRESENTAR NA PROPOSTA, CATÁLOGO ORIGINAL DO PRODUTOS, COM IMAGENS REAL, DESCRIÇÃO TÉCNICA E CARACTERÍSTICAS GERAIS.</t>
  </si>
  <si>
    <t>NOTEBOOK COM TELA FULL HD DE 15 POLEGADAS; PROCESSADOR DE 11ª GERAÇÃO  RYZEN 5 5500U 2.10 GHz CORE I5 OU SUPERIOR; SISTEMA OPERACIONAL WINDOWS 11, OU SUPERIOR; MEMORIA RAM 16GB (COM EXPANSÃO ATÉ 32GB);  512GB SSD, COM MEMÓRIA GRÁFICA, COM PELO MENOS 3 PORTAS USB E 1 ENTRADA THUNDERBOLT E 1 ENTRADA HDMI; ENTRADA ETHERNET PARA RJ45; E WI-FI; TECLADO PADRÃO EM PORTUGUÊS ABNT2, PORTAS: 2 PORTAS USB 3.2 DE 1ª GERAÇÃO, 1 PORTA USB 2.0, 1 CONECTOR DE ÁUDIO, 1 PORTA HDMI 1.4; BLUETOOTH; CÂMERA HD COM MICROFONE ÚNICO INTEGRADO; ALTO-FALANTES ESTÉREO. GARANTIA DE 1 ANO, DIRETO COM O LICITANTE VENCEDOR, INCLUINDO OS CUSTOS COM REMESSA E OUTROS. COMPROVAÇÃO DE ASSISTÊNCIA TÉCNICA NO MUNICÍPIO DE ESCADA-PE, RECIFE-PE OU NO MÁXIMO DE 150KM DA CAPITAL RECIFE-PE. APRESENTAR NA PROPOSTA, CATÁLOGO ORIGINAL DO PRODUTOS, COM IMAGENS REAL, DESCRIÇÃO TÉCNICA E CARACTERÍSTICAS GERAIS.</t>
  </si>
  <si>
    <t>KIT UPGRADE COMPLETO: PLACA MÃE ATX24P; COOLER, PROCESSADOR DE 11ª GERAÇÃO PARA RYZEN 5 5500U OU CORE I5 5400 OU COMPATÍVEL E SUPERIOR; 16GB DE RAM SENDO 2 PENTENTES DE MEMÓRIA RAM 8GB, + SSD DE 512GB OU SUPERIOR. CONTENDO: - 1 PROCESSADOR DE 11ª GERAÇÃO PARA RYZEN 5 5500U 2.10 GHz OU CORE 5 5400 OU SUPERIOR; - 1 PLACA DE VÍDEO HD GRAPHICS (INTEGRADA); - 2 MEMÓRIAS RAM 8GB FREQUANCIA MÍNIMA DDR4 3600 DE ALTO DESEMPENHO E PERFORMANCE (16GB DE RAM OU SUPERIOR) COM EXPANÇÃO PARA 32GB; - 1 SSD 512GB 2280 DE ALTA PERFORMANCE (5X MAIS RÁPIDO DO QUE SSDS CONVENCIONAIS); - 1 PLACA MÃE: ATX DE 24 PINOS. (INTERFACE DE ENTRADAS E SAÍDAS: 2X USB 3.0; 4X USB 2.0; 1X PORTA VGA; 1X PORTA HDMI; 1X PORTA RJ45; 1X PORTA DE ÁUDIO 3-EM-1 (LINE-IN, LINE-OUT E MIC-IN). NA INTERFACE DA PLACA: 1X CONECTOR DE ENERGIA ATX DE 24 PINOS; 1X CONECTOR DE ENERGIA ATX 12 VOLTS DE 4 PINOS; 2X CONECTORES USB, PODE SUPORTAR ATÉ 4X USBS 2.0; 1X CONECTOR DE ÁUDIO; 1X CONECTOR DE PAINEL; 1X CONECTOR DE SPEAKERS; 1X CONECTOR DE FANS; 1X CONECTOR SERIAL SATA; 1X CONECTOR LPC_DEBUG). GARANTIA DE 1 ANO, DIRETO COM O LICITANTE VENCEDOR, INCLUINDO OS CUSTOS COM REMESSA E OUTROS. COMPROVAÇÃO DE ASSISTÊNCIA TÉCNICA NO MUNICÍPIO DE ESCADA-PE, RECIFE-PE OU NO MÁXIMO DE 150KM DA CAPITAL RECIFE-PE. APRESENTAR NA PROPOSTA, CATÁLOGO ORIGINAL DO PRODUTOS, COM IMAGENS REAL, DESCRIÇÃO TÉCNICA E CARACTERÍSTICAS GERAIS.</t>
  </si>
  <si>
    <t>KIT UPGRADE COMPLETO: PLACA MÃE ATX24P; COOLER, PROCESSADOR DE 11ª GERAÇÃO PARA RYZEN 7 5700U OU CORE I7 3.6GHZ OU COMPATÍVEL E SUPERIOR; 16GB DE RAM SENDO 2 PENTENTES DE MEMÓRIA RAM 8GB, + SSD DE 512GB OU SUPERIOR. CONTENDO: - 1 PROCESSADOR DE 11ª GERAÇÃO PARA RYZEN 5 5500U 2.10 GHz OU CORE 5 5400 OU SUPERIOR; - 1 PLACA DE VÍDEO HD GRAPHICS (INTEGRADA); - 2 MEMÓRIAS RAM 8GB FREQUANCIA MÍNIMA DDR4 3600 DE ALTO DESEMPENHO E PERFORMANCE (16GB DE RAM OU SUPERIOR) COM EXPANÇÃO PARA 32GB; - 1 SSD 512GB 2280 DE ALTA PERFORMANCE (5X MAIS RÁPIDO DO QUE SSDS CONVENCIONAIS); - 1 PLACA MÃE: ATX DE 24 PINOS. (INTERFACE DE ENTRADAS E SAÍDAS: 2X USB 3.0; 4X USB 2.0; 1X PORTA VGA; 1X PORTA HDMI; 1X PORTA RJ45; 1X PORTA DE ÁUDIO 3-EM-1 (LINE-IN, LINE-OUT E MIC-IN). NA INTERFACE DA PLACA: 1X CONECTOR DE ENERGIA ATX DE 24 PINOS; 1X CONECTOR DE ENERGIA ATX 12 VOLTS DE 4 PINOS; 2X CONECTORES USB, PODE SUPORTAR ATÉ 4X USBS 2.0; 1X CONECTOR DE ÁUDIO; 1X CONECTOR DE PAINEL; 1X CONECTOR DE SPEAKERS; 1X CONECTOR DE FANS; 1X CONECTOR SERIAL SATA; 1X CONECTOR LPC_DEBUG). OBS: GARANTIA DE 1 ANO, DIRETO COM O LICITANTE VENCEDOR, INCLUINDO OS CUSTOS COM REMESSA E OUTROS. COMPROVAÇÃO DE ASSISTÊNCIA TÉCNICA NO MUNICÍPIO DE ESCADA-PE, RECIFE-PE OU NO MÁXIMO DE 150KM DA CAPITAL RECIFE-PE. APRESENTAR NA PROPOSTA, CATÁLOGO ORIGINAL DO PRODUTOS, COM IMAGENS REAL, DESCRIÇÃO TÉCNICA E CARACTERÍSTICAS GERAIS.</t>
  </si>
  <si>
    <t>GABINETE PARA COMPUTADOR - MATERIAL: AÇO, TIPO: TORRE COM 03 BAIAS, FONTE POSICIONADA NA PARTE DE BAIXO, CARACTERÍSTICAS ADICIONAIS: COM FONTE DE ALIMENTAÇÃO DE 300W, PADRÃO: ATX ACOMPANHADO DE CABO DE FORÇA.   OBS: GARANTIA DE 1 ANO, DIRETO COM O LICITANTE VENCEDOR, INCLUINDO OS CUSTOS COM REMESSA E OUTROS. APRESENTAR NA PROPOSTA, CATÁLOGO ORIGINAL DO PRODUTOS, COM IMAGENS REAL, DESCRIÇÃO TÉCNICA E CARACTERÍSTICAS GERAIS.</t>
  </si>
  <si>
    <t>MONITOR 21,5" LED WIDESCREEN HD RESOLUÇÃO MINIMA ?FULL HD (1920 X 1080), CONEXÕES D-SUB, PORTA HDMI E VGA, COM ALTO FALANTE; FREQUÊNCIA 75HZ, BRILHO 200 CD/M E TAXA DE ATUALIZAÇÃO DE NO MÍNIMO 160 HZ², DIMENÇÕES MÍNIMAS: ?4,02 X 51,16 X 29,5 CM. BIVOLT. ACOMPANHADO DE FONTE DE ALIMENTAÇÃO E CABO HDMI. CARACTERÍSTICAS ESPECIAIS: AJUSTE DE INCLINAÇÃO. MARCAS DE REFERENCIAS: LG, SAMSUNG, PHILIPS SOYO OU SUPERIORES. GARANTIA DE 1 ANO, DIRETO COM O LICITANTE VENCEDOR, INCLUINDO OS CUSTOS COM REMESSA E OUTROS. COMPROVAÇÃO DE ASSISTÊNCIA TÉCNICA NO MUNICÍPIO DE ESCADA-PE, RECIFE-PE OU NO MÁXIMO DE 150KM DA CAPITAL RECIFE-PE. APRESENTAR NA PROPOSTA, CATÁLOGO ORIGINAL DO PRODUTOS, COM IMAGENS REAL, DESCRIÇÃO TÉCNICA E CARACTERÍSTICAS GERAIS.</t>
  </si>
  <si>
    <t>CABO DE FORÇA TRIPOLAR 1,5 M – 2M - PARA FONTE DE NOTEBOOK TRIPOLAR PADRÃO BR, NBR 14136, TIPO DE CONECTOR: 180º, PLUGUE: 4MM / 10A. GARANTIA DE 1 ANO, DIRETO COM O LICITANTE VENCEDOR, INCLUINDO OS CUSTOS COM REMESSA E OUTROS. APRESENTAR NA PROPOSTA, CATÁLOGO ORIGINAL DO PRODUTOS, COM IMAGENS REAL, DESCRIÇÃO TÉCNICA E CARACTERÍSTICAS GERAIS.</t>
  </si>
  <si>
    <t>ADAPTADOR MULTI PORTAS ESPECIFICAÇÕES: CONECTOR: TIPO C, COMPATÍVEL COM THUNDERBOLT 3. COM 1 PORTA USB-C PD - 1 PORTA HDMI - 1 PORTA ETHERNET - 3 PORTAS USB 3.0 - 1 PORTA MICRO / LEITORES DE CARTÃO SD.  GARANTIA DE 1 ANO, DIRETO COM O LICITANTE VENCEDOR, INCLUINDO OS CUSTOS COM REMESSA E OUTROS. APRESENTAR NA PROPOSTA, CATÁLOGO ORIGINAL DO PRODUTOS, COM IMAGENS REAL, DESCRIÇÃO TÉCNICA E CARACTERÍSTICAS GERAIS.</t>
  </si>
  <si>
    <t>CARREGADOR PARA NOTEBOOK, TIPO UNIVERSAL, COM CABO CARREGADOR DE 120W; 4 AMPERES, CONECTOR DE ALIMENTAÇÃO PRINCIPAL DE 2 PINOS; TENSÃO DE ENTRADA: 24 VOLTS, 12 VOLTS; DISPOSITIVOS COMPATÍVEIS: NOTEBOOKS; TENSÃO DE ENTRADA DA FONTE: BIVOLT; PELO MENOS 1 PORTAS USB;  GARANTIA DE 1 ANO.  GARANTIA DE 1 ANO, DIRETO COM O LICITANTE VENCEDOR, INCLUINDO OS CUSTOS COM REMESSA E OUTROS. APRESENTAR NA PROPOSTA, CATÁLOGO ORIGINAL DO PRODUTOS, COM IMAGENS REAL, DESCRIÇÃO TÉCNICA E CARACTERÍSTICAS GERAIS.</t>
  </si>
  <si>
    <t>PATCH PANEL com 24 PORTAS;. ESPECIFICAÇÕES: PATCH PANEL CAT 5E;  19" UTP; COR: PRETO; CONTEÚDO DA EMBALAGEM: PATCH PANEL; KIT PORCA GAIOLA; KIT ABRAÇADEIRA DE NYLON; KIT DE ETIQUETA ADESIVA; GARANTIA DE 1 ANO, DIRETO COM O LICITANTE VENCEDOR, INCLUINDO OS CUSTOS COM REMESSA E OUTROS. APRESENTAR NA PROPOSTA, CATÁLOGO ORIGINAL DO PRODUTOS, COM IMAGENS REAL, DESCRIÇÃO TÉCNICA E CARACTERÍSTICAS GERAIS.</t>
  </si>
  <si>
    <t>SWITCH 24 PORTAS GIGA - ESPECIFICAÇÕES: PADRÕES E PROTOCOLOS: IEEE 802.3I, IEEE 802.3U, IEEE 802.3AB , IEEE 802.3X; INTERFACE 24 PORTAS RJ45 10/100/1000MBPS COM AUTO NEGOCIAÇÃO (AUTO MDI/MDIX); MÍDIA DE REDE: 10BASE-T: UTP CABO CATEGORIA 3, 4, 5; 100 BASE-TX ; 1000BASE-T: UTP CABO CATEGORIA 5, 5E; FONTE DE ALIMENTAÇÃO 100-240VAC, 50/60HZ. GARANTIA DE 1 ANO, DIRETO COM O LICITANTE VENCEDOR, INCLUINDO OS CUSTOS COM REMESSA E OUTROS. APRESENTAR NA PROPOSTA, CATÁLOGO ORIGINAL DO PRODUTOS, COM IMAGENS REAL, DESCRIÇÃO TÉCNICA E CARACTERÍSTICAS GERAIS.</t>
  </si>
  <si>
    <t>SWITCH 16 PORTAS GIGA- SWITCH GIGABIT DE 16 PORTAS TL-SG1016D; 10/100/1000 MBPS; SUPORTA AUTO-APRENDIZAGEM DE MAC ADDRESS, AUTO MDI / MDIX E AUTO NEGOCIAÇÃO; DESIGN DE PLUG &amp; PLAY; VELOCIDADE DE TRANSMISSÃO DE DADOS: 1000 MEGABITS PER SECOND; VOLTAGEM: ?240 VOLTS; POTÊNCIA EM WATTS: ?9.26 WATTS.  GARANTIA DE 1 ANO, DIRETO COM O LICITANTE VENCEDOR, INCLUINDO OS CUSTOS COM REMESSA E OUTROS. APRESENTAR NA PROPOSTA, CATÁLOGO ORIGINAL DO PRODUTOS, COM IMAGENS REAL, DESCRIÇÃO TÉCNICA E CARACTERÍSTICAS GERAIS.</t>
  </si>
  <si>
    <t>TECLADO USB ABNT2, PRODUTO DEVERÁ SER NOVO, SEM USO, REFORMA OU RECONDICIONAMENTO; GARANTIA MÍNIMA 1 ANO PELO FORNECEDOR.  GARANTIA DE 1 ANO, DIRETO COM O LICITANTE VENCEDOR, INCLUINDO OS CUSTOS COM REMESSA E OUTROS. APRESENTAR NA PROPOSTA, CATÁLOGO ORIGINAL DO PRODUTOS, COM IMAGENS REAL, DESCRIÇÃO TÉCNICA E CARACTERÍSTICAS GERAIS.</t>
  </si>
  <si>
    <t>MOUSE USB ÓPTICO C/ SCROLL, RESOLUÇÃO MÍNIMA DE 800DPI, DIMENSÕES MÍNIMAS DO PRODUTO: 10CM X 6CM X 4CM, O PRODUTO DEVERÁ SER NOVO, SEM USO. GARANTIA MÍNIMA 1 ANO PELO FORNECEDOR. GARANTIA DE 1 ANO, DIRETO COM O LICITANTE VENCEDOR, INCLUINDO OS CUSTOS COM REMESSA E OUTROS. APRESENTAR NA PROPOSTA, CATÁLOGO ORIGINAL DO PRODUTOS, COM IMAGENS REAL, DESCRIÇÃO TÉCNICA E CARACTERÍSTICAS GERAIS.</t>
  </si>
  <si>
    <t>IMPRESSORA MULTIFUNCIONAL A4 COLORIDA, WI-FI DIRECT, WI-FI, REDE ETHERNET, USB 2.0 COM TAMPA ADF E JATO DE TINTA ECO TANK CARACTERÍSTICAS E DESCREÇÕES TECNICAS: IMPRIME, COPIA E DIGITALIZA, POSSUI VELOCIDADE DE IMPRESSÃO DE 33PPMM EM PRETO E 20PPM COLORIDO (A4/CARTA), CONEXÃO USB, ETHERNET E WI-FI DIRECT, FRENTE VERSO AUTOMÁTICO, CAPACIDADE DE 250 FOLHAS, ADF PARA 30 FOLHAS. VOLTAGEM: 100-240V. RESOLUÇÃO MÁXIMA DE IMPRESSÃO: 4800 X 1200 DPI; VELOCIDADE DE IMPRESSÃO: 33 PPM EM PRETO E 20 PPM EM CORES (RASCUNHO, A4/CARTA); CABO USB INCLUSO; CAPACIDADE DE ENTRADA DO PAPEL: 250 FOLHAS DE PAPEL A4; TAMANHOS DE PAPEL SUPORTADOS: PADRÃO: A4, CARTA, OFÍCIO (215,9 X 355,6MM), OFICIO 9 (214,9 X 315MM), FOLIO (215,9X330,2MM), EXECUTIVO, MEIA CARTA, A6, A5, B6, B5; FOTO: 10X15 CM (4X6 IN), 13X18 CM (5X7 IN), 20X25 CM (8X10 IN); ENVELOPES: #10; DEFINIDO PELO USUÁRIO: 54 X 86 MM ATÉ 215,9 X 1200 MM; IMPRESSÃO DUPLEX AUTOMÁTICO; LEITOR DE CARTÃO DE MEMÓRIA; ALIMENTADOR AUTOMÁTICO DE DOCUMENTOS (ADF) 30 PÁGINAS A4 / CARTA; IMPRESSÃO MÓVEL; RESOLUÇÃO MÁXIMA DO SCANNER: 1200 X 2400 DPI; PROFUNDIDADE MÁXIMA DO SCANNER: 48-BIT INTERNA (24-BIT EXTERNA); ÁREA DE ESCANEAMENTO: 21,6 X 29,7 CM; VELOCIDADE MÁXIMA DE ESCANEAMENTO: 12 SEGUNDOS POR PÁGINA EM PRETO E 27 SEGUNDOS POR PÁGINA EM CORES (200 DPI); 5 IPM (ADF). CONECTIVIDADE: CONEXÕES: USB 2.0 DE ALTA VELOCIDADE / WIRELESS / WI-FI DIRECT / ETHERNET; COMPATIBILIDADE: WINDOWS VISTA® / 7 / 8 / 8.1 /10 OU MAIS RECENTE (32BIT, 64BIT) WINDOWS SERVER 2003 (SP2) OU MAIS RECENTE MAC OS X 10.5.8 OU MAIS RECENTE MAC OS 11 OU MAIS RECENTE. GARANTIA DE 1 ANO, DIRETO COM O LICITANTE VENCEDOR, INCLUINDO OS CUSTOS COM REMESSA E OUTROS. COMPROVAÇÃO DE ASSISTÊNCIA TÉCNICA NO MUNICÍPIO DE ESCADA-PE, RECIFE-PE OU NO MÁXIMO DE 150KM DA CAPITAL RECIFE-PE. APRESENTAR NA PROPOSTA, CATÁLOGO ORIGINAL DO PRODUTOS, COM IMAGENS REAL, DESCRIÇÃO TÉCNICA E CARACTERÍSTICAS GERAIS.</t>
  </si>
  <si>
    <t>IMPRESSORA MULTIFUNCIONAL A3 COLORIDA, JATO DE TINTA, ECO TANK, IMPRESSÃO FRENTE E VERSO, WI-FI DIRECT, WI-FI, REDE ETHERNET, USB 2.0/3.0 COM TAMPA ADF, COM CAPACIDADE DE IMPRESSÃO MÍNIMA DE 22 PAG/MIN. DESCRIÇÃO E CARACTERÍSTICAS: IMPRESSÃO E DIGITALIZAÇÃO ATÉ A3 COM TAMPA ADF; IMPRESSÃO DUPLEX, IMPRESSÃO DIRETA VIA USB OU CARTÃO SD: SIM; CAPACIDADE MÁXIMA DE IMPRESSÃO MENSAL (PAGS/MÊS): 30000 PÁGINAS; RESOLUÇÃO MÁXIMA DE IMPRESSÃO: 4800 X 1200DPI; TAMANHO DE PAPEL: A3, A4 210 X 297 MM, A5 148 X 210 MM , A6 105 × 148 MM, CARTA 215 X 279 MM, ENVELOPE, EXECUTIVO 184 X 266 MM, OFÍCIO 216 X 356 MM; TAMANHO MÁXIMO PARA DIGITALIZAÇÃO: A3; CONECTIVIDADE: WI-FI, REDE ETHERNET, USB 2.0; VELOCIDADE MÍNIMA DE IMPRESSÃO: 22 IPM; IMPRESSÃO FRENTE E VERSO; CAPACIDADE ALIMENTADOR AUTOMÁTICO(ADF): 50 FOLHAS. MARCAS E MODELOS DE REFERÊNCIA: BROTHER MFC-T4500DW, COMPATÍVEL OU SUPERIOR. GARANTIA DE 1 ANO, DIRETO COM O LICITANTE VENCEDOR, INCLUINDO OS CUSTOS COM REMESSA E OUTROS. COMPROVAÇÃO DE ASSISTÊNCIA TÉCNICA NO MUNICÍPIO DE ESCADA-PE, RECIFE-PE OU NO MÁXIMO DE 150KM DA CAPITAL RECIFE-PE. APRESENTAR NA PROPOSTA, CATÁLOGO ORIGINAL DO PRODUTOS, COM IMAGENS REAL, DESCRIÇÃO TÉCNICA E CARACTERÍSTICAS GERAIS.</t>
  </si>
  <si>
    <t>MULTIFUNCIONAL A4 LASER COLOR, (IMPRESSÃO, COPIADORA, DIGITALIZAÇÃO NA TAMPA ADF / FRENTE E VERSO) RESOLUÇÃO DE IMPRESSÃO: 1200 X 2400, RESOLUÇÃO DE CÓPIA: 600 X 600 DPI, BANDEJA NO MÍNIMO 150 FOLHAS, SAÍDA FRENTE E VERSO. CARACTERÍSTICAS E DESCRIÇÃO TÉCNICA: CONECTIVIDADE: WI-FI, REDE ETHERNET, USB 2.0; COM CONEXÃO LAN ETHERNET 10/100/1000 COM IPV4 E IPV6; USB 2.0 DE ALTA VELOCIDADE; PORTA USB PARA IMPRESSÃO IMEDIATA; SERVIDOR DE IMPRESSÃO PARA CONECTIVIDADE DE REDE SEM FIO; BLUETOOTH; WI-FI DIRECT PARA IMPRESSÃO POR DISPOSITIVOS MÓVEIS; RECURSOS DE IMPRESSÃO: IMPRIME 27 PÁGINAS POR MINUTO (PPM) EM PAPEL A4 E 28 PPM EM PAPEL DE TAMANHO CARTA; IMPRESSÃO USB (NÃO É NECESSÁRIO UM COMPUTADOR); ARMAZENAMENTO DE TRABALHO E IMPRESSÃO PARTICULAR (REQUER UM PEN DRIVE DE 16 GB OU SUPERIOR); RECURSOS DE CÓPIA E DIGITALIZAÇÃO: COPIA 19 PÁGINAS POR MINUTO (PPM) E DIGITALIZA ATÉ 26 PPM (AS VELOCIDADES DE CÓPIA E DIGITALIZAÇÃO ESTÃO SUJEITAS A ALTERAÇÕES); ALIMENTADOR DE DOCUMENTOS, 50 PÁGINAS, COM SCANNER DE CABEÇA DUPLA PARA CÓPIA E DIGITALIZAÇÃO DUPLEX EM PASSADA ÚNICA; ALIMENTADOR DE DOCUMENTOS ADF, 50 PÁGINAS COM CÓPIA E DIGITALIZAÇÃO SIMPLEX/DUPLEX; OPÇÕES DIGITALIZAR PARA E-MAIL, DIGITALIZAR PARA USB E DIGITALIZAR PARA PASTA NA REDE; IMPRESSÃO FRENTE E VERSO; CAPACIDADE DO ALIMENTADOR AUTOMÁTICO (ADF): 50 FOLHAS. DEVENDO VIR OBRIGATÓRIAMENTE ACOMPANHADO DE 4 TONERS HP LASERJET PRÉ-INSTALADOS (PRETO, CIANO, MAGENTA, AMARELO); GUIA DO USUÁRIO. MARCAS E MODELOS DE REFERÊNCIA: MARCA: HP; MODELO: M479FDW. GARANTIA DE 1 ANO, DIRETO COM O LICITANTE VENCEDOR, INCLUINDO OS CUSTOS COM REMESSA E OUTROS. COMPROVAÇÃO DE ASSISTÊNCIA TÉCNICA NO MUNICÍPIO DE ESCADA-PE, RECIFE-PE OU NO MÁXIMO DE 150KM DA CAPITAL RECIFE-PE. APRESENTAR NA PROPOSTA, CATÁLOGO ORIGINAL DO PRODUTOS, COM IMAGENS REAL, DESCRIÇÃO TÉCNICA E CARACTERÍSTICAS GERAIS.</t>
  </si>
  <si>
    <t>IMPRESSORA MULTIFUNCIONAL A4 LASER, MONOCROMÁTICA, WI-FI DIRECT, WI-FI, REDE ETHERNET, USB 2.0 COM TAMPA ADF E CAPACIDADE DE IMPRESSÃO MÍNIMA DE 36 PAG/MIN. CARACTERISTICAS E DESCRIÇÕES: IMPRESSÃO DUPLEX AUTOMÁTICA, IMPRESSÕES E CÓPIAS DE ATÉ 30PPM; IMPRIME A PARTIR DE DISPOSITIVOS MÓVEIS COMPATÍVEIS PARA REDE SEM FIO; DIGITALIZA DOCUMENTOS PARA UMA VARIEDADE DE DESTINOS; VELOCIDADE ATÉ 36 PPM A PEB LETTER/34 PPM A PEB A4; CICLO DE TRABALHO ATÉ 30 000 PÁGINAS/MÊS; PROCESSADOR 200 MHz; INTERFACE DE REDE: WIRELESS E ETHERNET; MARCAS E MODELOS DE REFERENCIA: FABRICANTE XEROX; Brother Laser DCPL2540DW. GARANTIA DE 1 ANO, DIRETO COM O LICITANTE VENCEDOR, INCLUINDO OS CUSTOS COM REMESSA E OUTROS. COMPROVAÇÃO DE ASSISTÊNCIA TÉCNICA NO MUNICÍPIO DE ESCADA-PE, RECIFE-PE OU NO MÁXIMO DE 150KM DA CAPITAL RECIFE-PE. APRESENTAR NA PROPOSTA, CATÁLOGO ORIGINAL DO PRODUTOS, COM IMAGENS REAL, DESCRIÇÃO TÉCNICA E CARACTERÍSTICAS GERAIS.</t>
  </si>
  <si>
    <t>IMPRESSORA MULTIFUNCIONAL A3 COLORIDA LASER, (IMPRESSÃO, COPIADORA, DIGITALIZAÇÃO E TAMPA ADF), FUNÇÕES PRINCIPAIS: IMPRESSÃO, CÓPIA, DIGITALIZAÇÃO, ENVIO E FAX OPCIONAL, IMPRESSÕES E DIGITALIZAÇÕES DIRETO DE APARELHOS MÓVEIS; PROCESSADOR COM NO MÍNIMO DE 1 GHZ, MEMÓRIA RAM MÍNIMA: 2,0GB; ARMAZENAMENTO: DE 64 GB COM ESPAÇO DISPONÍVEL DE 30 GB; FORMATOS DE PAPEL SUPORTADOS: SRA3, A3, A4, A4R, A5, A5R, A6R, B4, B5, FORMATO B5R PERSONALIZADO: 98,4 X 139,7 MM A 320,0 X 457,2 MM; RESOLUÇÃO MÍNIMA EM (DPI): 600 × 600; VELOCIDADE DE CÓPIA: UMA FACE (PRETO E BRANCO/A CORES), ATÉ 26/26 PPM (A4, A5, A5R,A6R), ATÉ 20/20 PPM (A4R), ATÉ 15/15 PPM (A3), FRENTE E VERSO (PRETO E BRANCO/A CORES), ATÉ 13/13 PPM (A4, A5), ATÉ 10/10 PPM (A4R), ATÉ 7/7 PPM (A3), TONER PRETO/CIANO/AMARELO/MAGENTA, GPR-53, RENDIMENTO MÉDIO DE CADA COR: COR PRETA, PROXIMADAMENTE 36.000 PÁGINAS COM 5% DE ÁREA DE COBERTURA. SEGUNDO INFORMAÇÕES DO FABRICANTE. AZUL / AMARELO  / MAGENTA = 19.000 PÁGINAS COM 5% DE ÁREA DE COBERTURA. SEGUNDO INFORMAÇÕES DO FABRICANTE. MARCAS E MODELOS DE REFERENCIAS: XEROX ALTALINK LASER COLOR C8030 / C8035T; KONICA C226; CANON IMAGERUNNER C3826I. GARANTIA DE 1 ANO, DIRETO COM O LICITANTE VENCEDOR, INCLUINDO OS CUSTOS COM REMESSA E OUTROS. COMPROVAÇÃO DE ASSISTÊNCIA TÉCNICA NO MUNICÍPIO DE ESCADA-PE, RECIFE-PE OU NO MÁXIMO DE 150KM DA CAPITAL RECIFE-PE. APRESENTAR NA PROPOSTA, CATÁLOGO ORIGINAL DO PRODUTOS, COM IMAGENS REAL, DESCRIÇÃO TÉCNICA E CARACTERÍSTICAS GERAIS.</t>
  </si>
  <si>
    <t>FONTE DE ALIMENTAÇÃO ATX 350W - P/ MICROCOMPUTADOR, ATX, VENTILADOR DE NO MINIMO 12CM, PESO MINIMO 1,5KG, VOLTAGEM 90V ~ 256V, 350W REAL, FREQUÊNCIA DE 50/60HZ, COM 1 CONECTOR PARA PLACA MÃE 20+4, 2 CONECTORES SATA, ACOMPANHADO DE CABO DE FORÇA.  GARANTIA DE 1 ANO, DIRETO COM O LICITANTE VENCEDOR, INCLUINDO OS CUSTOS COM REMESSA E OUTROS. APRESENTAR NA PROPOSTA, CATÁLOGO ORIGINAL DO PRODUTOS, COM IMAGENS REAL, DESCRIÇÃO TÉCNICA E CARACTERÍSTICAS GERAIS.</t>
  </si>
  <si>
    <t>SSD SATA 240GB. ESPECIFICAÇÕES: FORMATO: 2,5 POL;  INTERFACE: SATA REV. 3.0 (6GB/S) — COMPATÍVEL COM A VERSÃO ANTERIOR SATA; REV. 2.0 (3GB/S); CAPACIDADES: 240GB; NAND: TLC; PERFORMANCE DE REFERÊNCIA - ATÉ 500MB/S PARA LEITURA E 350MB/S PARA GRAVAÇÃO; EXPECTATIVA DE VIDA ÚTIL: 1 MILHÃO DE HORAS MTB. GARANTIA DE 1 ANO, DIRETO COM O LICITANTE VENCEDOR, INCLUINDO OS CUSTOS COM REMESSA E OUTROS. APRESENTAR NA PROPOSTA, CATÁLOGO ORIGINAL DO PRODUTOS, COM IMAGENS REAL, DESCRIÇÃO TÉCNICA E CARACTERÍSTICAS GERAIS.</t>
  </si>
  <si>
    <t xml:space="preserve"> MEMÓRIA RAM 8GB DDR3 1600MHZ. ESPECIFICAÇÕES: - CAPACIDADE: 8GB; - 1600MHZ; - DDR3-1600; - LATÊNCIA: CL11. GARANTIA DE 1 ANO, DIRETO COM O LICITANTE VENCEDOR, INCLUINDO OS CUSTOS COM REMESSA E OUTROS. APRESENTAR NA PROPOSTA, CATÁLOGO ORIGINAL DO PRODUTOS, COM IMAGENS REAL, DESCRIÇÃO TÉCNICA E CARACTERÍSTICAS GERAIS.</t>
  </si>
  <si>
    <t>CABO HDMI 2M - CONECTOR BANHADO A OURO; FACIL DE INSTALAR; POSSUI ALTA BLINDAGEM; CABO REVESTIDO COM PVC; CONDUTORES LIVRES DE OXIGÊNIO, ACOMPANHADO DE 1 (UM) ADAPTADOR MINI HDMI. GARANTIA DE 1 ANO, DIRETO COM O LICITANTE VENCEDOR, INCLUINDO OS CUSTOS COM REMESSA E OUTROS. APRESENTAR NA PROPOSTA, CATÁLOGO ORIGINAL DO PRODUTOS, COM IMAGENS REAL, DESCRIÇÃO TÉCNICA E CARACTERÍSTICAS GERAIS.</t>
  </si>
  <si>
    <t>SWITCH 8 PORTAS GIGA - 8 PORTAS RJ45 DE AUTONEGOCIAÇÃO 10/100/1000MBPS SUPORTA (AUTO MDI/MDIX) TECNOLOGIA TP-LINK GREEN QUE ECONOMIZA ENERGIA CONTROLE DE FLUXO IEEE 802.3. GARANTIA DE 1 ANO, DIRETO COM O LICITANTE VENCEDOR, INCLUINDO OS CUSTOS COM REMESSA E OUTROS. APRESENTAR NA PROPOSTA, CATÁLOGO ORIGINAL DO PRODUTOS, COM IMAGENS REAL, DESCRIÇÃO TÉCNICA E CARACTERÍSTICAS GERAIS.</t>
  </si>
  <si>
    <t>ROTEADOR WIRELESS GIGABIT 10/100/1000 DUAL BAND; BANDAS DE 2.4 GHZ E 5 GHZ FUNCIONAM EM VELOCIDADES WI-FI AC1300, COM PORTAS FULL GIGABIT. INTERFACE: - 4X LAN 10/100/1000MBPS, - 1X WAN 10/100/1000MBPS, - WIRELESS AC, - BOTÃO WPS, - BOTÃO RESET, - BOTÃO WI-FI (LIGA/DESLIGA); - BOTÃO LIGA/DESLIGA; PADRÕES: - 11AC, - 11N, - 11G, - 11ª, - 11B; FREQUÊNCIAS WI-FI: - 2,4GHZ (ATÉ 300MBPS), - 5GHZ (ATÉ 867MBPS); ANTENA: - 4 ANTENAS EXTERNAS DE 5DBI; MODOS DE OPERAÇÃO: - ROTEADOR, - REPETIDOR WI-FI SMART ADJUSTMENT (MESH), - ACCESS POINT; RECURSOS: - ASSISTENTE DE CONFIGURAÇÃO WEB, - SUPORTA IPV4 E IPV6, - GERENCIAMENTO REMOTO, - SERVIDOR VIRTUAL, - REDIRECIONAMENTO DE PORTAS, - DMZ (DEMILITARIZED ZONE), - REDE DE CONVIDADOS (2,4 GHZ + 5 GHZ); - DYNAMIC DNS; RECURSOS AVANÇADOS: - QOS, - WI-FI GUEST, - FILTRO DE MAC, - CLIENTE TR-069, - FIRMWARE PERSONALIZÁVEL, - NATSPI; SEGURANÇA: - WEP, - WPA/WPA2 (WI-FI PROTECTED ACCESS), - BOTÃO WPS (WI-FI PROTECTED SETUP); ALCANCE DE FREQUÊNCIA:, - 2400 ~ 2483.5MHZ, - 5150 ~ 5350MHZ, - 5650 ~ 5725MHZ; VPN: - IPSEC PASSTHROUGH, - PPTP, - L2TP, - PPPOE, - TÚNEIS IPSEC; ALIMENTAÇÃO ELÉTRICA DE ENTRADA: 100-240V (50/60HZ).  GARANTIA DE 1 ANO, DIRETO COM O LICITANTE VENCEDOR, INCLUINDO OS CUSTOS COM REMESSA E OUTROS. APRESENTAR NA PROPOSTA, CATÁLOGO ORIGINAL DOS PRODUTOS, COM IMAGENS REAL, DESCRIÇÃO TÉCNICA E CARACTERÍSTICAS GERAIS.</t>
  </si>
  <si>
    <t>PLACA DE REDE PCI-E TIPO: ETHERNET RJ45 10/100/1000 MBPS.  GARANTIA DE 1 ANO, DIRETO COM O LICITANTE VENCEDOR, INCLUINDO OS CUSTOS COM REMESSA E OUTROS. APRESENTAR NA PROPOSTA, CATÁLOGO ORIGINAL DO PRODUTOS, COM IMAGENS REAL, DESCRIÇÃO TÉCNICA E CARACTERÍSTICAS GERAIS.</t>
  </si>
  <si>
    <t>ADAPTADOR WIRELESS - WI-FI USB 3.0 1200MBPS DUAL BAND 5GHZ 2.4GHZ ANTENA WI-FI; USB 3.0 É 10 VEZES MAIOR DO QUE A DO USB 2.0: MAIS COMUM E EFICAZ. COMPATÍVEL COM DISPOSITIVOS USB 2.0 E USB 1.1; CHIPSET RTL8812BU. GARANTIA DE 1 ANO, DIRETO COM O LICITANTE VENCEDOR, INCLUINDO OS CUSTOS COM REMESSA E OUTROS. APRESENTAR NA PROPOSTA, CATÁLOGO ORIGINAL DO PRODUTOS, COM IMAGENS REAL, DESCRIÇÃO TÉCNICA E CARACTERÍSTICAS GERAIS.</t>
  </si>
  <si>
    <t>JOGO DE CHAVES PARA NOTEBOOK, COMO NO MÍNIMO 120 CHAVES;  KIT 5 ESPATULAS MANUTENCAO NOTEBOOK, SPUDGER, CHAVE P/ ABERTURA DE EQUIPAMENTOS, PONTA PONTIAGUDA, PONTA PLANA E CHATA, GANCHO P/ AJUSTAR FIOS; MAGNÉTICAS; TORK: T3, T4, T5, T6, T7; PHILIPS: 1.0, 1.5, 2.0, 3.5; CHAVE DE FENDA: 1.0, 2.0; CHAVE HEXAGONAL: 0.9, 1.5, 2.0. ENTRE OUTRAS.  GARANTIA DE 1 ANO, DIRETO COM O LICITANTE VENCEDOR, INCLUINDO OS CUSTOS COM REMESSA E OUTROS. APRESENTAR NA PROPOSTA, CATÁLOGO ORIGINAL DO PRODUTOS, COM IMAGENS REAL, DESCRIÇÃO TÉCNICA E CARACTERÍSTICAS GERAIS.</t>
  </si>
  <si>
    <t>REFIL DE TINTA GI-16 BK, PRETA/BLACK, PIGMENTADA, COMPATÍVEL COM IMPRESSORAS MAXIFY GX7010 E OUTRAS. GARRAFA GARAFA COM 135,0ML ORIGINAL.  GARANTIA DE 1 ANO, DIRETO COM O LICITANTE VENCEDOR, INCLUINDO OS CUSTOS COM REMESSA E OUTROS. APRESENTAR NA PROPOSTA, CATÁLOGO ORIGINAL DO PRODUTOS, COM IMAGENS REAL, DESCRIÇÃO TÉCNICA E CARACTERÍSTICAS GERAIS.</t>
  </si>
  <si>
    <t>REFIL DE TINTA GI-16 C, AZUL/CIANO, PIGMENTADA, COMPATÍVEL COM IMPRESSORAS MAXIFY GX7010 E OUTRAS. GARRAFA GARAFA COM 135,0ML ORIGINAL. GARANTIA DE 1 ANO, DIRETO COM O LICITANTE VENCEDOR, INCLUINDO OS CUSTOS COM REMESSA E OUTROS. APRESENTAR NA PROPOSTA, CATÁLOGO ORIGINAL DO PRODUTOS, COM IMAGENS REAL, DESCRIÇÃO TÉCNICA E CARACTERÍSTICAS GERAIS.</t>
  </si>
  <si>
    <t>REFIL DE TINTA GI-16 Y, AMARELO/YELLOW, PIGMENTADA, COMPATÍVEL COM IMPRESSORAS MAXIFY GX7010 E OUTRAS. GARRAFA GARAFA COM 135,0ML ORIGINAL. GARANTIA DE 1 ANO, DIRETO COM O LICITANTE VENCEDOR, INCLUINDO OS CUSTOS COM REMESSA E OUTROS. APRESENTAR NA PROPOSTA, CATÁLOGO ORIGINAL DO PRODUTOS, COM IMAGENS REAL, DESCRIÇÃO TÉCNICA E CARACTERÍSTICAS GERAIS.</t>
  </si>
  <si>
    <t>REFIL DE TINTA GI-16 M, VERMELHA/MAGENTA, PIGMENTADA, COMPATÍVEL COM IMPRESSORAS MAXIFY GX7010 E OUTRAS. GARRAFA GARRAFA COM 135,0ML ORIGINAL. GARANTIA DE 1 ANO, DIRETO COM O LICITANTE VENCEDOR, INCLUINDO OS CUSTOS COM REMESSA E OUTROS. APRESENTAR NA PROPOSTA, CATÁLOGO ORIGINAL DO PRODUTOS, COM IMAGENS REAL, DESCRIÇÃO TÉCNICA E CARACTERÍSTICAS GERAIS.</t>
  </si>
  <si>
    <t>REFIL DE TINTA GI-16 BK, PRETA/BLACK, PIGMENTADA, COMPATÍVEL COM IMPRESSORAS MAXIFY GX7010 E OUTRAS. GARRAFA  COM 1000ML - COMPATÍVEL COM GARANTIA DE QUALIDADE.  GARANTIA DE 1 ANO, DIRETO COM O LICITANTE VENCEDOR, INCLUINDO OS CUSTOS COM REMESSA E OUTROS. APRESENTAR NA PROPOSTA, CATÁLOGO ORIGINAL DO PRODUTOS, COM IMAGENS REAL, DESCRIÇÃO TÉCNICA E CARACTERÍSTICAS GERAIS.</t>
  </si>
  <si>
    <t>REFIL DE TINTA GI-16 C, AZUL/CIANO, COMPATÍVEL COM IMPRESSORAS MAXIFY GX7010 E OUTRAS. GARRAFA COM 1000ML - COMPATÍVEL COM GARANTIA DE QUALIDADE. GARANTIA DE 1 ANO, DIRETO COM O LICITANTE VENCEDOR, INCLUINDO OS CUSTOS COM REMESSA E OUTROS. APRESENTAR NA PROPOSTA, CATÁLOGO ORIGINAL DO PRODUTOS, COM IMAGENS REAL, DESCRIÇÃO TÉCNICA E CARACTERÍSTICAS GERAIS.</t>
  </si>
  <si>
    <t>REFIL DE TINTA GI-16 M, VERMELHA/MAGENTA, COMPATÍVEL COM IMPRESSORAS MAXIFY GX7010 E OUTRAS. GARRAFA COM 1000ML - COMPATÍVEL COM GARANTIA DE QUALIDADE. GARANTIA DE 1 ANO, DIRETO COM O LICITANTE VENCEDOR, INCLUINDO OS CUSTOS COM REMESSA E OUTROS. APRESENTAR NA PROPOSTA, CATÁLOGO ORIGINAL DO PRODUTOS, COM IMAGENS REAL, DESCRIÇÃO TÉCNICA E CARACTERÍSTICAS GERAIS.</t>
  </si>
  <si>
    <t>REFIL DE TINTA GI-16 Y, AMARELO/YELLOW, COMPATÍVEL COM IMPRESSORAS MAXIFY GX7010 E OUTRAS. GARRAFA COM 1000ML - COMPATÍVEL COM GARANTIA DE QUALIDADE.  GARANTIA DE 1 ANO, DIRETO COM O LICITANTE VENCEDOR, INCLUINDO OS CUSTOS COM REMESSA E OUTROS. APRESENTAR NA PROPOSTA, CATÁLOGO ORIGINAL DO PRODUTOS, COM IMAGENS REAL, DESCRIÇÃO TÉCNICA E CARACTERÍSTICAS GERAIS.</t>
  </si>
  <si>
    <t>CARTUCHO DE TONER XEROX WORKCENTRE WC3025 PHASER 3020 PRETO ORIGINAL 1.5K, COM RENDIMENTO DE 1.500, TONER XEROX DE EXCELENTE QUALIDADE E DESEMPENHO. GARANTIA DE 06 MESES PARA DEFEITOS DE FABRICAÇÃO DIRETO COM O LICITANTE VENCEDOR, INCLUINDO OS CUSTOS COM REMESSA E OUTROS EM CASO DE DEFEITOS OU FALHAS. APRESENTAR NA PROPOSTA, CATÁLOGO ORIGINAL DO PRODUTOS, COM IMAGENS REAL, DESCRIÇÃO TÉCNICA E CARACTERÍSTICAS GERAIS.</t>
  </si>
  <si>
    <t>TONER BROTHER TN3472 TN-3472 | HL-L5102DW DCP-L5652DN DCP-L5502DN MFC-L6702DW, ORIGINAL 12K ALTO RENDIMENTO EM ATÉ 12.000 PÁGINAS - UTILIZADO NOS SEGUINTES MODELOS DE EQUIPAMENTOS: HLL5102DW HLL5102 L5102 5102 5102DW, ... L5802 5802DW. GARANTIA DE 6 MESES, DIRETO COM O LICITANTE VENCEDOR, INCLUINDO OS CUSTOS COM REMESSA E OUTROS. APRESENTAR NA PROPOSTA, CATÁLOGO ORIGINAL DO PRODUTOS, COM IMAGENS REAL, DESCRIÇÃO TÉCNICA E CARACTERÍSTICAS GERAIS.</t>
  </si>
  <si>
    <t>TONER COMPATÍVEL COM BROTHER TN450 -MFC7360N DCP7065DN MFC7860DW HL2270DW HL2130 - PREMIUM 2.6K CARTUCHO DE COMPATÍVEL COM BROTHER MODELOS: MFC-7360N MFC7360 MFC-7360, ... DCP7066 DCP-7066 E ETC. GARANTIA DE 6 MESES, DIRETO COM O LICITANTE VENCEDOR, INCLUINDO OS CUSTOS COM REMESSA E OUTROS. APRESENTAR NA PROPOSTA, CATÁLOGO ORIGINAL DO PRODUTOS, COM IMAGENS REAL, DESCRIÇÃO TÉCNICA E CARACTERÍSTICAS GERAIS.</t>
  </si>
  <si>
    <t>TONER COMPATÍVEL COM BROTHER TN2340 - HL-L2360 HL-L2320 MFC-L2720 MFC-L2740 MFC-L2700 - PREMIUM 2.6K - CARTUCHO COMPATÍVEL COM BROTHER COM OS SEGUINTES EQUIPAMENTOS: HL-L2360DW 2360DW, HL-L2320D 2320D, ... 2540DW E ETC. GARANTIA DE 6 MESES, DIRETO COM O LICITANTE VENCEDOR, INCLUINDO OS CUSTOS COM REMESSA E OUTROS. APRESENTAR NA PROPOSTA, CATÁLOGO ORIGINAL DO PRODUTOS, COM IMAGENS REAL, DESCRIÇÃO TÉCNICA E CARACTERÍSTICAS GERAIS.</t>
  </si>
  <si>
    <t>REFIL RECARGA TONER HP UNIVERSAL PARA CARTUCHOS HP CB-435A 35A CB435 CB-435, CB-436A 36A CB436 CB-436, CE-285A 85A CE285 CE-285, CE-278A CE278AB 78A CE278 CE-278, CF-283A 83A CF283 CF-283. UTILIZADO NOS MODELOS DE IMPRESSORAS: M125A M-125A M125, M201DW M-201DW M201, M225DW M-225DW M225, M127FW M-127FW, M127FN M-127FN M127, P 1005, P 1006, P1102 P-1102, P1102W P-1102W, M1132 M-1132, M1212NF M-1212NF M1212 M-1212, P1566 P-1566, P1606 P-1606, P1606DN P-1606DN, P1606N P-1606N, M1536 M-1536, M1536DNF M-153. EMBALAGEM 1KG.  GARANTIA DE 1 ANO, DIRETO COM O LICITANTE VENCEDOR, INCLUINDO OS CUSTOS COM REMESSA E OUTROS. APRESENTAR NA PROPOSTA, CATÁLOGO ORIGINAL DO PRODUTOS, COM IMAGENS REAL, DESCRIÇÃO TÉCNICA E CARACTERÍSTICAS GERAIS.</t>
  </si>
  <si>
    <t>TONER REFIL PARA RECARGA DO CARTUCHO SAMSUNG MLT-D101S, MLT D101, D101S, D101, 101 É COMPATÍVEL COM OS MODELOS DE IMPRESSORAS E MULTIFUNCIONAIS SAMSUNG: ML-2135W, ML 2165W, 2165W. TONER COM POLYESTER GRÁFICO. MLT D101S RECARGA COMPATIVEL TAMBÉM COM IMPRESSORA PANTUM P2500W . COR: PRETO. EMBALAGEM 1KG. GARANTIA DE 1 ANO, DIRETO COM O LICITANTE VENCEDOR, INCLUINDO OS CUSTOS COM REMESSA E OUTROS. APRESENTAR NA PROPOSTA, CATÁLOGO ORIGINAL DO PRODUTOS, COM IMAGENS REAL, DESCRIÇÃO TÉCNICA E CARACTERÍSTICAS GERAIS.</t>
  </si>
  <si>
    <t>REFIL DE TONER PARA RECARGA DO TONER BROTHER TN-410 TN-450 TN-420. UTILIZADO NOS MODELOS BROTHER HL-2270DW HL2270 HL-2270, HL-2130, MFC-7360N MFC7360 MFC-7360, DCP-7065DN DCP7065 DCP-7065, MFC7860DW MFC-7860DW MFC7860 MFC-7860, HL2240 HL-2240, DCP7055 DCP-7055, MFC7460DN MFC-7460DN MFC7460 MFC-7460, HL2230 HL-2230, HL2220 HL-2220, HL7060 HL-7060, HL2132 HL-2132, HL2210 HL-2210, HL2250 HL-2250, DCP7066 DCP-7066. EMBALAGEM 1KG.  GARANTIA DE 1 ANO, DIRETO COM O LICITANTE VENCEDOR, INCLUINDO OS CUSTOS COM REMESSA E OUTROS. APRESENTAR NA PROPOSTA, CATÁLOGO ORIGINAL DO PRODUTOS, COM IMAGENS REAL, DESCRIÇÃO TÉCNICA E CARACTERÍSTICAS GERAIS.</t>
  </si>
  <si>
    <t>REFIL DE TONER PARA USO EM BROTHER TN-2340 TN2340BR, TN-2370 TN2370BR UTILIZADO NOS SEGUINTES EQUIPAMENTOS: HL-L2320 HL-L2320D 2320D, HL-L2360DW 2360DW, MFC-L2340DW MFC-L2340 2340DW, MFC-L2720DW 2720DW, MFC-L2700DW 2700DW, DCP-L2520DW DCP-L2520 2520DW, DCP-L2540DW 2540DW. PRODUTO KATUN PERFORMANCE, ALTA QUALIDADE NA SUA IMPRESSÃO. EMBALAGEM 1KG.  GARANTIA DE 1 ANO, DIRETO COM O LICITANTE VENCEDOR, INCLUINDO OS CUSTOS COM REMESSA E OUTROS. APRESENTAR NA PROPOSTA, CATÁLOGO ORIGINAL DO PRODUTOS, COM IMAGENS REAL, DESCRIÇÃO TÉCNICA E CARACTERÍSTICAS GERAIS.</t>
  </si>
  <si>
    <t>REFIL DE TONER PARA USO EM PANTUM PB-211 UTILIZADO NOS SEGUINTES EQUIPAMENTOS: IMPRESSORAS ELGN PANTUM P2500NW MULTIFUNCIONAL ELGN PANTUM M6550NW EMBALAGEM 1KG.  GARANTIA DE 1 ANO, DIRETO COM O LICITANTE VENCEDOR, INCLUINDO OS CUSTOS COM REMESSA E OUTROS. APRESENTAR NA PROPOSTA, CATÁLOGO ORIGINAL DO PRODUTOS, COM IMAGENS REAL, DESCRIÇÃO TÉCNICA E CARACTERÍSTICAS GERAIS.</t>
  </si>
  <si>
    <t>REFIL TONER  XEROX PHASER 3020 WC 3025 - 106R02773. EMBALAGEM 1KG.  VALIDADE MÍNIMA DE 6 MESES, COM GARANTIA DE SUBSTITUIÇÃO, EM CASO DE ERRO, FALHAS OU INCOMPACTIBILIDADE, DIRETO COM O LICITANTE VENCEDOR, INCLUINDO OS CUSTOS COM REMESSA E OUTROS. APRESENTAR NA PROPOSTA, CATÁLOGO ORIGINAL DO PRODUTOS, COM IMAGENS REAL, DESCRIÇÃO TÉCNICA E CARACTERÍSTICAS GERAIS.</t>
  </si>
  <si>
    <t>PÓ LUBRIFICANTE PARA USO EM LÂMINAS DE LIMPEZA DOSADORA E CILINDROS DE TONER  EMBALAGEM 50G OU 250G. VALIDADE MÍNIMA DE 6 MESES, COM GARANTIA DE SUBSTITUIÇÃO, EM CASO DE ERRO, FALHAS OU INCOMPACTIBILIDADE, DIRETO COM O LICITANTE VENCEDOR, INCLUINDO OS CUSTOS COM REMESSA E OUTROS. APRESENTAR NA PROPOSTA, CATÁLOGO ORIGINAL DO PRODUTOS, COM IMAGENS REAL, DESCRIÇÃO TÉCNICA E CARACTERÍSTICAS GERAIS.</t>
  </si>
  <si>
    <t>ROLO MAGNÉTICO TAMBÉM CONHECIDO COMO MAG ROLLER UTILIZADO NO CARTUCHO DE TONER HP 85A QUE É COMPATÍVEL COM OS SEGUINTES EQUIPAMENTOS: P-1102, M-1210, M-1130, M-1132, M-1217, P-1102W, M-1217FW. VALIDADE MÍNIMA DE 6 MESES, COM GARANTIA DE SUBSTITUIÇÃO, EM CASO DE ERRO, FALHAS OU INCOMPACTIBILIDADE, DIRETO COM O LICITANTE VENCEDOR, INCLUINDO OS CUSTOS COM REMESSA E OUTROS. APRESENTAR NA PROPOSTA, CATÁLOGO ORIGINAL DO PRODUTOS, COM IMAGENS REAL, DESCRIÇÃO TÉCNICA E CARACTERÍSTICAS GERAIS.</t>
  </si>
  <si>
    <t>ROLO PCR PARA USO NO CARTUCHO DE TONER HP CE285A UTILIZADO NOS SEGUINTES EQUIPAMENTOS: P-1102, P-1102W, M-1210, M-1212, M-1130, M-1132, M-1217, M-1217FW. VALIDADE MÍNIMA DE 6 MESES, COM GARANTIA DE SUBSTITUIÇÃO, EM CASO DE ERRO, FALHAS OU INCOMPACTIBILIDADE, DIRETO COM O LICITANTE VENCEDOR, INCLUINDO OS CUSTOS COM REMESSA E OUTROS. APRESENTAR NA PROPOSTA, CATÁLOGO ORIGINAL DO PRODUTOS, COM IMAGENS REAL, DESCRIÇÃO TÉCNICA E CARACTERÍSTICAS GERAIS.</t>
  </si>
  <si>
    <t>ROLO PCR PARA USO NO CARTUCHO DE TONER SAMSUNG D101 D101S, UTILIZADO NOS SEGUINTES EQUIPAMENTOS:  ML-2165, ML-2165W, SCX-3405, ML2160, ML-2160, ML2162, ML-2162, ML2164, ML-2164, ML2168, ML-2168, SCX3400, SCX-3400, SCX3407, SCX-3407. VALIDADE MÍNIMA DE 6 MESES, COM GARANTIA DE SUBSTITUIÇÃO, EM CASO DE ERRO, FALHAS OU INCOMPACTIBILIDADE, DIRETO COM O LICITANTE VENCEDOR, INCLUINDO OS CUSTOS COM REMESSA E OUTROS. APRESENTAR NA PROPOSTA, CATÁLOGO ORIGINAL DO PRODUTOS, COM IMAGENS REAL, DESCRIÇÃO TÉCNICA E CARACTERÍSTICAS GERAIS.</t>
  </si>
  <si>
    <t>ROLO MAGNÉTICO OU MAG ROLLER  UTIZILADO NO CARTUCHO DE TONER D-101S PARA UTILIZAÇÃO NAS SEGUINTES IMPRESSORAS SAMSUNG ML-2165, ML-2165W, SCX-3405, ML2160, ML-2160, ML2162, ML-2162, ML2164, ML-2164, ML2168, ML-2168, SCX3400, SCX-3400, SCX3407, SCX-3407. PRODUTO DE ÓTIMA QUALIDADE, COMPATÍVEL COM O ORIGINAL E SIMILARES. VALIDADE MÍNIMA DE 6 MESES, COM GARANTIA DE SUBSTITUIÇÃO, EM CASO DE ERRO, FALHAS OU INCOMPACTIBILIDADE, DIRETO COM O LICITANTE VENCEDOR, INCLUINDO OS CUSTOS COM REMESSA E OUTROS. APRESENTAR NA PROPOSTA, CATÁLOGO ORIGINAL DO PRODUTOS, COM IMAGENS REAL, DESCRIÇÃO TÉCNICA E CARACTERÍSTICAS GERAIS.</t>
  </si>
  <si>
    <t>ROLO PCR PARA USO NO CARTUCHO DE TONER PANTUM PB-210E PB-211EV PB-211 PB211 PB211EV , UTILIZADO NOS SEGUINTES EQUIPAMENTOS: PANTUM P2500W P2505 P2550 M6200 M6500 M6505 M6550 M6600.  VALIDADE MÍNIMA DE 6 MESES, COM GARANTIA DE SUBSTITUIÇÃO, EM CASO DE ERRO, FALHAS OU INCOMPACTIBILIDADE, DIRETO COM O LICITANTE VENCEDOR, INCLUINDO OS CUSTOS COM REMESSA E OUTROS. APRESENTAR NA PROPOSTA, CATÁLOGO ORIGINAL DO PRODUTOS, COM IMAGENS REAL, DESCRIÇÃO TÉCNICA E CARACTERÍSTICAS GERAIS.</t>
  </si>
  <si>
    <t>ROLO MAGNÉTICO OU MAG ROLLER  UTIZILADO NO CARTUCHO DE TONER PANTUM PB-210E PB-211EV PB-211 PB211 PB211EV , UTILIZADO NOS SEGUINTES EQUIPAMENTOS: PANTUM P2500W P2505 P2550 M6200 M6500 M6505 M6550 M6600. VALIDADE MÍNIMA DE 6 MESES, COM GARANTIA DE SUBSTITUIÇÃO, EM CASO DE ERRO, FALHAS OU INCOMPACTIBILIDADE, DIRETO COM O LICITANTE VENCEDOR, INCLUINDO OS CUSTOS COM REMESSA E OUTROS. APRESENTAR NA PROPOSTA, CATÁLOGO ORIGINAL DO PRODUTOS, COM IMAGENS REAL, DESCRIÇÃO TÉCNICA E CARACTERÍSTICAS GERAIS.</t>
  </si>
  <si>
    <t>ROLO PCR PARA USO NO CARTUCHO DE TONER PHASER 3020 3025 UTILIZADO NOS SEGUINTES EQUIPAMENTOS:XEROX PHASER 3020 WC 3025. VALIDADE MÍNIMA DE 6 MESES, COM GARANTIA DE SUBSTITUIÇÃO, EM CASO DE ERRO, FALHAS OU INCOMPACTIBILIDADE, DIRETO COM O LICITANTE VENCEDOR, INCLUINDO OS CUSTOS COM REMESSA E OUTROS. APRESENTAR NA PROPOSTA, CATÁLOGO ORIGINAL DO PRODUTOS, COM IMAGENS REAL, DESCRIÇÃO TÉCNICA E CARACTERÍSTICAS GERAIS.</t>
  </si>
  <si>
    <t>ROLO MAGNÉTICO OU MAG ROLLER UTIZILADO NO CARTUCHO DE TONER PHASER 3020 3025 UTILIZADO NOS SEGUINTES EQUIPAMENTOS:XEROX PHASER 3020 WC 3025 -VALIDADE MÍNIMA DE 6 MESES, COM GARANTIA DE SUBSTITUIÇÃO, EM CASO DE ERRO, FALHAS OU INCOMPACTIBILIDADE, DIRETO COM O LICITANTE VENCEDOR, INCLUINDO OS CUSTOS COM REMESSA E OUTROS. APRESENTAR NA PROPOSTA, CATÁLOGO ORIGINAL DO PRODUTOS, COM IMAGENS REAL, DESCRIÇÃO TÉCNICA E CARACTERÍSTICAS GERAIS.</t>
  </si>
  <si>
    <t>CILINDRO FOTOCONDUTOR PARA USO EM TONER UNIVERSAL HP 285A 85A COMPATÍVEL COM OS SEGUINTES EQUIPAMENTOS LASERJET P 1102, M 1210, P 1102W, M 1212, M 1130, M 1132, M 1217, M 1217FW. VALIDADE MÍNIMA DE 6 MESES, COM GARANTIA DE SUBSTITUIÇÃO, EM CASO DE ERRO, FALHAS OU INCOMPACTIBILIDADE, DIRETO COM O LICITANTE VENCEDOR, INCLUINDO OS CUSTOS COM REMESSA E OUTROS. APRESENTAR NA PROPOSTA, CATÁLOGO ORIGINAL DO PRODUTOS, COM IMAGENS REAL, DESCRIÇÃO TÉCNICA E CARACTERÍSTICAS GERAIS.</t>
  </si>
  <si>
    <t>CILINDRO FOTOCONDUTOR PARA USO NO TONER SAMSUNG D101 101S UTILIZADO NOS MODELOS: ML-2160, ML-2165, SCX-3400, ML-2162G ML2162 ML-2162, ML-2166W ML2166 ML-2166, ML2161 ML-2161, SCX3401 SCX-3401, SCX3406 SCX-3406, SCX3400F SCX-3400F, SCX3401FH SCX-3401FH, SCX3405F SCX-3405F, SCX3405 SCX-3405, SCX3405FW SCX-3405FW, SCX3405W SCX-3405W, SCX3406FH SCX-3406FH, SCX3406W SCX-3406W, SCX3406HW, SCX-3406HW. VALIDADE MÍNIMA DE 6 MESES, COM GARANTIA DE SUBSTITUIÇÃO, EM CASO DE ERRO, FALHAS OU INCOMPACTIBILIDADE, DIRETO COM O LICITANTE VENCEDOR, INCLUINDO OS CUSTOS COM REMESSA E OUTROS. APRESENTAR NA PROPOSTA, CATÁLOGO ORIGINAL DO PRODUTOS, COM IMAGENS REAL, DESCRIÇÃO TÉCNICA E CARACTERÍSTICAS GERAIS.</t>
  </si>
  <si>
    <t>CILINDRO FOTOCONDUTOR PARA USO EM TONER ELGN  PB-210E PB-211 COMPATÍVEL COM OS SEGUINTES EQUIPAMENTOS: PANTUM P2500W P2505 P2550 M6200 M6500 M6505 M6550 M6600. VALIDADE MÍNIMA DE 6 MESES, COM GARANTIA DE SUBSTITUIÇÃO, EM CASO DE ERRO, FALHAS OU INCOMPACTIBILIDADE, DIRETO COM O LICITANTE VENCEDOR, INCLUINDO OS CUSTOS COM REMESSA E OUTROS. APRESENTAR NA PROPOSTA, CATÁLOGO ORIGINAL DO PRODUTOS, COM IMAGENS REAL, DESCRIÇÃO TÉCNICA E CARACTERÍSTICAS GERAIS.</t>
  </si>
  <si>
    <t>CILINDRO FOTOCONDUTOR PARA USO EM TONER XEROX PHASER 3020 WC 3025. VALIDADE MÍNIMA DE 6 MESES, COM GARANTIA DE SUBSTITUIÇÃO, EM CASO DE ERRO, FALHAS OU INCOMPACTIBILIDADE, DIRETO COM O LICITANTE VENCEDOR, INCLUINDO OS CUSTOS COM REMESSA E OUTROS. APRESENTAR NA PROPOSTA, CATÁLOGO ORIGINAL DO PRODUTOS, COM IMAGENS REAL, DESCRIÇÃO TÉCNICA E CARACTERÍSTICAS GERAIS.</t>
  </si>
  <si>
    <t>GRAXA CONDUTIVA UTILIZADA NA CONDUTIVIDADE E LUBRIFICAÇÃO NAS PARTES METÁLICAS E CONTATOS DO CARTUCHO DE TONER, COMO AS PARTES FIXAS. PRODUTO RESISTENTE À ALTA TEMPERATURA, NÃO ESCORRE E NÃO RESSECA. EMBALAGEM 20G. VALIDADE MÍNIMA DE 6 MESES, COM GARANTIA DE SUBSTITUIÇÃO, EM CASO DE ERRO, FALHAS OU INCOMPACTIBILIDADE, DIRETO COM O LICITANTE VENCEDOR, INCLUINDO OS CUSTOS COM REMESSA E OUTROS. APRESENTAR NA PROPOSTA, CATÁLOGO ORIGINAL DO PRODUTOS, COM IMAGENS REAL, DESCRIÇÃO TÉCNICA E CARACTERÍSTICAS GERAIS.</t>
  </si>
  <si>
    <t>KIT FOTOCONDUTOR BROTHER DR-420, DR-410, DR-450 PARA UTILIZAÇÃO NO TONER TN-420, TN-410, TN-450. PARA USO NOS MODELOS: HL-2270DW HL2270 HL-2270, HL-2130, MFC7360N MFC-7360N MFC7360 MFC-7360, DCP7065DN DCP-7065DN DCP7065 DCP-7065, MFC7860DW MFC-7860DW MFC7860 MFC-7860, HL2240 HL-2240, DCP7055 DCP-7055, MFC7460DN MFC-7460DN MFC7460 MFC-7460, HL2230 HL-2230, HL2220, HL-2220, HL7060 HL-7060, HL2132 HL-2132, HL2210 HL-2210, HL2250 HL-2250, DCP7066 DCP-7066 DCO-7040DN. VALIDADE MÍNIMA DE 6 MESES, COM GARANTIA DE SUBSTITUIÇÃO, EM CASO DE ERRO, FALHAS OU INCOMPACTIBILIDADE, DIRETO COM O LICITANTE VENCEDOR, INCLUINDO OS CUSTOS COM REMESSA E OUTROS. APRESENTAR NA PROPOSTA, CATÁLOGO ORIGINAL DO PRODUTOS, COM IMAGENS REAL, DESCRIÇÃO TÉCNICA E CARACTERÍSTICAS GERAIS.</t>
  </si>
  <si>
    <t>CILINDRO FOTOCONDUTOR DR2340 UTILIZADO NO CARTUCHO DE TONER BROTHER TN-2370 QUE É COMPATÍVEL COM OS SEGUINTES EQUIPAMENTOS: HL-L2320D 2320D HL-L2320, HL-L2360DW 2360DW HL-L2360, DCP-L2520DW DCP-L2520 2520DW, DCP-L2540DW DCP-L2540 2540DW, MFC-L2740DW MFC-L2740 2740DW, MFC-L2720DW MFC-L2720 2720DW, MFC-L2700DW MFC-L2700 2700DW. VALIDADE MÍNIMA DE 6 MESES, COM GARANTIA DE SUBSTITUIÇÃO, EM CASO DE ERRO, FALHAS OU INCOMPACTIBILIDADE, DIRETO COM O LICITANTE VENCEDOR, INCLUINDO OS CUSTOS COM REMESSA E OUTROS. APRESENTAR NA PROPOSTA, CATÁLOGO ORIGINAL DO PRODUTOS, COM IMAGENS REAL, DESCRIÇÃO TÉCNICA E CARACTERÍSTICAS GERAIS.</t>
  </si>
  <si>
    <t>CHIP PARA USO NO TONER PB-210E PB-211EV PB-211 PB211 PB211EV, UTILIZADO NOS EQUIPAMENTOS ELGIN: P-2500W, M-6550NW, M-6600N. RENDE APROXIMADAMENTE 1.600 PÁGINAS. GARANTIA MÍNIMA DE 1 ANO, COM GARANTIA DE SUBSTITUIÇÃO, EM CASO DE ERRO, FALHAS OU INCOMPACTIBILIDADE, DIRETO COM O LICITANTE VENCEDOR, INCLUINDO OS CUSTOS COM REMESSA E OUTROS. APRESENTAR NA PROPOSTA, CATÁLOGO ORIGINAL DO PRODUTOS, COM IMAGENS REAL, DESCRIÇÃO TÉCNICA E CARACTERÍSTICAS GERAIS.</t>
  </si>
  <si>
    <t>CHIP PARA USO EM XEROX 106R02773 COM RENDIMENTO DE APROXIMADAMENTE 1.500 PÁGINAS COMPATÍVEL COM OS EQUIPAMENTOS PHASER 3020, WC3025 WORKCENTRE 3025. GARANTIA DE 01 ANO EM CASO DE DEFEITO DE FABRICAÇÃO COM GARANTIA DE SUBSTITUIÇÃO, EM CASO DE ERRO, FALHAS OU INCOMPACTIBILIDADE, DIRETO COM O LICITANTE VENCEDOR, INCLUINDO OS CUSTOS COM REMESSA E OUTROS. APRESENTAR NA PROPOSTA, CATÁLOGO ORIGINAL DO PRODUTOS, COM IMAGENS REAL, DESCRIÇÃO TÉCNICA E CARACTERÍSTICAS GERAIS.</t>
  </si>
  <si>
    <t>LÂMINA WIPER BLADE TAMBÉM CONHECIDA COMO DOSADORA PARA USO NO CARTUCHO HP 85A UTILIZADO NOS SEGUINTES EQUIPAMENTOS: P-1102, M-1210, M-1130, M-1132, M-1217, P-1102W, M-1217FW. VALIDADE MÍNIMA DE 6 MESES, COM GARANTIA DE SUBSTITUIÇÃO, EM CASO DE ERRO, FALHAS OU INCOMPACTIBILIDADE, DIRETO COM O LICITANTE VENCEDOR, INCLUINDO OS CUSTOS COM REMESSA E OUTROS. APRESENTAR NA PROPOSTA, CATÁLOGO ORIGINAL DO PRODUTOS, COM IMAGENS REAL, DESCRIÇÃO TÉCNICA E CARACTERÍSTICAS GERAIS.</t>
  </si>
  <si>
    <t>LÂMINA DE LIMPEZA OU WIPER BLADE PARA SAMSUNG MLT D101S | MLTD101S | 101. LÂMINA DE LIMPEZA MLT D101S, UTILIZADA NOS MODELOS: ML 2165, ML 2165W, SCX 3405W, SCX 3405FW. VALIDADE MÍNIMA DE 6 MESES, COM GARANTIA DE SUBSTITUIÇÃO, EM CASO DE ERRO, FALHAS OU INCOMPACTIBILIDADE, DIRETO COM O LICITANTE VENCEDOR, INCLUINDO OS CUSTOS COM REMESSA E OUTROS. APRESENTAR NA PROPOSTA, CATÁLOGO ORIGINAL DO PRODUTOS, COM IMAGENS REAL, DESCRIÇÃO TÉCNICA E CARACTERÍSTICAS GERAIS.</t>
  </si>
  <si>
    <t>LÂMINA DE LIMPEZA OU WIPER BLADE DOSADORA BROTHER TN 420 TN 450  UTILIZADA NOS MODELOS:DCP 7040DN DCP7065DN MFC 7360N DCP 7055 MFC 7860DW. VALIDADE MÍNIMA DE 6 MESES, COM GARANTIA DE SUBSTITUIÇÃO, EM CASO DE ERRO, FALHAS OU INCOMPACTIBILIDADE, DIRETO COM O LICITANTE VENCEDOR, INCLUINDO OS CUSTOS COM REMESSA E OUTROS. APRESENTAR NA PROPOSTA, CATÁLOGO ORIGINAL DO PRODUTOS, COM IMAGENS REAL, DESCRIÇÃO TÉCNICA E CARACTERÍSTICAS GERAIS.</t>
  </si>
  <si>
    <t>LÂMINA DE LIMPEZA OU WIPER BLADE DOSADORA BROTHER TN 2340 TN 2370 UTILIZADA NOS MODELOS:L2540DW HL-L2320D HL-L2360DW DCP-L2520DW MFC-L2740DW MFC-L2720DW MFC-L2700DW. VALIDADE MÍNIMA DE 6 MESES, COM GARANTIA DE SUBSTITUIÇÃO, EM CASO DE ERRO, FALHAS OU INCOMPACTIBILIDADE, DIRETO COM O LICITANTE VENCEDOR, INCLUINDO OS CUSTOS COM REMESSA E OUTROS. APRESENTAR NA PROPOSTA, CATÁLOGO ORIGINAL DO PRODUTOS, COM IMAGENS REAL, DESCRIÇÃO TÉCNICA E CARACTERÍSTICAS GERAIS</t>
  </si>
  <si>
    <t>LÂMINA DE LIMPEZA DO CILINDRO TONER PB-210E PB-211EV PB211 COMPATÍVEL COM OS MODELOS:PANTUM P2500W P2505 P2550 M6200 M6500 M6505 M6550 M6600 PA-210 PA-211 PB-210 PC-210 PC-211 WB. VALIDADE MÍNIMA DE 6 MESES, COM GARANTIA DE SUBSTITUIÇÃO, EM CASO DE ERRO, FALHAS OU INCOMPACTIBILIDADE, DIRETO COM O LICITANTE VENCEDOR, INCLUINDO OS CUSTOS COM REMESSA E OUTROS. APRESENTAR NA PROPOSTA, CATÁLOGO ORIGINAL DO PRODUTOS, COM IMAGENS REAL, DESCRIÇÃO TÉCNICA E CARACTERÍSTICAS GERAIS.</t>
  </si>
  <si>
    <t>LÂMINA DE LIMPEZA OU WIPER BLADE DOSADORA PHASER 3020 3025 UTILIZADA NOS MODELOS: XEROX PHASER 3020 WC 3025 - 106R02773. VALIDADE MÍNIMA DE 6 MESES, COM GARANTIA DE SUBSTITUIÇÃO, EM CASO DE ERRO, FALHAS OU INCOMPACTIBILIDADE, DIRETO COM O LICITANTE VENCEDOR, INCLUINDO OS CUSTOS COM REMESSA E OUTROS. APRESENTAR NA PROPOSTA, CATÁLOGO ORIGINAL DO PRODUTOS, COM IMAGENS REAL, DESCRIÇÃO TÉCNICA E CARACTERÍSTICAS GERAIS.</t>
  </si>
  <si>
    <t>ASPIRADOR SOPRADOR  DE PÓ E ÁGUA POTÊNCIA DE 1800W OU SUPERIOR 220V ASPIRAR QUALQUER TIPO DE SUJEIRA, SECA, ÚMIDA OU LÍQUIDA, TANTO EM AMBIENTES INTERNOS COMO EXTERNOS, MANGUEIRA DE 1,7 METROS OU SUPERIOR, CABO ELÉTRICO DE 2,5 METROS OU SUPERIOR. GARANTIA MÍNIMA DE 1 ANO, COM GARANTIA DE SUBSTITUIÇÃO, EM CASO DE ERRO, FALHAS OU INCOMPACTIBILIDADE, DIRETO COM O LICITANTE VENCEDOR, INCLUINDO OS CUSTOS COM REMESSA E OUTROS. APRESENTAR NA PROPOSTA, CATÁLOGO ORIGINAL DO PRODUTOS, COM IMAGENS REAL, DESCRIÇÃO TÉCNICA E CARACTERÍSTICAS GERAIS.</t>
  </si>
  <si>
    <t>SOPRADOR ESPANADOR TÉRMICO AR FRIO PORTÁTIL 6000MAH RECARREGÁVEL USB POTÊNCIA DE 60W OU SUPERIOR. GARANTIA DE 1 ANO, DIRETO COM O LICITANTE VENCEDOR, INCLUINDO OS CUSTOS COM REMESSA E OUTROS. APRESENTAR NA PROPOSTA, CATÁLOGO ORIGINAL DO PRODUTOS, COM IMAGENS REAL, DESCRIÇÃO TÉCNICA E CARACTERÍSTICAS GERAIS.</t>
  </si>
  <si>
    <t>SOPRADOR TÉRMICO 2000W COM 3 ESTÁGIOS 50-500°C TENSÃO (V): 220V FREQUÊNCIA: 60 HZ. GARANTIA DE 1 ANO, DIRETO COM O LICITANTE VENCEDOR, INCLUINDO OS CUSTOS COM REMESSA E OUTROS. APRESENTAR NA PROPOSTA, CATÁLOGO ORIGINAL DO PRODUTOS, COM IMAGENS REAL, DESCRIÇÃO TÉCNICA E CARACTERÍSTICAS GERAIS.</t>
  </si>
  <si>
    <t>ÓCULOS AMPLA VISÃ OFERECER EM PROTEÇÃO, DESEMPENHO ÓPTICO E CONFORTO. POSSUIR VENTILAÇÃO INDIRETA PARA PROTEGER DE PROJEÇÕES DE LÍQUIDO E TER UMA AMPLA FAIXA DE CABEÇA, AJUSTÁVEL PARA MELHOR CONFORTO, FORNECER UM AMPLO CAMPO DE VISÃO. GARANTIA DE SUBSTITUIÇÃO, EM CASO DE ERRO, FALHAS OU INCOMPACTIBILIDADE, DIRETO COM O LICITANTE VENCEDOR, INCLUINDO OS CUSTOS COM REMESSA E OUTROS. APRESENTAR NA PROPOSTA, CATÁLOGO ORIGINAL DO PRODUTOS, COM IMAGENS REAL, DESCRIÇÃO TÉCNICA E CARACTERÍSTICAS GERAIS.</t>
  </si>
  <si>
    <t>BALANÇA DIGITAL ATÉ ESCALA 1G À 10KG, CARACTERÍSTICAS DO PRODUTO: BALANÇA DIGITAL DE ALTA PRECISÃO ELETRÔNICA 1 GRAMA A 10KG, EQUIPADO COM SISTEMA DE ALTA PRECISÃO DE CALIBRAGEM, COM VISOR DE CRISTAL LIQUIDO EM LCD. GARANTIA DE 1 ANO, DIRETO COM O LICITANTE VENCEDOR, INCLUINDO OS CUSTOS COM REMESSA E OUTROS. APRESENTAR NA PROPOSTA, CATÁLOGO ORIGINAL DO PRODUTOS, COM IMAGENS REAL, DESCRIÇÃO TÉCNICA E CARACTERÍSTICAS GERAIS.</t>
  </si>
  <si>
    <t>LUVAS PARA PROTEÇÃO DAS MÃOS CONFECCIONADAS EM BORRACHA NITRÍLICA, SUPERFÍCIES LISAS, PONTAS DOS DEDOS TEXTURIZADAS, SEM PÓ, LIVRES DE LÁTEX, AMBIDESTRAS, COM BAINHA, TAMANHO M. EMBALAGEM 100 UNIDADES.  VALIDADE MÍNIMA DE 6 MESES, COM GARANTIA DE SUBSTITUIÇÃO, EM CASO DE ERRO, FALHAS OU INCOMPACTIBILIDADE, DIRETO COM O LICITANTE VENCEDOR, INCLUINDO OS CUSTOS COM REMESSA E OUTROS. APRESENTAR NA PROPOSTA, CATÁLOGO ORIGINAL DO PRODUTOS, COM IMAGENS REAL, DESCRIÇÃO TÉCNICA E CARACTERÍSTICAS GERAIS.</t>
  </si>
  <si>
    <t>MASCARA DE PORTEÇÃO N95, KN95, PFF1 PFF3 SEM VÁLVULA  PORTEÇÃO CONTRA POEIRA, PÓ, PARTICULAS FINAS E AFINS. EMBALAGEM 100 UNIDADES.  VALIDADE MÍNIMA DE 6 MESES, COM GARANTIA DE SUBSTITUIÇÃO, EM CASO DE ERRO, FALHAS OU INCOMPACTIBILIDADE, DIRETO COM O LICITANTE VENCEDOR, INCLUINDO OS CUSTOS COM REMESSA E OUTROS. APRESENTAR NA PROPOSTA, CATÁLOGO ORIGINAL DO PRODUTOS, COM IMAGENS REAL, DESCRIÇÃO TÉCNICA E CARACTERÍSTICAS GERAIS.</t>
  </si>
  <si>
    <t>PARAFUSADEIRA RETA ESTILO CANETA DE 3,6V OU SUPERIOR BIVOLT COM BATERIA INTEGRADA E AUTONOMIA DE 1,5AH OU SUPERIOR COM ACESSÓRIOS INCLUSO COM ROTAÇÃO DE 190RPM OU SUPERIOR, TORQUE MÍNIMO: 3 N.M.; ALIMENTAÇÃO PRINCIPAL: EXPECIFICAÇÃO TÉCNICA: BATERIA 3,6V (CARREGADOR BIVOLT); MANDRIL 1/4"; ACAMPANHADA DE: 1 CARREGADOR BIVOLT; 1 ADAPTADOR DE BITS 55MM - 6 BITS PONTA CHATA 3, 4, 4.5, 5, 6 E 7 MM; 6 BITS PONTA CRUZADA PH1, PH2, PH3, PZ1, PZ2 E PZ3; 6 BITS TRAFIX T40, T30. T25, T20, T15 E T10; MANUAL DE INSTRUÇÕES; GARANTIA DE 1 ANO PELO LICITANTE VENCEDOR; COMPROVAÇÃO ASSISTÊNCIA TÉCNICA HÁ NO MÁXIMO 20KM DE ESCADA-PE. GARANTIA DE 01 ANO EM CASO DE DEFEITO DE FABRICAÇÃO.  GARANTIA MÍNIMA DE 1 ANO, COM GARANTIA DE SUBSTITUIÇÃO, EM CASO DE ERRO, FALHAS OU INCOMPACTIBILIDADE, DIRETO COM O LICITANTE VENCEDOR, INCLUINDO OS CUSTOS COM REMESSA E OUTROS. APRESENTAR NA PROPOSTA, CATÁLOGO ORIGINAL DO PRODUTOS, COM IMAGENS REAL, DESCRIÇÃO TÉCNICA E CARACTERÍSTICAS GERAIS.</t>
  </si>
  <si>
    <t>AVENTAL DE PVC BRANCO - À BASE DE PVC COM FORRO DE POLIÉSTER COM TIRAS SOLDADAS ELETRONICAMENTE SENDO UMA NO PESCOÇO E DUAS NA CINTURA COM FIVELA PLÁSTICA PARA FECHAMENTO. TAMANHO ÚNICO.  GARANTIA DE SUBSTITUIÇÃO, EM CASO DE ERRO, FALHAS OU INCOMPACTIBILIDADE, DIRETO COM O LICITANTE VENCEDOR, INCLUINDO OS CUSTOS COM REMESSA E OUTROS. APRESENTAR NA PROPOSTA, CATÁLOGO ORIGINAL DO PRODUTOS, COM IMAGENS REAL, DESCRIÇÃO TÉCNICA E CARACTERÍSTICAS GERAIS.</t>
  </si>
  <si>
    <t>FIO DE SOLDA, ESTANHO ELETRÔNICA 1MM 60X40 ROLO COM 500G. FIO DE SOLDA, ESTANHO ELETRÔNICA 1MM 60X40 ROLO COM 500G. VALIDADE MÍNIMA DE 6 MESES, COM GARANTIA DE SUBSTITUIÇÃO, EM CASO DE ERRO, FALHAS OU INCOMPACTIBILIDADE, DIRETO COM O LICITANTE VENCEDOR, INCLUINDO OS CUSTOS COM REMESSA E OUTROS. APRESENTAR NA PROPOSTA, CATÁLOGO ORIGINAL DO PRODUTOS, COM IMAGENS REAL, DESCRIÇÃO TÉCNICA E CARACTERÍSTICAS GERAIS.</t>
  </si>
  <si>
    <t>42 - ESPONJA VEGETAL PARA SUPORTE DE FERRO DE SOLDA.  VALIDADE MÍNIMA DE 6 MESES, COM GARANTIA DE SUBSTITUIÇÃO, EM CASO DE ERRO, FALHAS OU INCOMPACTIBILIDADE, DIRETO COM O LICITANTE VENCEDOR, INCLUINDO OS CUSTOS COM REMESSA E OUTROS. APRESENTAR NA PROPOSTA, CATÁLOGO ORIGINAL DO PRODUTOS, COM IMAGENS REAL, DESCRIÇÃO TÉCNICA E CARACTERÍSTICAS GERAIS.</t>
  </si>
  <si>
    <t>PASTA DE SOLDA UTILIZADA PARA FACILITAR O PROCESSO DE FUSÃO E A REMOÇÃO DA SOLDA. VALIDADE MÍNIMA DE 6 MESES, COM GARANTIA DE SUBSTITUIÇÃO, EM CASO DE ERRO, FALHAS OU INCOMPACTIBILIDADE, DIRETO COM O LICITANTE VENCEDOR, INCLUINDO OS CUSTOS COM REMESSA E OUTROS. APRESENTAR NA PROPOSTA, CATÁLOGO ORIGINAL DO PRODUTOS, COM IMAGENS REAL, DESCRIÇÃO TÉCNICA E CARACTERÍSTICAS GERAIS.</t>
  </si>
  <si>
    <t>PASTA PARA SOLDAR UTILIZADA PARA FACILITAR O PROCESSO DE SOLDAGEM. VALIDADE MÍNIMA DE 6 MESES, COM GARANTIA DE SUBSTITUIÇÃO, EM CASO DE ERRO, FALHAS OU INCOMPACTIBILIDADE, DIRETO COM O LICITANTE VENCEDOR, INCLUINDO OS CUSTOS COM REMESSA E OUTROS. APRESENTAR NA PROPOSTA, CATÁLOGO ORIGINAL DO PRODUTOS, COM IMAGENS REAL, DESCRIÇÃO TÉCNICA E CARACTERÍSTICAS GERAIS.</t>
  </si>
  <si>
    <t>ESTAÇÃO DE SOLDA E RETRABALHO USO PROFISSIONAL NA INDÚSTRIA; POSSUIR LINHA COMPLETA DE EQUIPAMENTOS PARA REPOSIÇÃO; FERRO DE SOLDA TEMPERATURA: 200C-480C; SOPRADOR DE AR QUENTE TEMPERATURA DO AR QUENTE: 150C- 500C; PAINEL DE CONTROLE INDIVIDUALIZADO; 2 DISPLAYS DIGITAIS PARA AMOSTRAGEM DE TEMPERATURA; 2 KNOBS DE AJUSTE DO SOPRADOR DE AR (VAZÃO E TEMPERATURA); 1 KNOB PARA AJUSTE DA TEMPERATURA DO FERRO DE SOLDA; 2 CHAVES ON/OFF INDEPENDENTES; SUPORTE PARA FERRO DE SOLDA COM ESPONJA VEGETAL; SUPORTE PARA SOPRADOR DE AR; 5 BOCAIS DIFERENTES PARA SOPRADOR DE AR 2,35/  4,35/6,50/7,40/9,0MM; ESD SAFE ESTRUTURA COM REVESTIMENTO ANTIESTÁTICO; GARANTIA DE 1 ANO PELO LICITANTE VENCEDOR; COMPROVAÇÃO ASSISTÊNCIA TÉCNICA HÁ NO MÁXIMO 150KM DE ESCADA-PE. GARANTIA DE SUBSTITUIÇÃO, EM CASO DE ERRO, FALHAS OU INCOMPACTIBILIDADE, DIRETO COM O LICITANTE VENCEDOR, INCLUINDO OS CUSTOS COM REMESSA E OUTROS. APRESENTAR NA PROPOSTA, CATÁLOGO ORIGINAL DO PRODUTOS, COM IMAGENS REAL, DESCRIÇÃO TÉCNICA E CARACTERÍSTICAS GERAIS.</t>
  </si>
  <si>
    <t>MANTA ANTI ESTÁTICA TAMANHO: 1,20X60CM OU 60X40CM PARA MANUTENÇÃO DE ELETRÔNICOS EM BANCADA RESISTENTE A TEMPERATURAS ENTRE 100C-350C. - PRINCIPAIS CARACTERÍSTICAS 2 CAMADAS (DISSIPATIVA + CONDUTIVA) 2mm ESPESSURA COM CONEXÕES PARA ATERRAMENTO SELO ESD SAFE CABO DE ATERRAMENTO GARRA JACARÉ. ESTAÇÃO DE SOLDA E RETRABALHO USO PROFISSIONAL NA INDÚSTRIA; POSSUIR LINHA COMPLETA DE EQUIPAMENTOS PARA REPOSIÇÃO; FERRO DE SOLDA TEMPERATURA: 200C-480C; SOPRADOR DE AR QUENTE TEMPERATURA DO AR QUENTE: 150C- 500C; PAINEL DE CONTROLE INDIVIDUALIZADO; 2 DISPLAYS DIGITAIS PARA AMOSTRAGEM DE TEMPERATURA; 2 KNOBS DE AJUSTE DO SOPRADOR DE AR (VAZÃO E TEMPERATURA); 1 KNOB PARA AJUSTE DA TEMPERATURA DO FERRO DE SOLDA; 2 CHAVES ON/OFF INDEPENDENTES; SUPORTE PARA FERRO DE SOLDA COM ESPONJA VEGETAL; SUPORTE PARA SOPRADOR DE AR; 5 BOCAIS DIFERENTES PARA SOPRADOR DE AR 2,35/  4,35/6,50/7,40/9,0MM; ESD SAFE ESTRUTURA COM REVESTIMENTO ANTIESTÁTICO; GARANTIA DE 1 ANO PELO LICITANTE VENCEDOR; COMPROVAÇÃO ASSISTÊNCIA TÉCNICA HÁ NO MÁXIMO 150KM DE ESCADA-PE. GARANTIA DE SUBSTITUIÇÃO, EM CASO DE ERRO, FALHAS OU INCOMPACTIBILIDADE, DIRETO COM O LICITANTE VENCEDOR, INCLUINDO OS CUSTOS COM REMESSA E OUTROS. APRESENTAR NA PROPOSTA, CATÁLOGO ORIGINAL DO PRODUTOS, COM IMAGENS REAL, DESCRIÇÃO TÉCNICA E CARACTERÍSTICAS GERAIS.</t>
  </si>
  <si>
    <t>LUVA ANTIESTÁTICA PU NYLON MULTITATO PROTEÇÃO ANTIESTÁTICA (DISSIPATIVA) PARA MANUSEIO DE PRODUTOS ELETROELETRÔNICOS EM PARES TAMANHO M. GARANTIA DE 1 ANO PELO LICITANTE VENCEDOR; COMPROVAÇÃO ASSISTÊNCIA TÉCNICA HÁ NO MÁXIMO 20KM DE ESCADA-PE. GARANTIA DE 1 ANO PELO LICITANTE VENCEDOR; COMPROVAÇÃO ASSISTÊNCIA TÉCNICA HÁ NO MÁXIMO 20KM DE ESCADA-PE. GARANTIA DE SUBSTITUIÇÃO, EM CASO DE ERRO, FALHAS OU INCOMPACTIBILIDADE, DIRETO COM O LICITANTE VENCEDOR, INCLUINDO OS CUSTOS COM REMESSA E OUTROS. APRESENTAR NA PROPOSTA, CATÁLOGO ORIGINAL DO PRODUTOS, COM IMAGENS REAL, DESCRIÇÃO TÉCNICA E CARACTERÍSTICAS GERAIS.</t>
  </si>
  <si>
    <t>MULTÍMETRO DIGITAL DISPLAY LCD/CONTAGEM 3 5/6 DÍGITOS/6000 ILUMINAÇÃO • TRUE RMS • TENSÃO DC 6/60/600/1000V TENSÃO AC 6/60/600/750V CORRENTE DC 600?/6000?/60M/600M/6A/10A CORRENTE AC 600?/6000?/60M/600M/6A/10A RESISTÊNCIA 600/6K/60K/600K/6M/40MO CAPACITÂNCIA 100N/1000N/10?/100?/1000?/10M/30M FREQUÊNCIA 10/100/1000/10K/100K/1000K/10M/20M TESTE DE CONTINUIDADE/DIODO • DUTYCYCLE • GERADOR DE ONDA QUADRADA • DATA HOLD • MUDANÇA DE FAIXA MANUAL/AUTOMÁTICA AUTODESLIGAMENTO • FUNÇÃO NCV • INDICAÇÃO DE BATERIA FRACA • PRECISÃO BÁSICA 0,5% CATEGORIA DE SEGURANÇA CAT III 600V ALIMENTAÇÃO 2X 1,5 AAA DIMENSÕES (MM)/PESO (G) 142X70X32/205. GARANTIA DE 1 ANO PELO LICITANTE VENCEDOR; COMPROVAÇÃO ASSISTÊNCIA TÉCNICA HÁ NO MÁXIMO 150KM DE ESCADA-PE. GARANTIA DE SUBSTITUIÇÃO, EM CASO DE ERRO, FALHAS OU INCOMPACTIBILIDADE, DIRETO COM O LICITANTE VENCEDOR, INCLUINDO OS CUSTOS COM REMESSA E OUTROS. APRESENTAR NA PROPOSTA, CATÁLOGO ORIGINAL DO PRODUTOS, COM IMAGENS REAL, DESCRIÇÃO TÉCNICA E CARACTERÍSTICAS GERAIS.</t>
  </si>
  <si>
    <t>RASTREADOR DE FIOS, LOCALIZADOR DE LINHA RJ11 RJ45, TESTADOR DE CABO PORTÁTIL, RASTREADOR DE FIO DE TELEFONE, ETHERNET, DETECTOR DE CABO DE REDE LAN PARA COLETA DE CABOS DE REDE, TESTADOR DE LINHA TELEFÔNICA, VERIFICAÇÃO DE CONTINUIDADE. MULTÍMETRO DIGITAL DISPLAY LCD/CONTAGEM 3 5/6 DÍGITOS/6000 ILUMINAÇÃO • TRUE RMS • TENSÃO DC 6/60/600/1000V TENSÃO AC 6/60/600/750V CORRENTE DC 600?/6000?/60M/600M/6A/10A CORRENTE AC 600?/6000?/60M/600M/6A/10A RESISTÊNCIA 600/6K/60K/600K/6M/40MO CAPACITÂNCIA 100N/1000N/10?/100?/1000?/10M/30M FREQUÊNCIA 10/100/1000/10K/100K/1000K/10M/20M TESTE DE CONTINUIDADE/DIODO • DUTYCYCLE • GERADOR DE ONDA QUADRADA • DATA HOLD • MUDANÇA DE FAIXA MANUAL/AUTOMÁTICA AUTODESLIGAMENTO • FUNÇÃO NCV • INDICAÇÃO DE BATERIA FRACA • PRECISÃO BÁSICA 0,5% CATEGORIA DE SEGURANÇA CAT III 600V ALIMENTAÇÃO 2X 1,5 AAA DIMENSÕES (MM)/PESO (G) 142X70X32/205. GARANTIA DE 1 ANO PELO LICITANTE VENCEDOR; COMPROVAÇÃO ASSISTÊNCIA TÉCNICA HÁ NO MÁXIMO 150KM DE ESCADA-PE. GARANTIA DE SUBSTITUIÇÃO, EM CASO DE ERRO, FALHAS OU INCOMPACTIBILIDADE, DIRETO COM O LICITANTE VENCEDOR, INCLUINDO OS CUSTOS COM REMESSA E OUTROS. APRESENTAR NA PROPOSTA, CATÁLOGO ORIGINAL DO PRODUTOS, COM IMAGENS REAL, DESCRIÇÃO TÉCNICA E CARACTERÍSTICAS GERAIS.</t>
  </si>
  <si>
    <t>FONTE DE ALIMENTAÇÃO ASSIMÉTRICA DE BANCADA MODELO PROFISSIONAL; POSSUIR CONTROLE DA CORRENTE CONSTANTE; TENSÃO VARIÁVEL DE 0 A 30 VOLTS. GARANTIA DE 1 ANO PELO LICITANTE VENCEDOR; COMPROVAÇÃO ASSISTÊNCIA TÉCNICA HÁ NO MÁXIMO 150KM DE ESCADA-PE. GARANTIA DE 1 ANO PELO LICITANTE VENCEDOR; COMPROVAÇÃO ASSISTÊNCIA TÉCNICA HÁ NO MÁXIMO 20KM DE ESCADA-PE. GARANTIA DE SUBSTITUIÇÃO, EM CASO DE ERRO, FALHAS OU INCOMPACTIBILIDADE, DIRETO COM O LICITANTE VENCEDOR, INCLUINDO OS CUSTOS COM REMESSA E OUTROS. APRESENTAR NA PROPOSTA, CATÁLOGO ORIGINAL DO PRODUTOS, COM IMAGENS REAL, DESCRIÇÃO TÉCNICA E CARACTERÍSTICAS GERAIS.</t>
  </si>
  <si>
    <t>KIT GRAVADOR COMPLETO USB MEMORIA FLASH PROGRAMADOR BIOS; 01 - PROGRAMADOR USB DE EPRONS; 01 - ADAPTADOR SOLDÁVEL PARA EPRONS SOIC8 SOIC16. BRINDE; 01 - ALICATE PINÇA; 01 - ADAPTADOR 1.8V; 01 - ADAPTADOR SOCKET 150MIL /P 24XX; 01 - ADAPTADOR SOCKET 200MIL /P 25XX. FONTE DE ALIMENTAÇÃO ASSIMÉTRICA DE BANCADA MODELO PROFISSIONAL; POSSUIR CONTROLE DA CORRENTE CONSTANTE; TENSÃO VARIÁVEL DE 0 A 30 VOLTS. GARANTIA DE 1 ANO PELO LICITANTE VENCEDOR; COMPROVAÇÃO ASSISTÊNCIA TÉCNICA HÁ NO MÁXIMO 150KM DE ESCADA-PE. GARANTIA DE SUBSTITUIÇÃO, EM CASO DE ERRO, FALHAS OU INCOMPACTIBILIDADE, DIRETO COM O LICITANTE VENCEDOR, INCLUINDO OS CUSTOS COM REMESSA E OUTROS. APRESENTAR NA PROPOSTA, CATÁLOGO ORIGINAL DO PRODUTOS, COM IMAGENS REAL, DESCRIÇÃO TÉCNICA E CARACTERÍSTICAS GERAIS.</t>
  </si>
  <si>
    <t>52 - ALICATE DE CRIMPAGEM RJ45, RJ12, RJ11 PROFISSIONAL ITENS INCLUSOS NO KIT: - 1 TESTADOR DE CABO DE REDE - 1 MANUAL EM PORTUGUÊS - 01 ALICATE CRIMPAGEM RJ45 E RJ11 - 01 CORTADOR / DESENCAPADOR. GARANTIA DE 1 ANO PELO LICITANTE VENCEDOR; COMPROVAÇÃO ASSISTÊNCIA TÉCNICA HÁ NO MÁXIMO 20KM DE ESCADA-PE. GARANTIA DE SUBSTITUIÇÃO, EM CASO DE ERRO, FALHAS OU INCOMPACTIBILIDADE, DIRETO COM O LICITANTE VENCEDOR, INCLUINDO OS CUSTOS COM REMESSA E OUTROS. APRESENTAR NA PROPOSTA, CATÁLOGO ORIGINAL DO PRODUTOS, COM IMAGENS REAL, DESCRIÇÃO TÉCNICA E CARACTERÍSTICAS GERAIS. GARANTIA DE 1 ANO PELO LICITANTE VENCEDOR; COMPROVAÇÃO ASSISTÊNCIA TÉCNICA HÁ NO MÁXIMO 150KM DE ESCADA-PE. GARANTIA DE SUBSTITUIÇÃO, EM CASO DE ERRO, FALHAS OU INCOMPACTIBILIDADE, DIRETO COM O LICITANTE VENCEDOR, INCLUINDO OS CUSTOS COM REMESSA E OUTROS. APRESENTAR NA PROPOSTA, CATÁLOGO ORIGINAL DO PRODUTOS, COM IMAGENS REAL, DESCRIÇÃO TÉCNICA E CARACTERÍSTICAS GERAIS.</t>
  </si>
  <si>
    <t>ALICATE PUNCH DOWN - ESPECIFICAÇÕES DO TÉCNICAS — MODELO PROFISSIONAL — INDICADO PARA CONECTAR E CORTAR OS FIOS NOS MÓDULOS RJ11 E RJ45 — ESPÁTULA E GANCHO COMO ACESSÓRIOS PARA AUXILIAR NO TRABALHO — CONECTORES: RJ11, RJ45, BLOCO KROME E BARGOA M10. GARANTIA DE 1 ANO PELO LICITANTE VENCEDOR, INCLUINDO OS CUSTOS COM REMESSA E OUTROS. APRESENTAR NA PROPOSTA, CATÁLOGO ORIGINAL DO PRODUTOS, COM IMAGENS REAL, DESCRIÇÃO TÉCNICA E CARACTERÍSTICAS GERAIS.</t>
  </si>
  <si>
    <t>PASTA TÉRMICA DA PRATA 5W/MK OU SUPERIOR EMBALAGEM COM PESO LÍQUIDO DE 50G OU SUPERIOR. VALIDADE MÍNIMA DE 6 MESES, COM GARANTIA DE SUBSTITUIÇÃO, EM CASO DE ERRO, FALHAS OU INCOMPACTIBILIDADE, DIRETO COM O LICITANTE VENCEDOR, INCLUINDO OS CUSTOS COM REMESSA E OUTROS. APRESENTAR NA PROPOSTA, CATÁLOGO ORIGINAL DO PRODUTOS, COM IMAGENS REAL, DESCRIÇÃO TÉCNICA E CARACTERÍSTICAS GERAIS.</t>
  </si>
  <si>
    <t>ÁLCOOL ISOPROPÍLICO EMBALAGEM 1L - 99,80% OU ISOPROPANOL, PARA LIMPEZA DE COMPONENTES ELETRÔNICOS. VALIDADE MÍNIMA DE 6 MESES, COM GARANTIA DE SUBSTITUIÇÃO, EM CASO DE ERRO, FALHAS OU INCOMPACTIBILIDADE, DIRETO COM O LICITANTE VENCEDOR, INCLUINDO OS CUSTOS COM REMESSA E OUTROS. APRESENTAR NA PROPOSTA, CATÁLOGO ORIGINAL DO PRODUTOS, COM IMAGENS REAL, DESCRIÇÃO TÉCNICA E CARACTERÍSTICAS GERAIS.</t>
  </si>
  <si>
    <t>LIMPA CONTATOS EM SPRAY PARA ELETROELETRÔNICOS EMBALAGEM 300ML. VALIDADE MÍNIMA DE 6 MESES, COM GARANTIA DE SUBSTITUIÇÃO, EM CASO DE ERRO, FALHAS OU INCOMPACTIBILIDADE, DIRETO COM O LICITANTE VENCEDOR, INCLUINDO OS CUSTOS COM REMESSA E OUTROS. APRESENTAR NA PROPOSTA, CATÁLOGO ORIGINAL DO PRODUTOS, COM IMAGENS REAL, DESCRIÇÃO TÉCNICA E CARACTERÍSTICAS GERAIS.</t>
  </si>
  <si>
    <t>LUPA DE CABEÇA PROFISSIONAL SUPER LEDS + 5 LENTES PARA ELETRÔNICA, ACOMPANHADO: 01 ARMAÇÃO TIPO DE ÓCULOS; 01 FAIXA ELÁSTICA PARA CABEÇA; 01 CAIXA ORGANIZADORA DAS LENTES; 05 - LENTES ACRÍLICAS DE AUMENTO; 01 - MANUAL. GARANTIA DE 1 ANO, DIRETO COM O LICITANTE VENCEDOR, INCLUINDO OS CUSTOS COM REMESSA E OUTROS CUSTOS. COMPROVAÇÃO ASSISTÊNCIA TÉCNICA HÁ NO MÁXIMO 200KM DE ESCADA-PE. APRESENTAR NA PROPOSTA, CATÁLOGO ORIGINAL DO PRODUTOS, COM IMAGENS REAL, DESCRIÇÃO TÉCNICA E CARACTERÍSTICAS GERAIS.</t>
  </si>
  <si>
    <t>FITA/MALHA DESSOLDADORA 3MM X 1,5M. FABRICADA COM FIOS DE COBRE ENTRELAÇADOS, ?45 X 45 X 10 CM; 1 G, FÁCIL ABSORÇÃO DA LIGA DE ESTANHO, TORNANDO MAIS RÁPIDO E EFICIENTE O PROCEDIMENTO DE DESSOLDAGEM. VALIDADE MÍNIMA DE 6 MESES, COM GARANTIA DE SUBSTITUIÇÃO, EM CASO DE ERRO, FALHAS OU INCOMPACTIBILIDADE, DIRETO COM O LICITANTE VENCEDOR, INCLUINDO OS CUSTOS COM REMESSA E OUTROS. APRESENTAR NA PROPOSTA, CATÁLOGO ORIGINAL DO PRODUTOS, COM IMAGENS REAL, DESCRIÇÃO TÉCNICA E CARACTERÍSTICAS GERAIS.</t>
  </si>
  <si>
    <t>FITA TÉRMICA TEFLON ADESIVA ALTA TEMPERATURA 10MM ROLO 10MT; PARA MICRO SOLDA BGA; DIMENSÕES CIRCUNFERÊNCIA 9CM.IDEAL PARA CIRCUITOS ELETRÔNICOS; TEMPERATURA MÍNIMA SUPORTADA: 50°C; TEMPERATURA MÁXIMA SUPORTADA: 400°C. VALIDADE MÍNIMA DE 6 MESES, COM GARANTIA DE SUBSTITUIÇÃO, EM CASO DE ERRO, FALHAS OU INCOMPACTIBILIDADE, DIRETO COM O LICITANTE VENCEDOR, INCLUINDO OS CUSTOS COM REMESSA E OUTROS. APRESENTAR NA PROPOSTA, CATÁLOGO ORIGINAL DO PRODUTOS, COM IMAGENS REAL, DESCRIÇÃO TÉCNICA E CARACTERÍSTICAS GERAIS.</t>
  </si>
  <si>
    <t>PINÇA VÁCUO COM 4 VENTOSAS BGA CHIPSET: 4 VENTOSAS BGA CHIPSET NOTEBOOK ESD; PINÇA  À VÁCUO ACOMPANHADO DE ESTOJO, PINÇAS NOS TAMANHOS: GRANDE, MÉDIO E DE PEQUENO PORTE, RESPECTIVAMENTE PARA: 40G, 18G, 6G, 3G. GARANTIA DE 1 ANO, DIRETO COM O LICITANTE VENCEDOR, INCLUINDO OS CUSTOS COM REMESSA E OUTROS. APRESENTAR NA PROPOSTA, CATÁLOGO ORIGINAL DO PRODUTOS, COM IMAGENS REAL, DESCRIÇÃO TÉCNICA E CARACTERÍSTICAS GERAIS.</t>
  </si>
  <si>
    <t>KIT 6 PINÇAS ANTI ESTÁTICA ELETRÔNICA MAGNÉTICA INOX SMD ESD; 1 - PINÇA SE161; 1 - PINÇA SE162; 1 - PINÇA SE163; 1 - PINÇA SE164; 1 - PINÇA SE165; 1 - PINÇA SE166; COMPONENTES COM SEGURANÇA E COM PROTEÇÃO CONTRA DESCARGAS ELETROSTÁTICAS. CORPO DE AÇO INOXIFDÁVEL; PINTURA DISSIPATIVA. GARANTIA DE 1 ANO, DIRETO COM O LICITANTE VENCEDOR, INCLUINDO OS CUSTOS COM REMESSA E OUTROS EM CASO DE DEFEITOS OU FALHAS. APRESENTAR NA PROPOSTA, CATÁLOGO ORIGINAL DO PRODUTOS, COM IMAGENS REAL, DESCRIÇÃO TÉCNICA E CARACTERÍSTICAS GERAIS.</t>
  </si>
  <si>
    <t>KIT DE PINCEIS ANTI-ESTÁTICO COM 6 PINCEIS, PARA LIMPEZA DE COMPONENTES ELETÔNICOS, ADEQUADO PARA LIMPAR PÓ INTERNO DE COMPUTADORES, TECLADOS E PLACA-MÃE, ALTO DESEMPENHO E EM GRANDE CONFIABILIDADE, SIMPLES, FÁCIL DE USAR, MATERIAL DE PRIMEIRA QUALIDADE, SEM QUEDA DOS PELOS.  GARANTIA DE 6 MESES, DIRETO COM O LICITANTE VENCEDOR, INCLUINDO OS CUSTOS COM REMESSA E OUTROS EM CASO DE DEFEITOS OU FALHAS. APRESENTAR NA PROPOSTA, CATÁLOGO ORIGINAL DO PRODUTOS, COM IMAGENS REAL, DESCRIÇÃO TÉCNICA E CARACTERÍSTICAS GERAIS.</t>
  </si>
  <si>
    <t>CHAVE MULTI TESTE DIGITAL COM DISPLAY LCD 12/220V MEDIÇÃO DE CORRENTE E CIRCUITO ABERTO TESTE DE CORRENTE IDENTIFICAR SE O FIO CONDUTOR ESTÁ ENERGIZADO.  GARANTIA DE 6 MESES, DIRETO COM O LICITANTE VENCEDOR, INCLUINDO OS CUSTOS COM REMESSA E OUTROS EM CASO DE DEFEITOS OU FALHAS. APRESENTAR NA PROPOSTA, CATÁLOGO ORIGINAL DO PRODUTOS, COM IMAGENS REAL, DESCRIÇÃO TÉCNICA E CARACTERÍSTICAS GERAIS.</t>
  </si>
  <si>
    <t>CONECTOR PARA CABO DE REDE, EM PAR TRANÇADO TIPO: MACHO, MODELO: RJ45 ,CAT. 5E , MATERIAL: TERMOPLÁSTICO ALTO IMPACTO, ANTI-CHAMA (UL94 V-0) , BITOLA CONDUTOR: 22 - 26 AWG PACOTES COM 100 UNIDADES, PRODUTO DE PRIMEIRA LINHA, PRODUZIDO COM MATERIAL DE QUALIDADE. GARANTIA DE 6 MESES, DIRETO COM O LICITANTE VENCEDOR, INCLUINDO OS CUSTOS COM REMESSA E OUTROS EM CASO DE DEFEITOS OU FALHAS. APRESENTAR NA PROPOSTA, CATÁLOGO ORIGINAL DO PRODUTOS, COM IMAGENS REAL, DESCRIÇÃO TÉCNICA E CARACTERÍSTICAS GERAIS.</t>
  </si>
  <si>
    <t>CABO REDE CATEGORIA CAT. 5E, CARACTERÍSTICAS ADICIONAIS: UTP EXTRA FLEXÍVEL CAT.5E, MATERIAL REVESTIMENTO: PVC - CLORETO DE POLIVINILA, MATERIAL CONDUTOR: COBRE ESTANHADO, BITOLA CONDUTOR: 18 AWG, TIPO CABO: PAR TRANÇADO, CAIXAS COM 300M. PRODUZIDO COM MATERIAL DE 1ª QUALIDADE. GARANTIA DE 1 ANO, DIRETO COM O LICITANTE VENCEDOR, INCLUINDO OS CUSTOS COM REMESSA E OUTROS EM CASO DE DEFEITOS OU FALHAS. APRESENTAR NA PROPOSTA, CATÁLOGO ORIGINAL DO PRODUTOS, COM IMAGENS REAL, DESCRIÇÃO TÉCNICA E CARACTERÍSTICAS GERAIS.</t>
  </si>
  <si>
    <t>REGISTRO DE PREÇOS POR ITEM, CONSIGNADO EM ATA, PELO PRAZO DE 12 (DOZE) MESES, PARA EVENTUAL AQUISIÇÃO COMPLEMENTAR COM ENTREGA PARCELADA DE EQUIPAMENTOS, PEÇAS E SUPRIMENTOS DE INFORMÁTICA PARA SUPRIR AS NECESSIDADES DAS SECRETARIAS DO MUNICÍPIO DE ESCADA</t>
  </si>
  <si>
    <t>EQUIPAMENTOS E SUPRIMENTOS DE INFORMÁTICA</t>
  </si>
  <si>
    <t>Agogô duplo grande cromado.  Acompanha baqueta de madeira.</t>
  </si>
  <si>
    <t>ATABAQUES  (trimbal) Medidas: 70x13” Pele leitosa 6 Afinadores Corpo Madeira Ferragens: Pintadas Pretas</t>
  </si>
  <si>
    <t>Bag Capa Para Baixo/Alcochoado. Espuma: Isomanta (EPE Espuma de Polietileno Expandido) de 10mm, térmica. Tecido externo: Série nylon 600 Forro: Nylon 70 resinado tipo: bag para contabaixo eletrico</t>
  </si>
  <si>
    <t>Bag Capa Para Guitarra/Alcochoado. Tipo de material: Polietileno, Nylon Peso do produto: 1,35 Kilograms Dimensões do produto: 21 x 41 x 31 cm; 1,35 Quilogramas</t>
  </si>
  <si>
    <t>Baqueta para caixa Sinfônica Diâmetro: 1,52 cm -Comprimento: 41,91 cm -Pescoço: Longo -Material: Hickory -Superfície: Laca</t>
  </si>
  <si>
    <t>Baquetas para atabaque Baqueta para timbales tipo espaguete de nylon com haste alongada. comp. 420mm L. 16 1/2 polegadas</t>
  </si>
  <si>
    <t>Baquetas para fuzieliros Maçaneta para Bumbo com bola revestida em Pelúcia cabo 30 cm</t>
  </si>
  <si>
    <t>Baquetas para quadriton. Baqueta para Tenor  comp. 370mm - dia.14,3mm - L. 14 11/16 - D. 0,560</t>
  </si>
  <si>
    <t>Bateria reduzida (completa).Tambor de 8”, Tambor de 10”, Surdo de 14”, Bumbo de 18”, Caixa de 14”, Tom de 8” ou 10”, Tom de 12”, Estante de prato,  Estante de caixa,  Máquina de chimbal.</t>
  </si>
  <si>
    <t>Batuta Maestro Encarregado Cabo Resina. Tamanho: 38 cm Modelo: Profissional Material da batuta: Fibra de vidro Cor: Branco Apoio de mão: Resina Preta Peso: 15 gramas</t>
  </si>
  <si>
    <t>Bombardão NY Bb ou tuba 3/4 Bb laqueada. Tuba 3/4 Bb laqueada Modelo 3/4 3 Pistos Porta Lira Acabamento Laqueado Campana 370mm Calibre 16.8mm Altura 85cm</t>
  </si>
  <si>
    <t>Bombardino NY Bb ou Eufônio 3 pistos em Bb laqueado. Euphonium 3 pistos com ação superior em Bb Acabamento laqueado com detalhes em alpaca Leadpipe em bronze Cano de embocadura calibre largo Tubos internos e externos em alpaca (cuproníquel) Porta lira Afinação A=440hz a 20°C Calibre 14.70mm Campana 280mm Pistos em aço inoxidável Bocal 6 1/2 AL-L prateado Profissional.</t>
  </si>
  <si>
    <t>Bumbo 16"x14" Com CORRIER. Tamanho: 16''X14'' (Polegadas) Pele: Leitosa Aro: Chapa Preto Acabamento: Fórmica Térmica Construção: Madeira</t>
  </si>
  <si>
    <t>Bumbo Marcial 18x14. Bumbo Marcial Luen 18x14 - Pele Leitosa. - Acompanha Colete</t>
  </si>
  <si>
    <t xml:space="preserve"> Bumbo 20”x 14” Com CORRIER. Medidas: 20cm (altura) x 20" (polegadas) - Pele em nylon branco - Material: madeira natural envernizada - Ferragem bala preta (novo modelo).</t>
  </si>
  <si>
    <t>Bumbo 22”x 14” Com CORRIER.Bumbo 22"x14" 8 afinações c/Carrier. medida polegada 22"  diâmetro da pele 14"  Corpo madeira laminada Araucaria 8mm. Aro madeira laminada Araucária 8mm. Canoas ABS reforçado com fibra, parafusos cabeça quadrada, medida universal. Garras ABS reforçado com fibra. Carrier com pintura eletrostática.</t>
  </si>
  <si>
    <t>Cabo Para Instrumentos. Altura do produto: 2 centímetros Largura do produto: 12 centímetros Peso do produto: 220 g Dimensões do produto:  17 x 12 x 2 cm; 220 g Funciona a bateria ou pilha: Não</t>
  </si>
  <si>
    <t>Caixa de Som Acústica Ativa ( caixa de som portátil MAX 10). "Tipo Do Produto: Eletrônicos. Aparelhos compatíveis: Notebook, Tablet, Smartphone Características especiais: Porta USB Potência em watts: 250 watts Tipo de fonte de energia: Fio elétrico Tecnologia de conexão: Bluetooth Conexões: Bluetooth Peso do produto: 13,3 Kilograms Dimensões do produto: 36 x 37 x 60 cm; 13,3 Quilogramas"</t>
  </si>
  <si>
    <t>Caixa de Som Monitor Retorno de Palco Ativo.Cor: Preto Tela metálica de proteção frontal Tipo de retorno: Ativo Tensão: Bivolt Equalização: 3 Vias Divisor de frequência: 1 Via Canais de line e microfone: P10 Independentes Modelo: MA 12-250 POP Saída line out (XLR) e escrava (P10): 8 Ohms Potência: 250 Watts RMS Medida do auto falante: 12 Poloegadas e Tweeter Dimensões aproximadas do produto (A x L x C): 57 x 41 x 41 cm Peso aproximado do produto: 16 Kg</t>
  </si>
  <si>
    <t>caixa sinfônico aro duplo. Caixa Marcial 14" de diâmetro x 6" de altura, 8 afinações, com Carrier.</t>
  </si>
  <si>
    <t>caixa tenor 14" x 12" de 8 afinaçoes com corrier. Descrição Caixa Tenor 14"x12" 8 afinações c/Carrier. (") simbolo da medida polegada 14" = diâmetro da pele 12" = altura da caixa Corpo madeira laminada Araucaria 8mm. Acabamento externo laminado textil GLITTER PRETO Canoas ABS reforçado com fibra. Parafusos cabeça quadrada, medida universal. Carrier com pintura eletrostatica. Automatico de esteira cromado. Esteira em aço 24 fios.</t>
  </si>
  <si>
    <t>CAIXAS. Caixa: 15 cm x 14” Chapa Escovada Modelo: 15x14 Cor do aro: Preto Cor Do Casco: Prata Material do corpo do casco: Aço Tipo de caixa de bateria: Para Fanfarra Quantidade de parafusos de afinação: 6</t>
  </si>
  <si>
    <t>Capa Teclado Slim 61 Teclas 5/8. Fabricada em couro sintético nas cores preto ou marrom. Forrada com espuma e pelúcia. Bolso frontal (31 x 25 x 2,5 cm), alça de mão e duas alças tipo mochila. - Medidas internas: Comprimento: 105cm Largura: 35cm Altura: 13cm Fabricada em couro sintético Forrada com espuma  Interior em Pelúcia (a cor varia de acordo com o estoque) Bolso frontal  Alça de mão Duas alças tipo mochila</t>
  </si>
  <si>
    <t>Capa Violão de Nylon Simples.Material: Nylon Dimensões do item C x L x A: 60 x 45 x 20 centímetros Peso do produto: 500 Gramas  Dimensões do produto: 48L x 14W x 113H centímetros</t>
  </si>
  <si>
    <t>Clarinete Bb "ABS". Afinação em Bb (Si bemol) Calibre 14.8mm (0.583) Barrilete65mm Chaves C/G com especialmente desenhadas 17 chaves 6 anéis Chaves desalinhadas Toneholes (Furos) com rebaixo cônico Apoio de polegar regulável Chaves em alpaca niquelada Corpo em ABS Acabamento fosco estilo madeira</t>
  </si>
  <si>
    <t>CONCERT BAND BRONZE (PRATOS De Bronze 18”). PRATOS. De Bronze 18”, pratos desenvolvidos especialmente para fanfarras. Com um bom corte e revestimento em latão, som mais agudo e com boa qualidade. Usinados e martelados manualmente, com equilíbrio e riqueza de frequências, com o som mais consistente e com muito volume, martelado para fanfarra, medidas 18”, com correia de couro marrom, ambos acompanhados de bolsas de couro ou similar para armazenamento.</t>
  </si>
  <si>
    <t>Console com 12 canais 120V..Consumo energético:  22.9 W Tipo de console: Analógica Tipos de alimentação: Corrente elétrica Com alimentação fantasma:  Sim Com efeitos: Sim Principais efeitos incluídos: Rev hall, Rev room, Rev stage, Rev plate, Drum amb, Early ref, Gate rev, Single dly, Delay, Vocal echo, Karaoke, Phaser, Flanger, Chorus, Symphonic. Conectores: 6 combo XLR/TRS 6.3 mm in, 2 line TS L/R 6.3 mm in, 1 line TS L-mono/R 6.3 mm in, 2 line RCA L/R in, 1 footswitch jack 6.3 mm, 1 FX send TRS 6.3 mm, 1 monitor TRS L/R 6.3 mm out, 1 stereo XLR L/R out, 1 stereo TRS L/R 6.3 mm out, 1 phone TRS 6.3 mm, 1 USB-B in-out. Quantidade de canais: 12 Material : Metal Acessórios incluídos: 1 adaptador CA, 1 manual, 1 informação de download de Cubase AI, 1 especificação técnica. Com equalizador: Sim Com software incluído: Sim Quantidade de buses: 1 Quantidade de efeitos: 24 Resposta em frequência: 20 Hz - 48 kHz Altura: 91mm Comprimento: 315 mm Largura: 297mm Peso: 3kg</t>
  </si>
  <si>
    <t>Contrabaixo. Contrabaixo Orientação da mão: Destro Cor: Natural Acabamento do corpo: Natural Quantidade de cordas: 5 Tipo de madeira do corpo: Swamp Ash Tipo de madeira do braço: maple Quantidade de trastes: 24</t>
  </si>
  <si>
    <t>Encordoamento Cordas Violão Aço 010.Funciona com baterias: Não Peso do produto: 1 Kilograms Dimensões do produto: 20 x 20 x 20 cm; 1 Quilogramas Dimensões do produto: 66 x 16 x 39 cm; 800 g</t>
  </si>
  <si>
    <t>Encordoamento Para Baixo e contrabaixo 5 Cordas 045. Encordoamento Para Baixo e contrabaixo 5 Cordas 045.</t>
  </si>
  <si>
    <t>Estantes de partitura. Estante Partitura  Sua base é regulável e permite ajustar com segurança e versatilidade. Estante de metal permite perfeito encaixe  Estante de partitura articulada com dois estágios de altura e com base. Peso: 1,2 kg Altura mín: 0,51 cm Altura máx: 1,33 cm</t>
  </si>
  <si>
    <t>Flauta doce, dedilhado estilo Alemão. Dimensões do produto: 32,5 x 3 x 3 cm; 90 g Cor: Natural Tipo de material: Resina</t>
  </si>
  <si>
    <t>Flauta transversal C niquelada. Flauta Transversal C Afinação C Material Níquel Acabamento Prateado Mecanismo G Offset Mecanismo E Sim Furos 16 furos fechados</t>
  </si>
  <si>
    <t>Flugelhorn Bb laqueado. Flugelhorn Bb laqqueado  Afinação Bb (Si Bemol). Campana Ø152 mm. Acabamento Laqueado. Calibre Ø 10,3 mm. Válvulas Aço Inoxidável. Botões de Digitação Arredondados. Batentes Externos de Borracha. Batentes Internos de Feltro. Afinação Leadpipe (Tubo do Bocal). Gatilho de Afinação 3ª pompa. Anel anti-impacto de Silicone na 1ª e 3ª pompas. 3 Válvulas esgotadoras de fluído (tipo chaves).</t>
  </si>
  <si>
    <t>FUZILEIROS.  Bumbo fuzileiro 22 polegadas x 30 cm  com pele leitosa Medida 22 polegadas x 30 cm Pele leitosa grossa P2 de 190 microns 08 afinadores em tirante Corpo de INOX Ferragens cromadas</t>
  </si>
  <si>
    <t>Ganzá de Alumínio. Ganzá de Alumínio 410×75 mm Alumínio e granalha de aço Peso: 0,728 kg Altura: 11,90 cm Largura: 27 cm Comprimento: 3,40 cm</t>
  </si>
  <si>
    <t>Graxa para Cortiça Curva Encaixe. "Hidrata, aumentando a vida útil da cortiça; Diminui o atrito entre as partes; Ótima lubrificação com excelente durabilidade; Fácil aplicação; Diminui as manutenções corretivas; Evita odores e impurezas; Graxa lubrificante pastosa; Embalagem com 4ml; Cor ""Transparente""; Bem consistente ""Grosso""; Lubrificação duradoura; Facilita o funcionamento das pompas;</t>
  </si>
  <si>
    <t>Guitarra.Forma do corpo: Poplar Tipo de madeira do corpo: Basswood Acabamento do corpo: Verniz brilhante Tipos de madeira do braço: Maple Quantidade de cordas: 6 Comprimento da escala: 648 mm Material do tampo: Basswood</t>
  </si>
  <si>
    <t xml:space="preserve">Lira 29 Teclas C5 a E7 Cromática. Lira 29 Teclas C5 a E7 Cromática, Colete Carrier  para Lira   Ideal para banda Fanfarra.  Material do Corpo: Madeira Material das Teclas: Alumínio </t>
  </si>
  <si>
    <t>MARCHING BAND BRONZE. Pratos 14" para Fanfarra em Latão (par) Especificações: - Diâmetro: 14" - Peso: 700g cada (com alça) Cor: BRONZE Incui: - 2 pratos - 2 alças em couro sintético - 2 abafadores (uso opcional)     Cor: BRONZE</t>
  </si>
  <si>
    <t>Microfone com Fio de Mão Dinâmico. Aparelhos compatíveis: Caixa de Som, Interface Peças para montagem: Cachimbo, Bag Responsividade do som: 54,5 dB Tipo de fonte de energia: Elétrico com fio Baterias inclusas: Não Funciona com baterias: Não Proporção de sinal por ruído (dB): 87 dB Conexões: XLR Tipo de material:  Metal Peso do produto: 298 g Dimensões do produto: 8 x 26 x 15 cm; 298 g</t>
  </si>
  <si>
    <t>Óleo Lubrificante para Pistos/Válvula. lubrificante líquido;  Embalagem com 60ml;  Óleo bem consistente ""fino"";  Ideal para lubrificação de instrumentos de pistos e/ou válvulas;  Lubrificação duradoura;  Facilita o funcionamento dos pistos / válvulas;</t>
  </si>
  <si>
    <t>Pandeirola. Diâmetro 20 cm Quantidade de platinelas 34 Forma Oval Material: Policarbonato</t>
  </si>
  <si>
    <t>Pedal Universal Para Teclado. Material: plástico resistente Pedal: Cromado Saída: cabo de 1,5 m (5) com jack macho de 6,35 mm (0,25") Interruptor: Aberto (polaridade +) / fechado (polaridade -) Compatibilidade: A maioria dos pianos e teclados eletrônicos</t>
  </si>
  <si>
    <t>Pedaleira Multiefeitos para Guitarra.Tipo Do Produto: Eletrônicos Interface do hardware: USB Voltagem: 9 Volts Baterias inclusas: Não Funciona com baterias: Sim Composição da pilha ou bateria: Alcalina Inclui adaptador Ac: Não Peso do produto: 3,6 Kilograms Dimensões do produto: 52,07 x 32,51 x 14,22 cm; 3,6 Quilogramas</t>
  </si>
  <si>
    <t xml:space="preserve"> Pele Leitosa de 14" (resposta). Pele Leitosa de 14" (resposta)  Pele resposta 14 para caixa e tom transparente fina. Especificações: - Tamanho: 14 polegadas - Cor: Transparente</t>
  </si>
  <si>
    <t>Peles hidraulica 10". Modelo Pele Hidráulica  Diâmetro da pele: 10</t>
  </si>
  <si>
    <t>Pele Hidráulica 12". Modelo: Pele Hidráulica 12"  -Aplicação: Tom -Medida: 12"</t>
  </si>
  <si>
    <t>Peles hidraulica 13". Diâmetro da pele hidráulica: 13 Polegadas</t>
  </si>
  <si>
    <t>Peles hidraulica 14". Pele 14" Hidráulica - Tamanho: 14"</t>
  </si>
  <si>
    <t>Peles hidraulica 16". Diâmetro (polegadas): 16 Tipo de Pele: Hidráulica</t>
  </si>
  <si>
    <t>Peles hidraulica 18". Tamanho: 18” Cor: Transparente Tipo: Filme Duplo</t>
  </si>
  <si>
    <t>Peles hidraulica 20". Pele hidráulica  20 polegadas.</t>
  </si>
  <si>
    <t>Peles hidraulica 22". Pele hidraulica 22 polegadas.</t>
  </si>
  <si>
    <t xml:space="preserve">Peles hidraulica 6". Diâmetro da pele: 6 hidráulica </t>
  </si>
  <si>
    <t>Peles hidraulica 8". Pele 8 Leitosa Nylon Grossa. 8pol. Injetada em Alumínio.</t>
  </si>
  <si>
    <t>Peles hidráulica de 14"  (Batidas). Pele de 14" Hidráulica Tamanho: 14" polegadas</t>
  </si>
  <si>
    <t>Peles Leitosa de 16". Peles Leitosa de 16" polegadas</t>
  </si>
  <si>
    <t xml:space="preserve">Peles Leitosa de 18". Tipo de Pele: Leitosa Branca; Material da Pele: Poliéster; Material do Aro: Alumínio; Tamanho da Pele: 18" </t>
  </si>
  <si>
    <t>Pele Leitosa de 20". Pele Leitosa de 20"  Pele Luen 20 Polegadas Leitosa Para instrumentos de percussão.</t>
  </si>
  <si>
    <t>Pele Leitosa de 22". Pele Leitosa de 22" Pele  Pele produzida com uma camada de poliéster leitoso e com tratamento especial que torna a sua superfície levemente áspera, com fixação em aros de alumínio.</t>
  </si>
  <si>
    <t>PELES LEITOSAS DE 14" (Batidas). Modelo: Pele 14" (BATIDA)  Polegada Grossa Leitosa Tipo: Nylon Não é Hidráulica</t>
  </si>
  <si>
    <t>PRATOS DE 14". Modelo  650 Altura (cm)  35,00 Largura (cm)  35,00 Profundidade (cm)  5,00 Peso Aproximado (Kg)  2,96 Material  Liga de Aço Tamanho  14"</t>
  </si>
  <si>
    <t>Pratos Fanfarra 16 Marcial Em Latão. Diâmetro: 16" Peso: 1kg cada (com alça)</t>
  </si>
  <si>
    <t xml:space="preserve">QUADRITON. Tambor ou corpo feito com folhas natural de madeira Lyptus (eucalipto transgênico de reflorestamento) com 6,2mm. De espessura, mais anel de reforço nas bordas totalizando 11,5mm. De espessura, proporcionando segurança nas altas afinações e melhor projeção sonora. É revestido com lâmina de poliéster na cor branca com opcional de outras cores. A face interna é impermeabilizada com fina camada de seladora, para não reduzir a ressonância natural da madeira. As canoas são individuais com fixação dupla no tambor, proporcionando maior resistência e durabilidade nas altas afinações exigidas dos bumbos. São feitas de Zamac (liga de zinco) injetadas sob pressão, revestidas com resina eletrostática de poliéster na cor preta ou cromada (sob encomenda), protegidas com guarnição de borracha, com porca de afinação torneada, de alta resistência mecânica e durabilidade. As peles são feitas com filme de poliéster leitoso de 250 micras de espessura, com opção de filme duplo cristal com 350 micras (tipo hidráulica). Os aros são fabricados com 6 lâminas maciças de Lyptus, com 9 mm de espessura, com finíssimo lixamento e impermeabilizados, na cor natural da madeira, com opção de revestimento na face externa na cor do tambor. A fixação dos aros no tambor é feita com parafusos de afinação cabeça quadrada cromados e garras feitas de alumínio revestidos com resina de poliéster na cor preta com opção de cromado. </t>
  </si>
  <si>
    <t>Quinteto 6”-8”-10”-12”-13 Com CARRIER. Tamanho: 6"-8"-10"-12"-13" Com Corrier Aro: Chapa Preto Acabamento: Fórmica Branca Construção: Madeira</t>
  </si>
  <si>
    <t>Sax alto Eb laqueado. Sax alto Eb laqueado Afinação:Eb Chave Bb Articulada Apoio de polegar:Regulável Corpo:Latão Amarelo Dimensões:625x315x160mm Acabamento:Laqueado Parafusos:Aço Inoxidável Sapatilhas:Importada</t>
  </si>
  <si>
    <t>Sax tenor Bb laqueado. Acabamento: Laqueado Afinação: Bb Apoio de polegar: Regulável Cor: Laqueado Corpo: Latão Amarelo Extensão: Bb grave a F# agudo Chave Bb Articulada Parafusos: Aço inoxidável Sapatilhas: Importada</t>
  </si>
  <si>
    <t>Sousafone Tuba. Linha: Sopro  Afinação: Bb (Si Bemol)  Acabamento: Niquelado Dourado, Laqueado  Válvulas: Aço Inoxidável  Campana: 660 mm  Calibre: 18,5 mm  Porta Lira: Com parafuso de fixação</t>
  </si>
  <si>
    <t>SUPORTE PARA CAIXA DE SOM IBOX REGULÁVEL ATÉ 30 KG. Material: Aço Dimensões do item C x L x A: 14 x 14 x 35 centímetros Cor: Preto</t>
  </si>
  <si>
    <t>Suporte Violao Chao Guitarra Baixo Profissional Dobravel. Suporte para Violão Guitarra Baixo de Chão Profissional Dobrável Reforçado. Suporte portátil, pois e retrátil construído em metal é indicado para instrumentos de corda como Violões, Violas, Guitarras e Contrabaixo entre outros, possui um bem reforçado, cobertura de borracha e esponja grossa macia. Ideal para: Violões / Violas / Guitarras / Contrabaixo Base com Borracha Altura máxima: 36,5cm Pintura eletrostática Cor: Preto</t>
  </si>
  <si>
    <t>Talabarte com 1 Gancho. Talabarte com 1 Gancho Branco - Comprimento: 95cm. - Largura: 4,5cm. - Material: Nylon</t>
  </si>
  <si>
    <t>Talabarte com 2 Ganchos. Talabarte com 2 Ganchos Comprimento: 150cm. - Largura: 4,5cm. - Apoio para ombro em E.V.A. - Cor: Preto - Material: Nylon</t>
  </si>
  <si>
    <t>Teclado sintetizador. Quantidade de chaves: 61 Polifonia máxima: 128 Quantidade de ritmos: 30 Inclui pedais: Não Com interface MIDI: Sim Tela: LCD Função sampling: Loop Terminais de entrada/saída: Microfone, Auriculares, USB Com ranhura para cartão de memória: Sim Com metrónomo: Sim Com gravador: Sim Com resposta ao toque: Sim Altura: 97 mm Largura: 1008 mm Peso: 7.76 kg</t>
  </si>
  <si>
    <t>Timbale. Timbal Timbra 14x90 Alumínio Aro Cromado Material: Alumínio reforçado Aro: Aço Cromado Medidas: 14" x 90cm Afinadores: 16, reforçados, com escudos de 3mm e porcas anti-vibração Ferragens: Cromadas</t>
  </si>
  <si>
    <t>Triângulo para banda marcial. Triângulo Médio 25cm. Fabricado em metal, com lado de 30 cm. Excelente instrumento de percussão e acompanha baqueta.</t>
  </si>
  <si>
    <t>Trombone Tenor Bb calibre fino laqueado. Trombone Tenor Bb calibre fino laqueado Acabamento: Laqueado Afinação: Bb/F (Sí Bemol e Fá) Calibre: 13,90 mm Campana: 215 mm em latão amarelo Curva de Afinação: Cuproníquel (exterior) Vara: Fina</t>
  </si>
  <si>
    <t>Trompa F laqueada. Trompa F laqueada  Afinação:F/Bb (Fá e Sí Bemol) Calibre:12 mm Campana:310 mm em latão amarelo Rotores:4 válvulas Material:Leadpipe: Cuproníquel Tubos internos e externos: Cuproníquel Protetor de mão em couro Acabamento:Laqueado</t>
  </si>
  <si>
    <t>Trompete Bb laqueado. Trompete Bb laqueado  Acabamento: Laqueado Afinação: Bb (Sí Bemol) Calibre: 11,66mm Campana: 124mm em latão amarelo Cor: Laqueado Recursos: Anel regulável na 3º pompa Dedeira na 1º pompa Válvula: 3 pistões em cuproníquelTrompete Bb laqueado  Acabamento: Laqueado Afinação: Bb (Sí Bemol) Calibre: 11,66mm Campana: 124mm em latão amarelo Cor: Laqueado Recursos: Anel regulável na 3º pompa Dedeira na 1º pompa Válvula: 3 pistões em cuproníquel</t>
  </si>
  <si>
    <t>Violão Elétrico Aço. Violão Elétrico Aço  Tampo: Abeto Fundo: Teca Laterais: Teca Braço: Mogno Escala: Jacarandá Cavalete: Jacarandá Tarraxas: Blindadas Cordas: D?Addario .010 Sistema de captação: Piezo (rastilho) Pré-amplificador: Audisys XR Acabamento: Acetinado</t>
  </si>
  <si>
    <t>Violões nylon.  Violão Acústico, na cor natural com cordas em nylon, tampo em linden, faixa e fundo linden, acabamento em verniz brilhante, braço em linden, escala rosewood, tarraxas 3+3 douradas, 20 trastes, bojo com profundidade de 96mm, largura do nut 52mm. DADOS TÉCNICOS Tipo: Acústico Cordas: Nylon Cor: Natural Tampo: Linden Faixa e Fundo: Linden Acabamento: Verniz Brilhante Braço: Linden Escala: Rosewood Dimensões: 105x45x12cm AxLxP Tarraxas: 3+3 Douradas Trastes: 20Violão Acústico, na cor natural com cordas em nylon, tampo em linden, faixa e fundo linden, acabamento em verniz brilhante, braço em linden, escala rosewood, tarraxas 3+3 douradas, 20 trastes, bojo com profundidade de 96mm, largura do nut 52mm.</t>
  </si>
  <si>
    <t>Palheta Tradicional Clarinete Sib Nº 2. Aplicação: Clarineta Dureza: 2 Material: Cana Espessura da ponta: 0,09mm Espessura do talão: 2,8mm. Caixa com 10 unidades.</t>
  </si>
  <si>
    <t>Palheta Sax Tenor  - Tradicional. Numeração: 1,5 - Material: Cana/Bambu. Caixa com 10 unidades.</t>
  </si>
  <si>
    <t>Palheta Tradicional Sax Alto: 1.5 - Peso 20 g. Dimensões da embalagem . 10,7 x 4,6 x 1,2 cm; 20 g caixa com 10</t>
  </si>
  <si>
    <t>Capa Bag Pedaleira acolchoado. Capa Bag Pedaleira acolchoado  Confeccionada em nylon 600 / Duratran Revestimento em PVC, e 100% poliéster. Sendo assim, o produto apresenta de um lado PVC (lado avesso de sua confecção) e de outro (lado direito - externo) poliéster. Almofadada, com espuma de 20mm; Bolso externo Alça de mão Pé de mala para proteger sua capa e instrumento</t>
  </si>
  <si>
    <t>REGISTRO DE PREÇOS, CONSIGNADO EM ATA, PELO PRAZO DE 12 (DOZE) MESES, PARA EVENTUAL AQUISIÇÃO DO INSTRUMENTOS MUSICAIS PARA BANDA MARCIAL DA REDE DE ENSINO DO MUNICÍPIO DE ESCADA – PE</t>
  </si>
  <si>
    <t>INSTRUMENTOS MUSICAIS</t>
  </si>
  <si>
    <t>Trinta mil Frangos inteiros congelados com peso mínimo de 3 kg, contendo identificação do produto, marca do fabricante, prazo de validade, marcas e carimbos oficiais, de acordo com as portarias do Ministério da Agricultura e da ANVISA e outras legislações especificas, bem como embalado com plástico resistente. OBS: Modo de entrega: O produto ainda deverá vir acondicionados em veículo tipo frigorífico, com previsão de 02 (dois)  dias de entrega (21/12, 22/12), os quais seguiram e permaneceram nos locais indicados pela Secretaria Municipal de Assistência Social  até a sua descarga total, dentro do Município da Escada/PE.</t>
  </si>
  <si>
    <t>FRANGO</t>
  </si>
  <si>
    <r>
      <t xml:space="preserve">Caminhão Basculante coletor de chassi de 2(dois) eixos, 6x4, com peso bruto total 15 (quinze) toneladas equipadas com caçamba basculante aberta com capacidade mínima de 12 m3. Veículo e implemento com no máximo 10 anos de fabricação ou em bom estado de conservação e uso. Com combustível,  motorista e com manutenção por conta da contratada. </t>
    </r>
    <r>
      <rPr>
        <u/>
        <sz val="12"/>
        <color theme="1"/>
        <rFont val="Calibri"/>
        <family val="2"/>
        <scheme val="minor"/>
      </rPr>
      <t>(Rotas 03, 04). Qtd. 01. Unid. Km, Quant. Est. Mensal  (A). 1.110.</t>
    </r>
  </si>
  <si>
    <r>
      <t xml:space="preserve">Caminhão Basculante coletor de chassi de 2(dois) eixos, 6x4, com peso bruto total 15 (quinze) toneladas equipadas com caçamba basculante aberta com capacidade mínima de 12 m3. Veículo e implemento com no máximo 10 anos de fabricação ou em bom estado de conservação e uso. Com combustível,  motorista e com manutenção por conta da contratada. </t>
    </r>
    <r>
      <rPr>
        <u/>
        <sz val="12"/>
        <color theme="1"/>
        <rFont val="Calibri"/>
        <family val="2"/>
        <scheme val="minor"/>
      </rPr>
      <t>(Rotas 05, 06). Qtd. 01. Unid. Km, Quant. Est. Mensal  (A). 1.429,92.</t>
    </r>
  </si>
  <si>
    <r>
      <t>Caminhão Basculante coletor de chassi de 2(dois) eixos, 6x4, com peso bruto total 15 (quinze) toneladas equipadas com caçamba basculante aberta com capacidade mínima de 12 m3. Veículo e implemento com no máximo 10 anos de fabricação ou em bom estado de conservação e uso. Com combustível,  motorista e com manutenção por conta da contratada.</t>
    </r>
    <r>
      <rPr>
        <u/>
        <sz val="12"/>
        <color theme="1"/>
        <rFont val="Calibri"/>
        <family val="2"/>
        <scheme val="minor"/>
      </rPr>
      <t xml:space="preserve"> (Rotas 07, 08). Qtd. 01. Unid. Km, Quant. Est. Mensal  (A). 1.775,28.</t>
    </r>
  </si>
  <si>
    <t>PARES</t>
  </si>
  <si>
    <t>TALÕES</t>
  </si>
  <si>
    <t>METROS QUADRADOS</t>
  </si>
  <si>
    <t>AMPOLAS</t>
  </si>
  <si>
    <t>BALDES</t>
  </si>
  <si>
    <t>BARRA</t>
  </si>
  <si>
    <t>BISNAGAS</t>
  </si>
  <si>
    <t>CONJUNTOS</t>
  </si>
  <si>
    <t>DIÁRIA</t>
  </si>
  <si>
    <t>FARDOS</t>
  </si>
  <si>
    <t>GALÕES</t>
  </si>
  <si>
    <t>LATAS</t>
  </si>
  <si>
    <t>LITROS</t>
  </si>
  <si>
    <t>MAÇOS</t>
  </si>
  <si>
    <t>METROS</t>
  </si>
  <si>
    <t>PEÇAS</t>
  </si>
  <si>
    <t>POMADAS</t>
  </si>
  <si>
    <t>POTES</t>
  </si>
  <si>
    <t>ROLOS</t>
  </si>
  <si>
    <t>SACHÊS</t>
  </si>
  <si>
    <t>SACOS</t>
  </si>
  <si>
    <t>TUBOS</t>
  </si>
  <si>
    <t>UNIDADE DE PAGINAS</t>
  </si>
  <si>
    <t xml:space="preserve"> EQUIPAMENTOS DE INFORMÁTICA</t>
  </si>
  <si>
    <t xml:space="preserve"> AMBULÂNCIA</t>
  </si>
  <si>
    <t xml:space="preserve">INSUMOS  LABORATÓRIO </t>
  </si>
  <si>
    <t xml:space="preserve">PEIXE </t>
  </si>
  <si>
    <t xml:space="preserve"> FRANGO </t>
  </si>
  <si>
    <t xml:space="preserve"> VEÍCULOS DE PEQUENO E MÉDIO  PORTE</t>
  </si>
  <si>
    <t xml:space="preserve"> MOTOCICLETAS</t>
  </si>
  <si>
    <t>LOCAÇÃO DE VEÍCULOS DE GRANDE PORTE, COM MOTORISTA E COMBUSTÍVEL</t>
  </si>
  <si>
    <t>UNIDADE</t>
  </si>
  <si>
    <t xml:space="preserve">FUNDO MUNICIPAL DA EDUCAÇÃO </t>
  </si>
  <si>
    <t>REGISTRO DE PREÇOS POR LOTE, CONSIGNADO EM ATA, PELO PRAZO DE 12 (DOZE) MESES, PARA EVENTUAL AQUISIÇÃO DE KIT ESCOLAR DESTINADOS AOS ALUNOS DA REDE MUNICIPAL DE ENSINO DO MUNICÍPIO DE ESCADA</t>
  </si>
  <si>
    <t>KIT ESCOLAR</t>
  </si>
  <si>
    <r>
      <t>O itinerario da manhã, tarde e noite tem inicio no Eng. Oiteiro (-08.280896   -35.302310) Emb. M, T, N, e finalizando na Esc. Maria Lins(-08.342997   -35.280525) Desemb. .</t>
    </r>
    <r>
      <rPr>
        <u/>
        <sz val="12"/>
        <color theme="1"/>
        <rFont val="Calibri"/>
        <family val="2"/>
        <scheme val="minor"/>
      </rPr>
      <t>KM total:</t>
    </r>
    <r>
      <rPr>
        <sz val="12"/>
        <color theme="1"/>
        <rFont val="Calibri"/>
        <family val="2"/>
        <scheme val="minor"/>
      </rPr>
      <t xml:space="preserve"> 52,32, sendo sem pavimentação. </t>
    </r>
    <r>
      <rPr>
        <u/>
        <sz val="12"/>
        <color theme="1"/>
        <rFont val="Calibri"/>
        <family val="2"/>
        <scheme val="minor"/>
      </rPr>
      <t>Horário:</t>
    </r>
    <r>
      <rPr>
        <sz val="12"/>
        <color theme="1"/>
        <rFont val="Calibri"/>
        <family val="2"/>
        <scheme val="minor"/>
      </rPr>
      <t xml:space="preserve"> Manhã/Tarde/ Noite. </t>
    </r>
    <r>
      <rPr>
        <u/>
        <sz val="12"/>
        <color theme="1"/>
        <rFont val="Calibri"/>
        <family val="2"/>
        <scheme val="minor"/>
      </rPr>
      <t>Tipo de veículo:</t>
    </r>
    <r>
      <rPr>
        <sz val="12"/>
        <color theme="1"/>
        <rFont val="Calibri"/>
        <family val="2"/>
        <scheme val="minor"/>
      </rPr>
      <t xml:space="preserve"> Veículo Automotor do Tipo – Grande Porte. </t>
    </r>
    <r>
      <rPr>
        <u/>
        <sz val="12"/>
        <color theme="1"/>
        <rFont val="Calibri"/>
        <family val="2"/>
        <scheme val="minor"/>
      </rPr>
      <t xml:space="preserve">Idade do veículo: </t>
    </r>
    <r>
      <rPr>
        <sz val="12"/>
        <color theme="1"/>
        <rFont val="Calibri"/>
        <family val="2"/>
        <scheme val="minor"/>
      </rPr>
      <t>2008 ou superior.</t>
    </r>
  </si>
  <si>
    <r>
      <t xml:space="preserve">O intinerario da manhã e tarde tem inicio no Eng. Solidade (-08.397679   -35.208287) Emb. 12M, 13T, passando no Sitio Saúdade (-08.391950   -35.212655) Emb. 13M, 9T, passando no Sitio Mangueira (-08.383923   -35.228227) Emb. 8M, 9T, passando no São Francisco (-08.375169   -35.232356) Emb. 9M, 9T, parando na Esc. Cicero Dias (-08.369819   -35.241146) Desemb. 11M, 10T, parando na Escola Estadual Vigário Pedrosa(-08.365630   -35.236367) Desemb. 17M, 15T, finalizando na Esc. Eraldo Campos(-08.357171   -35.237606) Desemb. 12M, 15T. </t>
    </r>
    <r>
      <rPr>
        <u/>
        <sz val="12"/>
        <color theme="1"/>
        <rFont val="Calibri"/>
        <family val="2"/>
        <scheme val="minor"/>
      </rPr>
      <t>KM total:</t>
    </r>
    <r>
      <rPr>
        <sz val="12"/>
        <color theme="1"/>
        <rFont val="Calibri"/>
        <family val="2"/>
        <scheme val="minor"/>
      </rPr>
      <t xml:space="preserve"> 36,96, sendo com pavimentação 20,6km e sem pavimentação 16,32km. </t>
    </r>
    <r>
      <rPr>
        <u/>
        <sz val="12"/>
        <color theme="1"/>
        <rFont val="Calibri"/>
        <family val="2"/>
        <scheme val="minor"/>
      </rPr>
      <t>Horário:</t>
    </r>
    <r>
      <rPr>
        <sz val="12"/>
        <color theme="1"/>
        <rFont val="Calibri"/>
        <family val="2"/>
        <scheme val="minor"/>
      </rPr>
      <t xml:space="preserve"> Manhã/Tarde. </t>
    </r>
    <r>
      <rPr>
        <u/>
        <sz val="12"/>
        <color theme="1"/>
        <rFont val="Calibri"/>
        <family val="2"/>
        <scheme val="minor"/>
      </rPr>
      <t>Tipo de veículo:</t>
    </r>
    <r>
      <rPr>
        <sz val="12"/>
        <color theme="1"/>
        <rFont val="Calibri"/>
        <family val="2"/>
        <scheme val="minor"/>
      </rPr>
      <t xml:space="preserve"> Veículo Automotor do Tipo – Grande Porte. </t>
    </r>
    <r>
      <rPr>
        <u/>
        <sz val="12"/>
        <color theme="1"/>
        <rFont val="Calibri"/>
        <family val="2"/>
        <scheme val="minor"/>
      </rPr>
      <t xml:space="preserve">Idade do veículo: </t>
    </r>
    <r>
      <rPr>
        <sz val="12"/>
        <color theme="1"/>
        <rFont val="Calibri"/>
        <family val="2"/>
        <scheme val="minor"/>
      </rPr>
      <t>2008 ou superior.</t>
    </r>
  </si>
  <si>
    <r>
      <t xml:space="preserve">O itinerario da manhã e tarde tem inicio no Sitio Bosque(-08.412581   -35.340725) Emb. M, T, continuando no Sitio Bosque (-08.404449   -35.342329) Emb. M, T, continuando no Sitio Bosque (-08.399448   -35.339116) Emb. M, T, passando no Eng. Frexeiras (-08.393954   -35.320503) Emb. M, T, passando no Sitio Refresco (-08.392797   -35.321168) Emb. M, T, e finalizando na Praça de Frexeiras (-08.384847   -35.322596) Desemb. M, T. </t>
    </r>
    <r>
      <rPr>
        <u/>
        <sz val="12"/>
        <color theme="1"/>
        <rFont val="Calibri"/>
        <family val="2"/>
        <scheme val="minor"/>
      </rPr>
      <t>KM total:</t>
    </r>
    <r>
      <rPr>
        <sz val="12"/>
        <color theme="1"/>
        <rFont val="Calibri"/>
        <family val="2"/>
        <scheme val="minor"/>
      </rPr>
      <t xml:space="preserve"> 27,24, sendo com pavimentação 5 km e sem pavimentação 22,24km. </t>
    </r>
    <r>
      <rPr>
        <u/>
        <sz val="12"/>
        <color theme="1"/>
        <rFont val="Calibri"/>
        <family val="2"/>
        <scheme val="minor"/>
      </rPr>
      <t>Horário:</t>
    </r>
    <r>
      <rPr>
        <sz val="12"/>
        <color theme="1"/>
        <rFont val="Calibri"/>
        <family val="2"/>
        <scheme val="minor"/>
      </rPr>
      <t xml:space="preserve"> Manhã/Tarde. </t>
    </r>
    <r>
      <rPr>
        <u/>
        <sz val="12"/>
        <color theme="1"/>
        <rFont val="Calibri"/>
        <family val="2"/>
        <scheme val="minor"/>
      </rPr>
      <t>Tipo de veículo:</t>
    </r>
    <r>
      <rPr>
        <sz val="12"/>
        <color theme="1"/>
        <rFont val="Calibri"/>
        <family val="2"/>
        <scheme val="minor"/>
      </rPr>
      <t xml:space="preserve"> Veículo Automotor do Tipo – Médio Porte. </t>
    </r>
    <r>
      <rPr>
        <u/>
        <sz val="12"/>
        <color theme="1"/>
        <rFont val="Calibri"/>
        <family val="2"/>
        <scheme val="minor"/>
      </rPr>
      <t xml:space="preserve">Idade do veículo: </t>
    </r>
    <r>
      <rPr>
        <sz val="12"/>
        <color theme="1"/>
        <rFont val="Calibri"/>
        <family val="2"/>
        <scheme val="minor"/>
      </rPr>
      <t>2008 ou superior.</t>
    </r>
  </si>
  <si>
    <r>
      <t xml:space="preserve">Ainda no itinerario da manhã e tarde o 2º trecho tem inicio no Sitio Irmandade (-08.433704   -35.288409) Emb. M, T, passando no Sitio Concordia (-08.438165   -35.287542) Emb. M, T, passando no Sitio Irmanadade (-08.441926   -35.287058) Emb. M, T, continuando no Sitio Irmanadade (-08.450061   -35.285011) Emb. M, T, e finalizando na Esc. Padre Geraldo (-08.455860   -35.293262) Desemb. M, T. </t>
    </r>
    <r>
      <rPr>
        <u/>
        <sz val="12"/>
        <color theme="1"/>
        <rFont val="Calibri"/>
        <family val="2"/>
        <scheme val="minor"/>
      </rPr>
      <t>KM total:</t>
    </r>
    <r>
      <rPr>
        <sz val="12"/>
        <color theme="1"/>
        <rFont val="Calibri"/>
        <family val="2"/>
        <scheme val="minor"/>
      </rPr>
      <t xml:space="preserve"> 36,12, sendo sem pavimentação 36,12 km. </t>
    </r>
    <r>
      <rPr>
        <u/>
        <sz val="12"/>
        <color theme="1"/>
        <rFont val="Calibri"/>
        <family val="2"/>
        <scheme val="minor"/>
      </rPr>
      <t>Horário:</t>
    </r>
    <r>
      <rPr>
        <sz val="12"/>
        <color theme="1"/>
        <rFont val="Calibri"/>
        <family val="2"/>
        <scheme val="minor"/>
      </rPr>
      <t xml:space="preserve"> Manhã/Tarde. </t>
    </r>
    <r>
      <rPr>
        <u/>
        <sz val="12"/>
        <color theme="1"/>
        <rFont val="Calibri"/>
        <family val="2"/>
        <scheme val="minor"/>
      </rPr>
      <t>Tipo de veículo:</t>
    </r>
    <r>
      <rPr>
        <sz val="12"/>
        <color theme="1"/>
        <rFont val="Calibri"/>
        <family val="2"/>
        <scheme val="minor"/>
      </rPr>
      <t xml:space="preserve"> Veículo Automotor do Tipo – Médio Porte. </t>
    </r>
    <r>
      <rPr>
        <u/>
        <sz val="12"/>
        <color theme="1"/>
        <rFont val="Calibri"/>
        <family val="2"/>
        <scheme val="minor"/>
      </rPr>
      <t xml:space="preserve">Idade do veículo: </t>
    </r>
    <r>
      <rPr>
        <sz val="12"/>
        <color theme="1"/>
        <rFont val="Calibri"/>
        <family val="2"/>
        <scheme val="minor"/>
      </rPr>
      <t>2008 ou superior.</t>
    </r>
  </si>
  <si>
    <r>
      <t xml:space="preserve">O itinerario da tarde tem inicio no Riacho (-08.356082   -35.220822) Emb. 18T, passando na Agrovila (-08.364371   -35.245625) Emb. 7T, passando no Alto Sagrificio (-08.360834   -35.244009) Emb. 13T, passando na Pracinha (-08.357692   -35.236984) Emb. 8T, parando no Jeroncia Falcão (-08.351931   -35.237217) Desemb. 19T, e finalizando na Esc. Cicero Dias (-08.371504   -35.243681) Desemb. 27T. </t>
    </r>
    <r>
      <rPr>
        <u/>
        <sz val="12"/>
        <color theme="1"/>
        <rFont val="Calibri"/>
        <family val="2"/>
        <scheme val="minor"/>
      </rPr>
      <t>KM total:</t>
    </r>
    <r>
      <rPr>
        <sz val="12"/>
        <color theme="1"/>
        <rFont val="Calibri"/>
        <family val="2"/>
        <scheme val="minor"/>
      </rPr>
      <t xml:space="preserve"> 45,9, sendo com pavimentação 45,4 km e sem pavimentação 0,5km. </t>
    </r>
    <r>
      <rPr>
        <u/>
        <sz val="12"/>
        <color theme="1"/>
        <rFont val="Calibri"/>
        <family val="2"/>
        <scheme val="minor"/>
      </rPr>
      <t>Horário:</t>
    </r>
    <r>
      <rPr>
        <sz val="12"/>
        <color theme="1"/>
        <rFont val="Calibri"/>
        <family val="2"/>
        <scheme val="minor"/>
      </rPr>
      <t xml:space="preserve"> Manhã/Tarde. </t>
    </r>
    <r>
      <rPr>
        <u/>
        <sz val="12"/>
        <color theme="1"/>
        <rFont val="Calibri"/>
        <family val="2"/>
        <scheme val="minor"/>
      </rPr>
      <t>Tipo de veículo:</t>
    </r>
    <r>
      <rPr>
        <sz val="12"/>
        <color theme="1"/>
        <rFont val="Calibri"/>
        <family val="2"/>
        <scheme val="minor"/>
      </rPr>
      <t xml:space="preserve"> Veículo Automotor do Tipo – Grande Porte. </t>
    </r>
    <r>
      <rPr>
        <u/>
        <sz val="12"/>
        <color theme="1"/>
        <rFont val="Calibri"/>
        <family val="2"/>
        <scheme val="minor"/>
      </rPr>
      <t xml:space="preserve">Idade do veículo: </t>
    </r>
    <r>
      <rPr>
        <sz val="12"/>
        <color theme="1"/>
        <rFont val="Calibri"/>
        <family val="2"/>
        <scheme val="minor"/>
      </rPr>
      <t xml:space="preserve">2008 ou superior. </t>
    </r>
  </si>
  <si>
    <r>
      <t xml:space="preserve">O intinerario da manhã e tarde tem inicio no Uruçu(-08.242372   -35.264924) Emb. M, T, passando no Cachoeira Tapada(-08.257290   -35.264681) Emb. M, T, passando no Massuassu Grande(-08.276294   -35.252545) Emb. M, T, e finalizando na Esc. José Henrique(-08.308516   -35.254280) Desemb. M, T. </t>
    </r>
    <r>
      <rPr>
        <u/>
        <sz val="12"/>
        <color theme="1"/>
        <rFont val="Calibri"/>
        <family val="2"/>
        <scheme val="minor"/>
      </rPr>
      <t>KM total:</t>
    </r>
    <r>
      <rPr>
        <sz val="12"/>
        <color theme="1"/>
        <rFont val="Calibri"/>
        <family val="2"/>
        <scheme val="minor"/>
      </rPr>
      <t xml:space="preserve"> 34, sendo com pavimentação 34 km. </t>
    </r>
    <r>
      <rPr>
        <u/>
        <sz val="12"/>
        <color theme="1"/>
        <rFont val="Calibri"/>
        <family val="2"/>
        <scheme val="minor"/>
      </rPr>
      <t>Horário:</t>
    </r>
    <r>
      <rPr>
        <sz val="12"/>
        <color theme="1"/>
        <rFont val="Calibri"/>
        <family val="2"/>
        <scheme val="minor"/>
      </rPr>
      <t xml:space="preserve"> Manhã/Tarde. </t>
    </r>
    <r>
      <rPr>
        <u/>
        <sz val="12"/>
        <color theme="1"/>
        <rFont val="Calibri"/>
        <family val="2"/>
        <scheme val="minor"/>
      </rPr>
      <t>Tipo de veículo:</t>
    </r>
    <r>
      <rPr>
        <sz val="12"/>
        <color theme="1"/>
        <rFont val="Calibri"/>
        <family val="2"/>
        <scheme val="minor"/>
      </rPr>
      <t xml:space="preserve"> Veículo Automotor do Tipo – Médio Porte. </t>
    </r>
    <r>
      <rPr>
        <u/>
        <sz val="12"/>
        <color theme="1"/>
        <rFont val="Calibri"/>
        <family val="2"/>
        <scheme val="minor"/>
      </rPr>
      <t xml:space="preserve">Idade do veículo: </t>
    </r>
    <r>
      <rPr>
        <sz val="12"/>
        <color theme="1"/>
        <rFont val="Calibri"/>
        <family val="2"/>
        <scheme val="minor"/>
      </rPr>
      <t>2008 ou superior.</t>
    </r>
  </si>
  <si>
    <r>
      <t xml:space="preserve">O intinerario da manhã e tarde, tem inicio no Sitio Nupan (-08.285833   -35.210616) Emb. M, T, passando na Faz. Esperança (-08.288816   -35.218508) Emb. M, T, passando no Eng. Noruega (-08.291473   -35.224864) Emb. M, T, finalizando na Esc. José Henrique (-08.308519   -35.254262) Desemb. M, T. Ainda no itinerario da manhã e tarde, tem inicio no Sitio Jaco (-08.310752   -35.272589) Emb. M, T, finalizando na Esc. José Henrique (-08.308570   -35.254351) Desemb. M, T. </t>
    </r>
    <r>
      <rPr>
        <u/>
        <sz val="12"/>
        <color theme="1"/>
        <rFont val="Calibri"/>
        <family val="2"/>
        <scheme val="minor"/>
      </rPr>
      <t>KM total:</t>
    </r>
    <r>
      <rPr>
        <sz val="12"/>
        <color theme="1"/>
        <rFont val="Calibri"/>
        <family val="2"/>
        <scheme val="minor"/>
      </rPr>
      <t xml:space="preserve"> 34,52, sendo com pavimentação 2,16km e sem pavimentação 32,36km. </t>
    </r>
    <r>
      <rPr>
        <u/>
        <sz val="12"/>
        <color theme="1"/>
        <rFont val="Calibri"/>
        <family val="2"/>
        <scheme val="minor"/>
      </rPr>
      <t>Horário:</t>
    </r>
    <r>
      <rPr>
        <sz val="12"/>
        <color theme="1"/>
        <rFont val="Calibri"/>
        <family val="2"/>
        <scheme val="minor"/>
      </rPr>
      <t xml:space="preserve"> Manhã/Tarde. </t>
    </r>
    <r>
      <rPr>
        <u/>
        <sz val="12"/>
        <color theme="1"/>
        <rFont val="Calibri"/>
        <family val="2"/>
        <scheme val="minor"/>
      </rPr>
      <t>Tipo de veículo:</t>
    </r>
    <r>
      <rPr>
        <sz val="12"/>
        <color theme="1"/>
        <rFont val="Calibri"/>
        <family val="2"/>
        <scheme val="minor"/>
      </rPr>
      <t xml:space="preserve"> Veículo Automotor do Tipo – Grande Porte. </t>
    </r>
    <r>
      <rPr>
        <u/>
        <sz val="12"/>
        <color theme="1"/>
        <rFont val="Calibri"/>
        <family val="2"/>
        <scheme val="minor"/>
      </rPr>
      <t xml:space="preserve">Idade do veículo: </t>
    </r>
    <r>
      <rPr>
        <sz val="12"/>
        <color theme="1"/>
        <rFont val="Calibri"/>
        <family val="2"/>
        <scheme val="minor"/>
      </rPr>
      <t>2008 ou superior.</t>
    </r>
  </si>
  <si>
    <r>
      <t xml:space="preserve">O intinerario da manhã e tarde tem inicio no Sitio Boa Vista (-08.357018   -35.314704) Emb. 5M, 5T, continuando no Sitio Boa Vista(-08.355000   -35.323638) Emb. 6M, 2T, continuando no Sitio Boa Vista (-08.352773   -35.329921) Emb. 2M, 3T, passando no Sitio Bonfim (-08.348053   -35.346475) Emb. 3M, 4T, continuando no Sitio Bonfim (-08.348241   -35.352581) Emb. 4M, 2T, passando no Conj. Res. Primavera (-08.355406   -35.350661) Emb. 3M, 4T, finalizando na Praça de Frexeiras (-08.384708   -35.322151) Desemb. 23M, 20T. </t>
    </r>
    <r>
      <rPr>
        <u/>
        <sz val="12"/>
        <color theme="1"/>
        <rFont val="Calibri"/>
        <family val="2"/>
        <scheme val="minor"/>
      </rPr>
      <t>KM total:</t>
    </r>
    <r>
      <rPr>
        <sz val="12"/>
        <color theme="1"/>
        <rFont val="Calibri"/>
        <family val="2"/>
        <scheme val="minor"/>
      </rPr>
      <t xml:space="preserve"> 45,68, sendo com pavimentação 28 km e sem pavimentação 17,68km. </t>
    </r>
    <r>
      <rPr>
        <u/>
        <sz val="12"/>
        <color theme="1"/>
        <rFont val="Calibri"/>
        <family val="2"/>
        <scheme val="minor"/>
      </rPr>
      <t>Horário:</t>
    </r>
    <r>
      <rPr>
        <sz val="12"/>
        <color theme="1"/>
        <rFont val="Calibri"/>
        <family val="2"/>
        <scheme val="minor"/>
      </rPr>
      <t xml:space="preserve"> Manhã/Tarde. </t>
    </r>
    <r>
      <rPr>
        <u/>
        <sz val="12"/>
        <color theme="1"/>
        <rFont val="Calibri"/>
        <family val="2"/>
        <scheme val="minor"/>
      </rPr>
      <t>Tipo de veículo:</t>
    </r>
    <r>
      <rPr>
        <sz val="12"/>
        <color theme="1"/>
        <rFont val="Calibri"/>
        <family val="2"/>
        <scheme val="minor"/>
      </rPr>
      <t xml:space="preserve"> Veículo Automotor do Tipo – Médio Porte. </t>
    </r>
    <r>
      <rPr>
        <u/>
        <sz val="12"/>
        <color theme="1"/>
        <rFont val="Calibri"/>
        <family val="2"/>
        <scheme val="minor"/>
      </rPr>
      <t xml:space="preserve">Idade do veículo: </t>
    </r>
    <r>
      <rPr>
        <sz val="12"/>
        <color theme="1"/>
        <rFont val="Calibri"/>
        <family val="2"/>
        <scheme val="minor"/>
      </rPr>
      <t>2008 ou superior.</t>
    </r>
  </si>
  <si>
    <r>
      <t xml:space="preserve">O intinerario da manhã, tarde e noite tem inicio na Praça de Frexeira (-08.384708   -35.322151) Emb. M, T, N, passando na PE(-08.388556   -35.322776) Emb. M, T, N, parando na Esc. Agricola (-08.363252   -35.216987) Desemb. M, T, N, parando na Escola Estadual Fernando Campelo(-08.362053   -35.224676) Desemb. M, T, N, parando na Escola Estadual Monsenhor João Rodrigues De Carvalho(-08.363316   -35.230312) Desemb. M, T, N, parando na Escola Estadual Monsenhor João Rodrigues De Carvalho(-08.363316   -35.230312) Desemb. M, T, N, finalizando na Esc. Eraldo Campos(-08.357171   -35.237606) Desemb. M, T, N. </t>
    </r>
    <r>
      <rPr>
        <u/>
        <sz val="12"/>
        <color theme="1"/>
        <rFont val="Calibri"/>
        <family val="2"/>
        <scheme val="minor"/>
      </rPr>
      <t>Km total:</t>
    </r>
    <r>
      <rPr>
        <sz val="12"/>
        <color theme="1"/>
        <rFont val="Calibri"/>
        <family val="2"/>
        <scheme val="minor"/>
      </rPr>
      <t xml:space="preserve"> 96,2, sendo com pavimentação 96,2km. </t>
    </r>
    <r>
      <rPr>
        <u/>
        <sz val="12"/>
        <color theme="1"/>
        <rFont val="Calibri"/>
        <family val="2"/>
        <scheme val="minor"/>
      </rPr>
      <t>Horário:</t>
    </r>
    <r>
      <rPr>
        <sz val="12"/>
        <color theme="1"/>
        <rFont val="Calibri"/>
        <family val="2"/>
        <scheme val="minor"/>
      </rPr>
      <t xml:space="preserve"> Manhã/Tarde/Noite. </t>
    </r>
    <r>
      <rPr>
        <u/>
        <sz val="12"/>
        <color theme="1"/>
        <rFont val="Calibri"/>
        <family val="2"/>
        <scheme val="minor"/>
      </rPr>
      <t>Tipo de veículo:</t>
    </r>
    <r>
      <rPr>
        <sz val="12"/>
        <color theme="1"/>
        <rFont val="Calibri"/>
        <family val="2"/>
        <scheme val="minor"/>
      </rPr>
      <t xml:space="preserve"> Veículo Automotor do Tipo – Grande Porte. </t>
    </r>
    <r>
      <rPr>
        <u/>
        <sz val="12"/>
        <color theme="1"/>
        <rFont val="Calibri"/>
        <family val="2"/>
        <scheme val="minor"/>
      </rPr>
      <t xml:space="preserve">Idade do veículo: </t>
    </r>
    <r>
      <rPr>
        <sz val="12"/>
        <color theme="1"/>
        <rFont val="Calibri"/>
        <family val="2"/>
        <scheme val="minor"/>
      </rPr>
      <t>2008 ou superior.</t>
    </r>
  </si>
  <si>
    <r>
      <t xml:space="preserve">O itinerario da manhã, tarde e noite tem inicio na Farmacia de Gloria (-08.369691   -35.239588) Emb. M, T, N, passando na Dep. da Hipercon (-08.372460   -35.238288) Emb. M, T, N, passando na Padaria Valeria (-08.373802   -35.240241) Emb. M, T, N, passando no Posto Nova Cidade (-08.376266   -35.243879) Emb. M, T, N, passando na Nova Cidade (-08.377490   -35.245740) Emb. M, T, N, passando no Ferro Velho (-08.380064   -35.246575) Emb. M, T, N, passando na Via Local (-08.378365   -35.242308) Emb. M, T, N, parando na Esc. Agricola (-08.363252   -35.216987) Desemb. M, T, N, parando na Escola Estadual Fernando Campelo(-08.362053   -35.224676) Desemb. M, T, N, parando na Escola Estadual Monsenhor João Rodrigues De Carvalho(-08.363316   -35.230312) Desemb. M, T, N, parando na Esc. Eraldo Campos(-08.357171   -35.237606) Desemb. M, T, N, finalizando na Escola Estadual Vigário Pedrosa(-08.365630   -35.236367) Desemb. M, T, N. . </t>
    </r>
    <r>
      <rPr>
        <u/>
        <sz val="12"/>
        <color theme="1"/>
        <rFont val="Calibri"/>
        <family val="2"/>
        <scheme val="minor"/>
      </rPr>
      <t>Km total: 72,36</t>
    </r>
    <r>
      <rPr>
        <sz val="12"/>
        <color theme="1"/>
        <rFont val="Calibri"/>
        <family val="2"/>
        <scheme val="minor"/>
      </rPr>
      <t xml:space="preserve">, sendo com pavimentação 72,36km. </t>
    </r>
    <r>
      <rPr>
        <u/>
        <sz val="12"/>
        <color theme="1"/>
        <rFont val="Calibri"/>
        <family val="2"/>
        <scheme val="minor"/>
      </rPr>
      <t>Horário:</t>
    </r>
    <r>
      <rPr>
        <sz val="12"/>
        <color theme="1"/>
        <rFont val="Calibri"/>
        <family val="2"/>
        <scheme val="minor"/>
      </rPr>
      <t xml:space="preserve"> Manhã/Tarde/Noite. </t>
    </r>
    <r>
      <rPr>
        <u/>
        <sz val="12"/>
        <color theme="1"/>
        <rFont val="Calibri"/>
        <family val="2"/>
        <scheme val="minor"/>
      </rPr>
      <t>Tipo de veículo:</t>
    </r>
    <r>
      <rPr>
        <sz val="12"/>
        <color theme="1"/>
        <rFont val="Calibri"/>
        <family val="2"/>
        <scheme val="minor"/>
      </rPr>
      <t xml:space="preserve"> Veículo Automotor do Tipo – Grande Porte. </t>
    </r>
    <r>
      <rPr>
        <u/>
        <sz val="12"/>
        <color theme="1"/>
        <rFont val="Calibri"/>
        <family val="2"/>
        <scheme val="minor"/>
      </rPr>
      <t xml:space="preserve">Idade do veículo: </t>
    </r>
    <r>
      <rPr>
        <sz val="12"/>
        <color theme="1"/>
        <rFont val="Calibri"/>
        <family val="2"/>
        <scheme val="minor"/>
      </rPr>
      <t>2008 ou superior.</t>
    </r>
  </si>
  <si>
    <r>
      <t xml:space="preserve">O itinerario da manhã e tarde tem inicio no Sitio Frade (-08.470878   -35.303853) Emb. M, T, passando no Sitio Braço do Meio (-08.469204   -35.285506) Emb. M, T, passando no Sitio Irmanadade (-08.456155   -35.286511) Emb. M, T, continuando no Sitio Irmanadade (-08.441926   -35.287058) Emb. M, T, passando no Sitio Concordia (-08.438165   -35.287542) Emb. M, T,  passando no Sitio Irmandade (-08.411240   -35.293849) Emb. M, T, parando na Esc. Cicero Dias (-08.369819   -35.241146) Desemb. M, T, parando na Escola Estadual Vigário Pedrosa(-08.365630   -35.236367) Desemb. M, T, e finalizando na Escola Estadual Fernando Campelo(-08.362053   -35.224676) Desemb. M, T. . </t>
    </r>
    <r>
      <rPr>
        <u/>
        <sz val="12"/>
        <color theme="1"/>
        <rFont val="Calibri"/>
        <family val="2"/>
        <scheme val="minor"/>
      </rPr>
      <t>KM total:</t>
    </r>
    <r>
      <rPr>
        <sz val="12"/>
        <color theme="1"/>
        <rFont val="Calibri"/>
        <family val="2"/>
        <scheme val="minor"/>
      </rPr>
      <t xml:space="preserve"> 86,72, sendo com pavimentação 47,72 km e sem pavimentação 39 km. </t>
    </r>
    <r>
      <rPr>
        <u/>
        <sz val="12"/>
        <color theme="1"/>
        <rFont val="Calibri"/>
        <family val="2"/>
        <scheme val="minor"/>
      </rPr>
      <t>Horário:</t>
    </r>
    <r>
      <rPr>
        <sz val="12"/>
        <color theme="1"/>
        <rFont val="Calibri"/>
        <family val="2"/>
        <scheme val="minor"/>
      </rPr>
      <t xml:space="preserve"> Manhã/Tarde. </t>
    </r>
    <r>
      <rPr>
        <u/>
        <sz val="12"/>
        <color theme="1"/>
        <rFont val="Calibri"/>
        <family val="2"/>
        <scheme val="minor"/>
      </rPr>
      <t>Tipo de veículo:</t>
    </r>
    <r>
      <rPr>
        <sz val="12"/>
        <color theme="1"/>
        <rFont val="Calibri"/>
        <family val="2"/>
        <scheme val="minor"/>
      </rPr>
      <t xml:space="preserve"> Veículo Automotor do Tipo – Grande Porte. </t>
    </r>
    <r>
      <rPr>
        <u/>
        <sz val="12"/>
        <color theme="1"/>
        <rFont val="Calibri"/>
        <family val="2"/>
        <scheme val="minor"/>
      </rPr>
      <t xml:space="preserve">Idade do veículo: </t>
    </r>
    <r>
      <rPr>
        <sz val="12"/>
        <color theme="1"/>
        <rFont val="Calibri"/>
        <family val="2"/>
        <scheme val="minor"/>
      </rPr>
      <t>2008 ou superior.</t>
    </r>
  </si>
  <si>
    <r>
      <t xml:space="preserve">O intinerario da manhã e tarde começa no Sitio California (-08.445504   -35.231257) Emb. 10M, 8T, passando no Andreval (-08.431865   -35.246629) Emb. 12M, 8T, passando no Cachoeira (-08.437088   -35.221519) Emb. 7M, 10T, passando no Três Braços (-08.428179   -35.237811) Emb. 6M, 4T, parando na Esc. Cicero Dias (-08.369819   -35.241146) Desemb. 14M, 12T, parando na Escola Estadual Vigário Pedrosa(-08.365630   -35.236367) Desemb. 11M, 8T, finalizando na Escola Estadual Fernando Campelo(-08.362053   -35.224676) Desemb. 10M, 10T. . </t>
    </r>
    <r>
      <rPr>
        <u/>
        <sz val="12"/>
        <color theme="1"/>
        <rFont val="Calibri"/>
        <family val="2"/>
        <scheme val="minor"/>
      </rPr>
      <t>KM total:</t>
    </r>
    <r>
      <rPr>
        <sz val="12"/>
        <color theme="1"/>
        <rFont val="Calibri"/>
        <family val="2"/>
        <scheme val="minor"/>
      </rPr>
      <t xml:space="preserve"> 84,32, sendo com pavimentação 19,92 km e sem pavimentação 64,4km. </t>
    </r>
    <r>
      <rPr>
        <u/>
        <sz val="12"/>
        <color theme="1"/>
        <rFont val="Calibri"/>
        <family val="2"/>
        <scheme val="minor"/>
      </rPr>
      <t>Horário:</t>
    </r>
    <r>
      <rPr>
        <sz val="12"/>
        <color theme="1"/>
        <rFont val="Calibri"/>
        <family val="2"/>
        <scheme val="minor"/>
      </rPr>
      <t xml:space="preserve"> Manhã/Tarde. </t>
    </r>
    <r>
      <rPr>
        <u/>
        <sz val="12"/>
        <color theme="1"/>
        <rFont val="Calibri"/>
        <family val="2"/>
        <scheme val="minor"/>
      </rPr>
      <t>Tipo de veículo:</t>
    </r>
    <r>
      <rPr>
        <sz val="12"/>
        <color theme="1"/>
        <rFont val="Calibri"/>
        <family val="2"/>
        <scheme val="minor"/>
      </rPr>
      <t xml:space="preserve"> Veículo Automotor do Tipo – Grande Porte. </t>
    </r>
    <r>
      <rPr>
        <u/>
        <sz val="12"/>
        <color theme="1"/>
        <rFont val="Calibri"/>
        <family val="2"/>
        <scheme val="minor"/>
      </rPr>
      <t xml:space="preserve">Idade do veículo: </t>
    </r>
    <r>
      <rPr>
        <sz val="12"/>
        <color theme="1"/>
        <rFont val="Calibri"/>
        <family val="2"/>
        <scheme val="minor"/>
      </rPr>
      <t>2008 ou superior.</t>
    </r>
  </si>
  <si>
    <r>
      <t xml:space="preserve">O intinerario da manhã, Tarde e noite tem inicio na Santa Clara (-08.373636   -35.234510) Emb. M, T, N, passando na Mangueira (-08.369422   -35.228649) Emb. M, T, N, parando na Esc. Agricola (-08.363252   -35.216987) Desemb. M, T, N, parando na Escola Estadual Fernando Campelo(-08.362053   -35.224676) Desemb. M, T, N, parando na Escola Estadual Monsenhor João Rodrigues De Carvalho(-08.363316   -35.230312) Desemb. M, T, N, parando na Esc. Eraldo Campos(-08.357171   -35.237606) Desemb. M, T, N, finalizando na Escola Estadual Vigário Pedrosa(-08.365630   -35.236367) Desemb. M, T, N. . </t>
    </r>
    <r>
      <rPr>
        <u/>
        <sz val="12"/>
        <color theme="1"/>
        <rFont val="Calibri"/>
        <family val="2"/>
        <scheme val="minor"/>
      </rPr>
      <t>KM total:</t>
    </r>
    <r>
      <rPr>
        <sz val="12"/>
        <color theme="1"/>
        <rFont val="Calibri"/>
        <family val="2"/>
        <scheme val="minor"/>
      </rPr>
      <t xml:space="preserve"> 49,32, sendo com pavimentação 49,32 km. </t>
    </r>
    <r>
      <rPr>
        <u/>
        <sz val="12"/>
        <color theme="1"/>
        <rFont val="Calibri"/>
        <family val="2"/>
        <scheme val="minor"/>
      </rPr>
      <t>Horário:</t>
    </r>
    <r>
      <rPr>
        <sz val="12"/>
        <color theme="1"/>
        <rFont val="Calibri"/>
        <family val="2"/>
        <scheme val="minor"/>
      </rPr>
      <t xml:space="preserve"> Manhã/Tarde/Noite. </t>
    </r>
    <r>
      <rPr>
        <u/>
        <sz val="12"/>
        <color theme="1"/>
        <rFont val="Calibri"/>
        <family val="2"/>
        <scheme val="minor"/>
      </rPr>
      <t>Tipo de veículo:</t>
    </r>
    <r>
      <rPr>
        <sz val="12"/>
        <color theme="1"/>
        <rFont val="Calibri"/>
        <family val="2"/>
        <scheme val="minor"/>
      </rPr>
      <t xml:space="preserve"> Veículo Automotor do Tipo – Grande Porte. </t>
    </r>
    <r>
      <rPr>
        <u/>
        <sz val="12"/>
        <color theme="1"/>
        <rFont val="Calibri"/>
        <family val="2"/>
        <scheme val="minor"/>
      </rPr>
      <t xml:space="preserve">Idade do veículo: </t>
    </r>
    <r>
      <rPr>
        <sz val="12"/>
        <color theme="1"/>
        <rFont val="Calibri"/>
        <family val="2"/>
        <scheme val="minor"/>
      </rPr>
      <t>2008 ou superior.</t>
    </r>
  </si>
  <si>
    <r>
      <t xml:space="preserve">O itinerario da manhã, tarde e noite tem inicio na Farmacia de Gloria (-08.369691   -35.239588) Emb. M, T, N, passando na Dep. da Hipercon (-08.372460   -35.238288) Emb. M, T, N, passando na Padaria Valeria (-08.373802   -35.240241) Emb. M, T, N, passando no Posto Nova Cidade (-08.376266   -35.243879) Emb. M, T, N, passando na Nova Cidade (-08.377490   -35.245740) Emb. M, T, N, passando no Ferro Velho (-08.380064   -35.246575) Emb. M, T, N, passando na Via Local (-08.378365   -35.242308) Emb. M, T, N, parando na Esc. Agricola (-08.363252   -35.216987) Desemb. M, T, N, parando na Escola Estadual Fernando Campelo(-08.362053   -35.224676) Desemb. M, T, N, parando na Escola Estadual Monsenhor João Rodrigues De Carvalho(-08.363316   -35.230312) Desemb. M, T, N, parando na Esc. Eraldo Campos(-08.357171   -35.237606) Desemb. M, T, N, finalizando na Escola Estadual Vigário Pedrosa(-08.365630   -35.236367) Desemb. M, T, N. </t>
    </r>
    <r>
      <rPr>
        <u/>
        <sz val="12"/>
        <color theme="1"/>
        <rFont val="Calibri"/>
        <family val="2"/>
        <scheme val="minor"/>
      </rPr>
      <t>KM total:</t>
    </r>
    <r>
      <rPr>
        <sz val="12"/>
        <color theme="1"/>
        <rFont val="Calibri"/>
        <family val="2"/>
        <scheme val="minor"/>
      </rPr>
      <t xml:space="preserve"> 72,36, sendo com pavimentação 72,36km. </t>
    </r>
    <r>
      <rPr>
        <u/>
        <sz val="12"/>
        <color theme="1"/>
        <rFont val="Calibri"/>
        <family val="2"/>
        <scheme val="minor"/>
      </rPr>
      <t>Horário:</t>
    </r>
    <r>
      <rPr>
        <sz val="12"/>
        <color theme="1"/>
        <rFont val="Calibri"/>
        <family val="2"/>
        <scheme val="minor"/>
      </rPr>
      <t xml:space="preserve"> Manhã/Tarde/Noite. </t>
    </r>
    <r>
      <rPr>
        <u/>
        <sz val="12"/>
        <color theme="1"/>
        <rFont val="Calibri"/>
        <family val="2"/>
        <scheme val="minor"/>
      </rPr>
      <t>Tipo de veículo:</t>
    </r>
    <r>
      <rPr>
        <sz val="12"/>
        <color theme="1"/>
        <rFont val="Calibri"/>
        <family val="2"/>
        <scheme val="minor"/>
      </rPr>
      <t xml:space="preserve"> Veículo Automotor do Tipo – Grande Porte. </t>
    </r>
    <r>
      <rPr>
        <u/>
        <sz val="12"/>
        <color theme="1"/>
        <rFont val="Calibri"/>
        <family val="2"/>
        <scheme val="minor"/>
      </rPr>
      <t xml:space="preserve">Idade do veículo: </t>
    </r>
    <r>
      <rPr>
        <sz val="12"/>
        <color theme="1"/>
        <rFont val="Calibri"/>
        <family val="2"/>
        <scheme val="minor"/>
      </rPr>
      <t>2008 ou superior.</t>
    </r>
  </si>
  <si>
    <r>
      <t xml:space="preserve">O intinerario da manhã, Tarde e noite tem inicio na Santa Clara (-08.373636   -35.234510) Emb. M, T, N, passando na Mangueira (-08.369422   -35.228649) Emb. M, T, N, parando na Esc. Agricola (-08.363252   -35.216987) Desemb. M, T, N, parando na Escola Estadual Fernando Campelo(-08.362053   -35.224676) Desemb. M, T, N, parando na Escola Estadual Monsenhor João Rodrigues De Carvalho(-08.363316   -35.230312) Desemb. M, T, N, parando na Esc. Eraldo Campos(-08.357171   -35.237606) Desemb. M, T, N, finalizando na Escola Estadual Vigário Pedrosa(-08.365630   -35.236367) Desemb. M, T, N. </t>
    </r>
    <r>
      <rPr>
        <u/>
        <sz val="12"/>
        <color theme="1"/>
        <rFont val="Calibri"/>
        <family val="2"/>
        <scheme val="minor"/>
      </rPr>
      <t>KM total:</t>
    </r>
    <r>
      <rPr>
        <sz val="12"/>
        <color theme="1"/>
        <rFont val="Calibri"/>
        <family val="2"/>
        <scheme val="minor"/>
      </rPr>
      <t xml:space="preserve"> 49,32, sendo com pavimentação 49,32 km. </t>
    </r>
    <r>
      <rPr>
        <u/>
        <sz val="12"/>
        <color theme="1"/>
        <rFont val="Calibri"/>
        <family val="2"/>
        <scheme val="minor"/>
      </rPr>
      <t>Horário:</t>
    </r>
    <r>
      <rPr>
        <sz val="12"/>
        <color theme="1"/>
        <rFont val="Calibri"/>
        <family val="2"/>
        <scheme val="minor"/>
      </rPr>
      <t xml:space="preserve"> Manhã/Tarde/Noite. </t>
    </r>
    <r>
      <rPr>
        <u/>
        <sz val="12"/>
        <color theme="1"/>
        <rFont val="Calibri"/>
        <family val="2"/>
        <scheme val="minor"/>
      </rPr>
      <t>Tipo de veículo:</t>
    </r>
    <r>
      <rPr>
        <sz val="12"/>
        <color theme="1"/>
        <rFont val="Calibri"/>
        <family val="2"/>
        <scheme val="minor"/>
      </rPr>
      <t xml:space="preserve"> Veículo Automotor do Tipo – Grande Porte. </t>
    </r>
    <r>
      <rPr>
        <u/>
        <sz val="12"/>
        <color theme="1"/>
        <rFont val="Calibri"/>
        <family val="2"/>
        <scheme val="minor"/>
      </rPr>
      <t xml:space="preserve">Idade do veículo: </t>
    </r>
    <r>
      <rPr>
        <sz val="12"/>
        <color theme="1"/>
        <rFont val="Calibri"/>
        <family val="2"/>
        <scheme val="minor"/>
      </rPr>
      <t>2008 ou superior.</t>
    </r>
  </si>
  <si>
    <r>
      <t xml:space="preserve">O intinerario da manhã e tarde tem inicio no Sítio Pirauira (-08.321851   -35.212759) Emb. M, T, passando no Sitio Quirimea (-08.339981   -35.226776) Emb. M, T, parando na Esc. Jeronsio Falcão (-08.351975   -35.237231) Desemb. M, T, parando na Esc. Eraldo Campos (-08.358125   -35.236984) Desemb. M, T, parando na Esc. Arão Suassuna (-08.361688   -35.236711) Desemb. M, T, finalizando na Esc. Vigario Pedrosa (-08.365489   -35.236398) Desemb. M, T. </t>
    </r>
    <r>
      <rPr>
        <u/>
        <sz val="12"/>
        <color theme="1"/>
        <rFont val="Calibri"/>
        <family val="2"/>
        <scheme val="minor"/>
      </rPr>
      <t xml:space="preserve"> KM total:</t>
    </r>
    <r>
      <rPr>
        <sz val="12"/>
        <color theme="1"/>
        <rFont val="Calibri"/>
        <family val="2"/>
        <scheme val="minor"/>
      </rPr>
      <t xml:space="preserve"> 31,52, sendo com pavimentação 9,52 km e sem pavimentação 22km. </t>
    </r>
    <r>
      <rPr>
        <u/>
        <sz val="12"/>
        <color theme="1"/>
        <rFont val="Calibri"/>
        <family val="2"/>
        <scheme val="minor"/>
      </rPr>
      <t>Horário:</t>
    </r>
    <r>
      <rPr>
        <sz val="12"/>
        <color theme="1"/>
        <rFont val="Calibri"/>
        <family val="2"/>
        <scheme val="minor"/>
      </rPr>
      <t xml:space="preserve"> Manhã/Tarde. </t>
    </r>
    <r>
      <rPr>
        <u/>
        <sz val="12"/>
        <color theme="1"/>
        <rFont val="Calibri"/>
        <family val="2"/>
        <scheme val="minor"/>
      </rPr>
      <t>Tipo de veículo:</t>
    </r>
    <r>
      <rPr>
        <sz val="12"/>
        <color theme="1"/>
        <rFont val="Calibri"/>
        <family val="2"/>
        <scheme val="minor"/>
      </rPr>
      <t xml:space="preserve"> Veículo Automotor do Tipo – Médio Porte. </t>
    </r>
    <r>
      <rPr>
        <u/>
        <sz val="12"/>
        <color theme="1"/>
        <rFont val="Calibri"/>
        <family val="2"/>
        <scheme val="minor"/>
      </rPr>
      <t xml:space="preserve">Idade do veículo: </t>
    </r>
    <r>
      <rPr>
        <sz val="12"/>
        <color theme="1"/>
        <rFont val="Calibri"/>
        <family val="2"/>
        <scheme val="minor"/>
      </rPr>
      <t>2008 ou superior.</t>
    </r>
  </si>
  <si>
    <r>
      <t xml:space="preserve">O itinerario da manhã e tarde tem inicio no Eng. Matapiruma (-08.289563   -35.290861) Emb. M, T, passando no Sitio Picha (-08.307478   -35.281937) Emb. M, T, passando no Eng. Campeste (-08.318706   -35.288684) Emb. M, T, passando no Eng. Jundiar Grande (-08.337448   -35.300782) Emb. M, T, e finalizando na Esc. Maria Lins (-08.343012   -35.280480) Desemb. M, T. </t>
    </r>
    <r>
      <rPr>
        <u/>
        <sz val="12"/>
        <color theme="1"/>
        <rFont val="Calibri"/>
        <family val="2"/>
        <scheme val="minor"/>
      </rPr>
      <t>KM total:</t>
    </r>
    <r>
      <rPr>
        <sz val="12"/>
        <color theme="1"/>
        <rFont val="Calibri"/>
        <family val="2"/>
        <scheme val="minor"/>
      </rPr>
      <t xml:space="preserve"> 43,08, sendo sem pavimentação 43,08km. </t>
    </r>
    <r>
      <rPr>
        <u/>
        <sz val="12"/>
        <color theme="1"/>
        <rFont val="Calibri"/>
        <family val="2"/>
        <scheme val="minor"/>
      </rPr>
      <t>Horário:</t>
    </r>
    <r>
      <rPr>
        <sz val="12"/>
        <color theme="1"/>
        <rFont val="Calibri"/>
        <family val="2"/>
        <scheme val="minor"/>
      </rPr>
      <t xml:space="preserve"> Manhã/Tarde. </t>
    </r>
    <r>
      <rPr>
        <u/>
        <sz val="12"/>
        <color theme="1"/>
        <rFont val="Calibri"/>
        <family val="2"/>
        <scheme val="minor"/>
      </rPr>
      <t>Tipo de veículo:</t>
    </r>
    <r>
      <rPr>
        <sz val="12"/>
        <color theme="1"/>
        <rFont val="Calibri"/>
        <family val="2"/>
        <scheme val="minor"/>
      </rPr>
      <t xml:space="preserve"> Veículo Automotor do Tipo – Grande Porte. </t>
    </r>
    <r>
      <rPr>
        <u/>
        <sz val="12"/>
        <color theme="1"/>
        <rFont val="Calibri"/>
        <family val="2"/>
        <scheme val="minor"/>
      </rPr>
      <t xml:space="preserve">Idade do veículo: </t>
    </r>
    <r>
      <rPr>
        <sz val="12"/>
        <color theme="1"/>
        <rFont val="Calibri"/>
        <family val="2"/>
        <scheme val="minor"/>
      </rPr>
      <t>2008 ou superior.</t>
    </r>
  </si>
  <si>
    <r>
      <t xml:space="preserve">O itinerario da manhã e tarde tem inicio no Alvorada(-08.386107   -35.250835) Emb. M, T, parando na Esc. Agricola (-08.363252   -35.216987) Desemb. M, T, parando na Escola Estadual Fernando Campelo(-08.362053   -35.224676) Desemb. M, T, parando na Escola Estadual Monsenhor João Rodrigues De Carvalho(-08.363316   -35.230312) Desemb. M, T, e finalizando na Escola Estadual Vigário Pedrosa(-08.365630   -35.236367) Desemb. M, T. </t>
    </r>
    <r>
      <rPr>
        <u/>
        <sz val="12"/>
        <color theme="1"/>
        <rFont val="Calibri"/>
        <family val="2"/>
        <scheme val="minor"/>
      </rPr>
      <t>KM total:</t>
    </r>
    <r>
      <rPr>
        <sz val="12"/>
        <color theme="1"/>
        <rFont val="Calibri"/>
        <family val="2"/>
        <scheme val="minor"/>
      </rPr>
      <t xml:space="preserve"> 36,24, sendo com pavimentação 36,24 km. </t>
    </r>
    <r>
      <rPr>
        <u/>
        <sz val="12"/>
        <color theme="1"/>
        <rFont val="Calibri"/>
        <family val="2"/>
        <scheme val="minor"/>
      </rPr>
      <t>Horário:</t>
    </r>
    <r>
      <rPr>
        <sz val="12"/>
        <color theme="1"/>
        <rFont val="Calibri"/>
        <family val="2"/>
        <scheme val="minor"/>
      </rPr>
      <t xml:space="preserve"> Manhã/Tarde. </t>
    </r>
    <r>
      <rPr>
        <u/>
        <sz val="12"/>
        <color theme="1"/>
        <rFont val="Calibri"/>
        <family val="2"/>
        <scheme val="minor"/>
      </rPr>
      <t>Tipo de veículo:</t>
    </r>
    <r>
      <rPr>
        <sz val="12"/>
        <color theme="1"/>
        <rFont val="Calibri"/>
        <family val="2"/>
        <scheme val="minor"/>
      </rPr>
      <t xml:space="preserve"> Veículo Automotor do Tipo – Grande Porte. </t>
    </r>
    <r>
      <rPr>
        <u/>
        <sz val="12"/>
        <color theme="1"/>
        <rFont val="Calibri"/>
        <family val="2"/>
        <scheme val="minor"/>
      </rPr>
      <t xml:space="preserve">Idade do veículo: </t>
    </r>
    <r>
      <rPr>
        <sz val="12"/>
        <color theme="1"/>
        <rFont val="Calibri"/>
        <family val="2"/>
        <scheme val="minor"/>
      </rPr>
      <t>2008 ou superior.</t>
    </r>
  </si>
  <si>
    <r>
      <t xml:space="preserve">O itinerario da noite tem inicio na Praça de Frexeira (-08.384708   -35.322151) Emb. 55N, e finalizando na Faesga(-08.361644   -35.239034) Desemb. 55N. </t>
    </r>
    <r>
      <rPr>
        <u/>
        <sz val="12"/>
        <color theme="1"/>
        <rFont val="Calibri"/>
        <family val="2"/>
        <scheme val="minor"/>
      </rPr>
      <t>KM total:</t>
    </r>
    <r>
      <rPr>
        <sz val="12"/>
        <color theme="1"/>
        <rFont val="Calibri"/>
        <family val="2"/>
        <scheme val="minor"/>
      </rPr>
      <t xml:space="preserve"> 47,48, sendo com pavimentação 47,48km. </t>
    </r>
    <r>
      <rPr>
        <u/>
        <sz val="12"/>
        <color theme="1"/>
        <rFont val="Calibri"/>
        <family val="2"/>
        <scheme val="minor"/>
      </rPr>
      <t>Horário:</t>
    </r>
    <r>
      <rPr>
        <sz val="12"/>
        <color theme="1"/>
        <rFont val="Calibri"/>
        <family val="2"/>
        <scheme val="minor"/>
      </rPr>
      <t xml:space="preserve"> Noite. </t>
    </r>
    <r>
      <rPr>
        <u/>
        <sz val="12"/>
        <color theme="1"/>
        <rFont val="Calibri"/>
        <family val="2"/>
        <scheme val="minor"/>
      </rPr>
      <t>Tipo de veículo:</t>
    </r>
    <r>
      <rPr>
        <sz val="12"/>
        <color theme="1"/>
        <rFont val="Calibri"/>
        <family val="2"/>
        <scheme val="minor"/>
      </rPr>
      <t xml:space="preserve"> Veículo Automotor do Tipo – Grande Porte. </t>
    </r>
    <r>
      <rPr>
        <u/>
        <sz val="12"/>
        <color theme="1"/>
        <rFont val="Calibri"/>
        <family val="2"/>
        <scheme val="minor"/>
      </rPr>
      <t xml:space="preserve">Idade do veículo: </t>
    </r>
    <r>
      <rPr>
        <sz val="12"/>
        <color theme="1"/>
        <rFont val="Calibri"/>
        <family val="2"/>
        <scheme val="minor"/>
      </rPr>
      <t>2008 ou superior.</t>
    </r>
  </si>
  <si>
    <r>
      <t>O itinerario da manhã e tarde tem inicio na Praça de Massuassu(-08.308503   -35.254402) Emb. 25M, 18T, passando na Santa Maria(-08.326638   -35.250752) Emb. 18M, 20T, parando na Esc. Fernando Campelo(-08.361943   -35.224462) Desemb. 10M, 8T, parando na Esc. MonSenhor(-08.363306   -35.229901) Desemb. 9M, 8T, parando na Esc. Vigario Pedrosa(-08.365162   -35.236450) Desemb. 11M, 12T, e finalizando na Esc. Agricola(-08.362806   -35.215714) Desemb. 13M, 10T.</t>
    </r>
    <r>
      <rPr>
        <u/>
        <sz val="12"/>
        <color theme="1"/>
        <rFont val="Calibri"/>
        <family val="2"/>
        <scheme val="minor"/>
      </rPr>
      <t xml:space="preserve"> KM total:</t>
    </r>
    <r>
      <rPr>
        <sz val="12"/>
        <color theme="1"/>
        <rFont val="Calibri"/>
        <family val="2"/>
        <scheme val="minor"/>
      </rPr>
      <t xml:space="preserve"> 59,4, sendo com pavimentação 59,4 km. </t>
    </r>
    <r>
      <rPr>
        <u/>
        <sz val="12"/>
        <color theme="1"/>
        <rFont val="Calibri"/>
        <family val="2"/>
        <scheme val="minor"/>
      </rPr>
      <t>Horário:</t>
    </r>
    <r>
      <rPr>
        <sz val="12"/>
        <color theme="1"/>
        <rFont val="Calibri"/>
        <family val="2"/>
        <scheme val="minor"/>
      </rPr>
      <t xml:space="preserve"> Manhã/Tarde. </t>
    </r>
    <r>
      <rPr>
        <u/>
        <sz val="12"/>
        <color theme="1"/>
        <rFont val="Calibri"/>
        <family val="2"/>
        <scheme val="minor"/>
      </rPr>
      <t>Tipo de veículo:</t>
    </r>
    <r>
      <rPr>
        <sz val="12"/>
        <color theme="1"/>
        <rFont val="Calibri"/>
        <family val="2"/>
        <scheme val="minor"/>
      </rPr>
      <t xml:space="preserve"> Veículo Automotor do Tipo – Grande Porte. </t>
    </r>
    <r>
      <rPr>
        <u/>
        <sz val="12"/>
        <color theme="1"/>
        <rFont val="Calibri"/>
        <family val="2"/>
        <scheme val="minor"/>
      </rPr>
      <t xml:space="preserve">Idade do veículo: </t>
    </r>
    <r>
      <rPr>
        <sz val="12"/>
        <color theme="1"/>
        <rFont val="Calibri"/>
        <family val="2"/>
        <scheme val="minor"/>
      </rPr>
      <t xml:space="preserve">2008 ou superior. </t>
    </r>
  </si>
  <si>
    <r>
      <t xml:space="preserve">O itinerario da manhã, tarde e noite tem inicio na Farmacia de Gloria (-08.369691   -35.239588) Emb. 10M, 9T, 5N, passando na Dep. da Hipercon (-08.372460   -35.238288) Emb. 5M, 9T, 4N, passando na Padaria Valeria (-08.373802   -35.240241) Emb. 9M, 10T, 6N, passando no Posto Nova Cidade (-08.376266   -35.243879) Emb. 8M, 6T, 5N, passando na Nova Cidade (-08.377490   -35.245740) Emb. 11M, 7T, 8N, passando no Ferro Velho (-08.380064   -35.246575) Emb. 9M, 8T, 6N, passando na Via Local (-08.378365   -35.242308) Emb. 10M, 10T, 6N, parando na Esc. Agricola (-08.363252   -35.216987) Desemb. 13M, 10T, 8N, parando na Escola Estadual Fernando Campelo(-08.362053   -35.224676) Desemb. 11M, 11T, 8N, parando na Escola Estadual Monsenhor João Rodrigues De Carvalho(-08.363316   -35.230312) Desemb. 10M, 6T, 4N, parando na Esc. Eraldo Campos(-08.357171   -35.237606) Desemb. 10M, 8T, 6N, finalizando na Escola Estadual Vigário Pedrosa(-08.365630   -35.236367) Desemb. 8M, 14T, 7N. </t>
    </r>
    <r>
      <rPr>
        <u/>
        <sz val="12"/>
        <color theme="1"/>
        <rFont val="Calibri"/>
        <family val="2"/>
        <scheme val="minor"/>
      </rPr>
      <t>KM total:</t>
    </r>
    <r>
      <rPr>
        <sz val="12"/>
        <color theme="1"/>
        <rFont val="Calibri"/>
        <family val="2"/>
        <scheme val="minor"/>
      </rPr>
      <t xml:space="preserve"> 72,36, sendo com pavimentação 72,36km. </t>
    </r>
    <r>
      <rPr>
        <u/>
        <sz val="12"/>
        <color theme="1"/>
        <rFont val="Calibri"/>
        <family val="2"/>
        <scheme val="minor"/>
      </rPr>
      <t>Horário:</t>
    </r>
    <r>
      <rPr>
        <sz val="12"/>
        <color theme="1"/>
        <rFont val="Calibri"/>
        <family val="2"/>
        <scheme val="minor"/>
      </rPr>
      <t xml:space="preserve"> Manhã/Tarde/Noite. </t>
    </r>
    <r>
      <rPr>
        <u/>
        <sz val="12"/>
        <color theme="1"/>
        <rFont val="Calibri"/>
        <family val="2"/>
        <scheme val="minor"/>
      </rPr>
      <t>Tipo de veículo:</t>
    </r>
    <r>
      <rPr>
        <sz val="12"/>
        <color theme="1"/>
        <rFont val="Calibri"/>
        <family val="2"/>
        <scheme val="minor"/>
      </rPr>
      <t xml:space="preserve"> Veículo Automotor do Tipo – Grande Porte. </t>
    </r>
    <r>
      <rPr>
        <u/>
        <sz val="12"/>
        <color theme="1"/>
        <rFont val="Calibri"/>
        <family val="2"/>
        <scheme val="minor"/>
      </rPr>
      <t xml:space="preserve">Idade do veículo: </t>
    </r>
    <r>
      <rPr>
        <sz val="12"/>
        <color theme="1"/>
        <rFont val="Calibri"/>
        <family val="2"/>
        <scheme val="minor"/>
      </rPr>
      <t>2008 ou superior.</t>
    </r>
  </si>
  <si>
    <r>
      <t xml:space="preserve">O intinerario da manhã, Tarde e noite tem inicio na Santa Clara (-08.373636   -35.234510) Emb. 23M, 18T, 18N, passando na Mangueira (-08.369422   -35.228649) Emb. 22M, 22T, 12N, parando na Esc. Agricola (-08.363252   -35.216987) Desemb. 10M, 10T, 5N, parando na Escola Estadual Fernando Campelo(-08.362053   -35.224676) Desemb. 9M, 9T, 6N, parando na Escola Estadual Monsenhor João Rodrigues De Carvalho(-08.363316   -35.230312) Desemb. 5M, 8T, 8N, parando na Esc. Eraldo Campos(-08.357171   -35.237606) Desemb. 11M, 5T, 7N, finalizando na Escola Estadual Vigário Pedrosa(-08.365630   -35.236367) Desemb. 9M, 8T, 4N. </t>
    </r>
    <r>
      <rPr>
        <u/>
        <sz val="12"/>
        <color theme="1"/>
        <rFont val="Calibri"/>
        <family val="2"/>
        <scheme val="minor"/>
      </rPr>
      <t>KM total:</t>
    </r>
    <r>
      <rPr>
        <sz val="12"/>
        <color theme="1"/>
        <rFont val="Calibri"/>
        <family val="2"/>
        <scheme val="minor"/>
      </rPr>
      <t xml:space="preserve"> 49,32, sendo com pavimentação 49,32km. </t>
    </r>
    <r>
      <rPr>
        <u/>
        <sz val="12"/>
        <color theme="1"/>
        <rFont val="Calibri"/>
        <family val="2"/>
        <scheme val="minor"/>
      </rPr>
      <t>Horário:</t>
    </r>
    <r>
      <rPr>
        <sz val="12"/>
        <color theme="1"/>
        <rFont val="Calibri"/>
        <family val="2"/>
        <scheme val="minor"/>
      </rPr>
      <t xml:space="preserve"> Manhã/Tarde/Noite. </t>
    </r>
    <r>
      <rPr>
        <u/>
        <sz val="12"/>
        <color theme="1"/>
        <rFont val="Calibri"/>
        <family val="2"/>
        <scheme val="minor"/>
      </rPr>
      <t>Tipo de veículo:</t>
    </r>
    <r>
      <rPr>
        <sz val="12"/>
        <color theme="1"/>
        <rFont val="Calibri"/>
        <family val="2"/>
        <scheme val="minor"/>
      </rPr>
      <t xml:space="preserve"> Veículo Automotor do Tipo – Grande Porte. </t>
    </r>
    <r>
      <rPr>
        <u/>
        <sz val="12"/>
        <color theme="1"/>
        <rFont val="Calibri"/>
        <family val="2"/>
        <scheme val="minor"/>
      </rPr>
      <t xml:space="preserve">Idade do veículo: </t>
    </r>
    <r>
      <rPr>
        <sz val="12"/>
        <color theme="1"/>
        <rFont val="Calibri"/>
        <family val="2"/>
        <scheme val="minor"/>
      </rPr>
      <t>2008 ou superior</t>
    </r>
  </si>
  <si>
    <r>
      <t xml:space="preserve">O itinerario da manhã e tarde tem inicio na Praça de Massuassu (-08.308503   -35.254402) Emb. 30M, 28T, passando na Santa Maria(-08.326638   -35.250752) Emb. 25M, 24T, parando na Esc. Fernando Campelo(-08.361943   -35.224462) Desemb. 17M, 15T, parando na Esc. MonSenhor(-08.363306   -35.229901) Desemb. 19M, 8T, parando na Esc. Vigario Pedrosa(-08.365162   -35.236450) Desemb. 11M, 16T, e finalizando na Esc. Agricola(-08.362806   -35.215714) Desemb. 13M, 13T. </t>
    </r>
    <r>
      <rPr>
        <u/>
        <sz val="12"/>
        <color theme="1"/>
        <rFont val="Calibri"/>
        <family val="2"/>
        <scheme val="minor"/>
      </rPr>
      <t>KM total:</t>
    </r>
    <r>
      <rPr>
        <sz val="12"/>
        <color theme="1"/>
        <rFont val="Calibri"/>
        <family val="2"/>
        <scheme val="minor"/>
      </rPr>
      <t xml:space="preserve"> 59,4, sendo com pavimentação 59,4km. </t>
    </r>
    <r>
      <rPr>
        <u/>
        <sz val="12"/>
        <color theme="1"/>
        <rFont val="Calibri"/>
        <family val="2"/>
        <scheme val="minor"/>
      </rPr>
      <t>Horário:</t>
    </r>
    <r>
      <rPr>
        <sz val="12"/>
        <color theme="1"/>
        <rFont val="Calibri"/>
        <family val="2"/>
        <scheme val="minor"/>
      </rPr>
      <t xml:space="preserve"> Manhã/Tarde. </t>
    </r>
    <r>
      <rPr>
        <u/>
        <sz val="12"/>
        <color theme="1"/>
        <rFont val="Calibri"/>
        <family val="2"/>
        <scheme val="minor"/>
      </rPr>
      <t>Tipo de veículo:</t>
    </r>
    <r>
      <rPr>
        <sz val="12"/>
        <color theme="1"/>
        <rFont val="Calibri"/>
        <family val="2"/>
        <scheme val="minor"/>
      </rPr>
      <t xml:space="preserve"> Veículo Automotor do Tipo – Grande Porte. </t>
    </r>
    <r>
      <rPr>
        <u/>
        <sz val="12"/>
        <color theme="1"/>
        <rFont val="Calibri"/>
        <family val="2"/>
        <scheme val="minor"/>
      </rPr>
      <t xml:space="preserve">Idade do veículo: </t>
    </r>
    <r>
      <rPr>
        <sz val="12"/>
        <color theme="1"/>
        <rFont val="Calibri"/>
        <family val="2"/>
        <scheme val="minor"/>
      </rPr>
      <t>2008 ou superior</t>
    </r>
  </si>
  <si>
    <t>APONTADOR ESCOLAR COM DEPÓSITO INJETADO DE PET RECICLADO, COM FURO CÔNICO, COR VERDE TRANSLÚCIDO, COMPOSTO DE CABEÇA REMOVÍVEL COM LÂMINA DE AÇO CARBONO TEMPERADO, GABINETE (RESERVATÓRIO), COM DIMENSÕES 60 MM DE ALTURA X 25 MM DE COMPRIMENTO X 15 MM DE LARGURA. IMPRESSÃO EM UMA COR, ATRAVÉS DE DO PROCESSO DE TAMPOGRAFIA, DE ARTE FORNECIDA. APRESENTAR CERTIFICADO VÁLIDO DO INMETRO, ALÉM DE LAUDO DE CONFORMIDADE COM AS NORMAS ABNT NBR 15236:2020 (TOXICOLOGIA, METAIS PESADOS, FTLATOS E RESISTÊNCIA MECÂNICA), ALÉM DE ENSAIO DE LABORATÓRIO CREDENCIADO PELO INMETRO ATESTANDO NÍVEIS ACEITÁVEIS DE BISFENOL-A (BPA FREE).</t>
  </si>
  <si>
    <t>BORRACHA PONTEIRA COR BRANCA- NA COR BRANCA. MACIA, INDICADA PARA APAGAR ESCRITA A LÁPIS E LAPISEIRA, APLICÁVEL SOBRE DIVERSOS TIPOS DE SUPERFÍCIE E PARA QUALQUER GRADUAÇÃO DE GRAFITE.COMPOSIÇÃO: BORRACHA NATURAL, SELO DO INMETRO CONFORME PORTARIA</t>
  </si>
  <si>
    <t>CADERNO DE DESENHAR: CADERNO DE DESENHO E CARTOGRAFIA UNIVERSITÁRIO ESPIRALADO, TIPO HORIZONTAL, 96 FOLHAS ISENTAS DE IMPRESSÃO, COM CAPA E CONTRACAPA FLEXÍVEIS. ESPECIFICAÇÕES: •DIMENSÕES: 275MM DE COMPRIMENTO X 200MM DE LARGURA; •MIOLO: PAPEL OFFSET, BRANCO, GRAMATURA MÍNIMA 63G/M2; •CAPA E CONTRACAPA FLEXIVEIS: PAPEL CARTÃO DUPLEX, GRAMATURA MÍNIMA 230G/M2; •IMPRESSÃO CAPA E CONTRACAPA: 4X0 CORES, COM ARTE CONFORME ESPECIFICAÇÕES DADAS PELA SECRETARIA DE EDUCAÇÃO; •ACABAMENTO: VERNIZ DE MÁQUINA OU PLASTIFICAÇÃO; •ESPIRAL: ARAME GALVANIZADO 0,80MM SENDO QUE O ACABAMENTO DADO NAS EXTREMIDADES DAS ESPIRAIS METÁLICAS DEVE FORMAR TRAVAS (CONHECIDO COMO SISTEMA COIL LOCK) QUE IMPOSSIBILITEM A FORMAÇÃO DE PONTAS AGUDAS. NA QUARTA FACE DA CAPA DEVERÃO CONSTAR AS INFORMAÇÕES ABAIXO RELACIONADAS; •CADERNO CARTOGRAFIA – 96 FOLHAS; •FORMATO: 27,5CM X 20CM; •NOME DO FABRICANTE; NBR15733; NOME DO FABRICANTE; CERTIFICAÇÃO FSC OU CERFLOR. ARTE DO CADERNO FRENTE/VERSO. CERTIFICADO FSC-STD 40-004 (V2) DO FOREST STEWARDSHIP COUNCIL (FSC) PARA, DENTRO DA CADEIA DE CUSTÓDIA, PRODUZIR IMPRESSOS GRÁFICOS AUTENTICADOS PELO SELO FSC, EMITIDO EM NOME DA VENCEDORA, EM ATENDIMENTO A LEI FEDERAL 12.349/2010;      DECRETO      7.746/2010;      DECRETO 9.178/2017; LEI Nº 12.651/2012; INSTRUÇÃO NORMATIVA Nº 01 DE 19/01/2010 (IN 01/2010), COM BASE NA LEI FEDERAL Nº 8.666/93,ART.2º, INCISOS I E V; LEI NC 6.938/1981 (POLÍTICA NACIONAL DO MEIO AMBIENTE); LEI Nº 12.305/2010, ART 3º, E DEMAIS PRECEITOS SUSTENTÁVEIS A SEREM COMPROVADOS, ITEM OBRIGATÓRIO PARA OS ITENS DE CONFECÇÃO DOS CADERNOS.</t>
  </si>
  <si>
    <t>CADERNO UNIVERSITÁRIO 200 FL: 200 FOLHAS UTÉIS (NÃO SENDO CONTADAS DAS DIVISÓRIAS), 10 MATÉRIAS, PAUTADO FRENTE E VERSO COM CAPA E CONTRACAPA. MÍNIMO DE 27 PAUTAS POR PÁGINA, COM CABEÇALHO E RODAPÉ OU PAUTA CONTÍNUA. LINHAS COINCIDENTES EM AMBAS AS FACES. ESPEFICIÇAÕES: •DIMENSÕES MÍNIMAS: 200MM DE COMPRIMENTO X 275MM DE LARGURA; •MIOLO: PAPEL OFFSET, BRANCO GRAMATURA MÍNIMA DE 56G/M2; •CAPA E CONTRACAPA DURAS: PAPELÃO GRAMATURA MÍNIMA 750G/M2 REVESTIDO EM PAPEL COUCHÊ GRAMATURA MÍNIMA 115G/M2 COM GUARDA EM OFFSET COM GRAMATURA MÍNIMA DE 100G/M2; •IMPRESSÃO DA CAPA E CONTRACAPA: 4X0 CORES, COM ARTE CONFORME ESPECIFICAÇÕES DADAS PELA SECRETARIA DE EDUCAÇÃO; •DIVISÓRIAS: OFFSET GRAMATURA MÍNIMA DE 63G/M2, A CADA 20 FOLHAS IMPRESSAS UMA DIVISÓRIA; •ESPIRAL: ARAME REVESTIDO EM NYLON PRETO 1,20MM SENDO QUE O ACABAMENTO DADO NAS EXTREMIDADES DAS ESPIRAIS METÁLICAS DEVE FORMAR TRAVAS (CONHECIDO COMO SISTEMA COIL LOCK) QUE IMPOSSIBILITEM A FORMAÇÃO DE PONTAS AGUDAS; NA QUARTA FACE DA CAPA DEVERÃO CONSTAR AS INFORMAÇÕES ABAIXO RELACIONADAS; CADERNO UNIVERSITÁRIO – 200 FOLHAS; FORMATO: 20CM X 27,5CM; NBR15733; NOME DO FABRICANTE; CERTIFICAÇÃO FSC OU CERFLOR. ARTE DO CADERNO FRENTE/VERSO. CERTIFICADO FSC-STD 40-004 (V2) DO FOREST STEWARDSHIP COUNCIL (FSC) PARA, DENTRO DA CADEIA DE CUSTÓDIA, PRODUZIR IMPRESSOS GRÁFICOS AUTENTICADOS PELO SELO FSC, EMITIDO EM NOME DA VENCEDORA, EM ATENDIMENTO A LEI FEDERAL 12.349/2010; DECRETO 7.746/2010; DECRETO 9.178/2017; LEI Nº 12.651/2012; INSTRUÇÃO NORMATIVA Nº 01 DE 19/01/2010 (IN 01/2010), COM BASE NA LEI FEDERAL Nº 8.666/93, ART.2º, INCISOS I E V; LEI NC 6.938/1981 (POLÍTICA NACIONAL DO MEIO AMBIENTE); LEI Nº 12.305/2010, ART 3º, E DEMAIS PRECEITOS SUSTENTÁVEIS A SEREM COMPROVADOS, ITEM OBRIGATÓRIO PARA OS ITENS DE CONFECÇÃO DOS CADERNOS.</t>
  </si>
  <si>
    <t>CANETA ESFEROGRÁFICA COR PRETA: TINTA NA COR PRETA, ESCRITA FINA (07 MM) CORPO EM PLÁSTICO TRANSPARENTE, COM ESFERA DE TUNGSTÊNIO, CARGA REMOVÍVEL NÃO ROSQUEADA, TAMPA ANTI ASFIXIANTE, E TAMPÃO SUPERIOR DE PRESSÃO, PROTETOR PLÁSTICO ENTRE A CARGA E O CORPO DA CANETA, TAMANHO DA CANETA COM TAMPA DE NO MÍNIMO 14 CM. FABRICAÇÃO NACIONAL. RENDIMENTO &gt; ou = 1.500 M DE ESCRITA, COMPROVADO POR MEIO DE LAUDO DE DESEMPENHO VÁLIDO FORNECIDO POR ÓRGÃO ACREDITADO PELO INMETRO, CONFORME PORTARIA 481/2010 E CONFORMIDADE COM A NBR 15236 E NBR 16108/12.</t>
  </si>
  <si>
    <t>CANETA ESFEROGRÁFICA COR AZUL: TINTA NA COR AZUL, ESCRITA FINA (07 MM) CORPO EM PLÁSTICO TRANSPARENTE, COM ESFERA DE TUNGSTÊNIO, CARGA REMOVÍVEL NÃO ROSQUEADA, TAMPA ANTI ASFIXIANTE, E TAMPÃO SUPERIOR DE PRESSÃO, PROTETOR PLÁSTICO ENTRE A CARGA E O CORPO DA CANETA, TAMANHO DA CANETA COM TAMPA DE NO MÍNIMO 14 CM. FABRICAÇÃO NACIONAL. RENDIMENTO &gt; ou = 1.500 M DE ESCRITA, COMPROVADO POR MEIO DE LAUDO DE DESEMPENHO VÁLIDO FORNECIDO POR ÓRGÃO ACREDITADO PELO INMETRO, CONFORME PORTARIA 481/2010 E CONFORMIDADE COM A NBR 15236 E NBR 16108/12.</t>
  </si>
  <si>
    <t>CANETA ESFEROGRÁFICA COR VERMELHA: TINTA NA COR VERMELHA, ESCRITA FINA (07 MM) CORPO EM PLÁSTICO TRANSPARENTE, COM ESFERA DE TUNGSTÊNIO, CARGA REMOVÍVEL NÃO ROSQUEADA, TAMPA ANTI ASFIXIANTE, E TAMPÃO SUPERIOR DE PRESSÃO, PROTETOR PLÁSTICO ENTRE A CARGA E O CORPO DA CANETA, TAMANHO DA CANETA COM TAMPA DE NO MÍNIMO 14 CM. FABRICAÇÃO NACIONAL. RENDIMENTO &gt; ou = 1.500 M DE ESCRITA, COMPROVADO POR MEIO DE LAUDO DE DESEMPENHO VÁLIDO FORNECIDO POR ÓRGÃO ACREDITADO PELO INMETRO, CONFORME PORTARIA 481/2010 E CONFORMIDADE COM A NBR 15236 E NBR 16108/12.</t>
  </si>
  <si>
    <t>COLA LÍQUIDA BRANCA 90g – COLA BRANCA, COM BASE DE ACETATO DE POLIVINILA (PVA) DISPERSO EM SOLUÇÃO AQUOSA. O PRODUTO DEVE SER PLASTIFICANTE, ISENTO DE CARGAS MINERAIS E SUBSTÂNCIAS NOCIVAS À SAÚDE, ATÓXICO E INÓCUO, QUE APÓS A SECAGEM APRESENTE UM FILME TRANSPARENTE. DEVERÁ SER EMBALADO EM RECIPIENTE   PLÁSTICO   RESISTENTE   COM   BICO APLICADOR ECONÔMICO COM ESPÁTULA E BATOQUE INTERNO ANTI- VAZAMENTO, CONTENDO NO MÍNIMO 90G DO PRODUTO. VISCOSIDADE DE 4000 A 6000 CP. (CENTIPOISE). TEOR SÓLIDOS A PARTIR DE 20%. RÓTULO DO PRODUTO EM OFFSET SOBRE ADESIVO VINÍLICO E COM AS INFORMAÇÕES A SEGUIR RELACIONADAS: PESO LÍQUIDO 90G, PRODUTO ATÓXICO, COLA PARA USO ESCOLAR, PRAZO DE VALIDADE, COMPOSIÇÃO, UTILIZAÇÃO/INDICAÇÃO, NOME DO FABRICANTE E SELO DE IDENTIFICAÇÃO DA CONFORMIDADE DO INMETRO, CONFORME PORTARIA 481/2010 E CONFORMIDADE COM A NBR 15.236. VALIDADE MÍNIMA DE 1 ANO A PARTIR DA DATA DE ENTREGA.</t>
  </si>
  <si>
    <t>GIZÃO DE CERA TIPO JUMBO – CAIXA COM 12 UNIDADES EM CORES DIFERENTES, PADRÃO GRANDE/LONGO, COM SUPERFÍCIE LISA E UNIFORME, ISENTA DE DEFEITOS E DEFORMAÇÕES, CONFECCIONADO COM CERAS E PIGMENTOS ATÓXICOS E PIGMENTAÇÃO HOMOGÊNEA, NÃO PERECÍVEL, RESISTENTE. SÃO OBRIGATÓRIAS AS CORES – PRETO, VERMELHO, AMARELO, AZUL CLARO, AZUL ESCURO, LARANJA, VERDE CLARO, VERDE ESCURO, ROXO, MARROM. DIMENSÕES APRÓXIMADAS PARA CADA GIZÃO – 110MM DE COMPRIMENTO, DE 10 DE DIÂMETRO. APONTADO E ARREDONDADO EM UMA DAS PONTAS, SELO DE IDENTIFICAÇÃO DA CONFORMIDADE DO INMETRO, CONFORME PORTARIA 481/2010 E CONFORMIDADE COM A NBR 14.725 E 14.236 NA EMBALAGEM DEVE CONSTAR TAMBÉM AS SEGUINTES INFORMAÇÕES; •CONTEM 12 UNIDADES; •PRODUTO ATÓXICO; •PESO LÍQUIDO; VALIDADE MÍNIMA DE 1 ANO A PARTIR DA DATA DE ENTREGA.</t>
  </si>
  <si>
    <t>LÁPIS DE COR – CAIXA COM 12 UNIDADES EM CORES DIFERENTES, MADEIRA ISENTA DE NÓS, APRESENTANDO COLAGEM PERFEITA DAS METADES E RÍGIDA FIXAÇÃO DO GRAFITE. DEVE SER RECOBERTO COM TINTA ATÓXICA, SE FOR O CASO. A BARRA INTERNA DO GRAFITE DEVERÁ POSSUIR CONSTITUIÇÃO UNIFORME, SER ISENTA DE IMPUREZAS, APRESENTAR BOA PIGMENTAÇÃO, SER MACIA, COM ALTO PODER DE COBERTURA E SER ATÓXICA. SÃO OBRIGATÓRIAS AS CORES – PRETO, VERMELHO, AMARELO, AZUL CLARO, AZUL ESCURO, LARANJA, VERDE CLARO, VERDE ESCURO, MARROM. CERTIFICAÇÃO FSC PARA MADEIRA CERTIFICADA. NA EMBALAGEM DEVE CONTER TAMBÉM  AS SEGUINTES INFORMAÇÕES: CONTEM 12 UNIDADES; PRODUTO ATÓXICO; COMPOSIÇÃO; NOME DO FABRICANTE; SELO DO INMETRO, DEVE ATENDER AO ESTABELECIDO NA NBR 15.236. VALIDADE MÍNIMA DE 1 ANO A PARTIR DA DATA DE ENTREGA.</t>
  </si>
  <si>
    <t>LÁPIS PRETO GRAFITE INTEIRO, Nº 02- GRAFITE ULTRA RESISTENTE, FORMATO REDONDO, COMPOSIÇÃO MADEIRA REFLORESTADA, COM CORPO REDONDO, LÁPIS PRETO HB 2. DEVE TRAZER A MARCA DO FABRICANTE GRAVADA EM SEU CORPO. PRODUTO CONTENDO CERTIFICAÇÃO FSC E CERTIFICAÇÃO DO INMETRO PORTARIA 481/2010.</t>
  </si>
  <si>
    <t>MASSA DE MODELAR – CAIXA COM 12 CORES VIVAS E DIFERENTES, EM BASTÕES, COM VOLUME DE 180 GRAMAS. COMPOSIÇÃO BÁSICA: CERAS, PIGMENTOS ORGÂNICOS E CARGA MINERAL INERTE. APRESENTAÇÃO SÓLIDO, MALEAVEL, ATÓXICO. TIPO FOSCA. SÃO OBRIGATÓRIAS AS CORES PRETO, BRANCO, AMARELO, VERMELO, AZUL CLARO, AZUL ESCURO, VERDE CLARO, VERDE ESCURO, MARROM. EMBALAGEM DE PAPEL CARTÃO. NA EMBALAGEM DEVE CONSTAR TAMBÉM AS SEGUINTES INFORMAÇÕES; CONTEM 12 UNIDADES; PRODUTO ATÓXICO; COMPOSIÇÃO; VALIDADE; PESO LÍQUIDO; NOME DO FABRICANTE; SELO DE IDENTIFICAÇÃO DA CONFORMIDADE DO INMETRO, CONFORME PORTARIA 481/2010 e 262/2012 E CONFORMIDADE COM A NBR 15.236. VALIDADE MÍNIMA DE 2 ANOS A PARTIR DA DATA DE ENTREGA.</t>
  </si>
  <si>
    <t>TESOURA ESCOLAR COM PONTA ARREDONDADA, MEDINDO NO MINIMO 12CM DE COMPRIMENTO, CONTENDO RÉGUA E SÍMBOLO DE CERTIFICAÇÃO DO INMETRO EM SUA LÂMINA, ÁREA DE CORTE DE 45MM, CABO PLÁSTICO ANATÔMICO COM TRAVA PARA MAIOR SEGURANÇA. COMPOSIÇÃO: CABO EM RESINA TERMOPLÁSTICA E LÂMINA EM AÇO INOXIDÁVEL, PRODUTO ACONDICIONADO EM BLISTER. EMBALAGEM CONTENDO INFORMAÇÕES DO PRODUTO MARCA REFERÊNCIA E CÓDIGO DE BARRAS E SELO DO INMETRO,</t>
  </si>
  <si>
    <t>TINTA GUACHE – CAIXA COM 06 CORES VIVAS, SENDO ELAS: PRETO, BRANCO, AMARELO, AZUL,VERDE, VERMELHO. 15ML. LAVÁVEL, SOLÚVEL EM ÁGUA. CORES MISCÍVEIS ENTRE SI. COMPOSIÇÃO: COLORANTES, ÁGUA, ESPESSANTES, CARGA INERTE E CONSERVANTE. EMBALAGEM EM CARTÃO CONTENDO 06 FRASCOS PLÁSTICOS TRANSPARENTES COM TAMPA PLÁSTICA DE ROSCA. EMBALAGEM DE PAPEL CARTÃO DUPLEX (300G/M2), IMPRESSÃO OFFSET 4X0. DIMENSÕES DA FACA DE ACORDO COM PADRÕES DO FABRICANTE. NA EMBALAGEM DEVE CONSTAR TAMBÉM AS SEGUINTES INFORMAÇÕES: •CONTÉM 06 UNIDADES; •PRODUTO ATÓXICO; •COMPOSIÇÃO; •VALIDADE; •PESO LÍQUIDO; •NOME DO FABRICANTE; •SELO DO INMETRO; DEVE ATENDER AO ESTABELECIDO NA NBR 15236 E PORTARIA INMETRO Nº 333/2012 E 481/2010. VALIDADE MÍNIMA DE 1 ANO A PARTIR DA DATA DE ENTREGA.</t>
  </si>
  <si>
    <t>MOCHILA P , MEDINDO 38 CM DE ALTURA POR 27CM DE COMPRIMENTO POR 13CM DE LARGURA LATERAL, COM TECIDO EM LONA RIP STOP 100% POLIÉSTER COM FORMATO DE RETÂNGULO DE 0,50MM DE ALTURA POR 0,60MM DE COMPRIMENTO DENTRO DO MESMO FORMA-SE UM POLÍGONO DE 0,40MM DE ALTURA POR 0,40MM DE LARGURA, COMPOSTO DE REVESTIMENTO DE POLICLORETO DE VINILA (PVC) DT-IT- 035, GRAMATURA DE 248,8CV3,2% G/METROS QUADRADO, ABNT -NBR 10591: 2008, ESPESSURA TÊXTIL DE 0,29CV=1,9%/ MM ABNT – NBR13371:2005, COM 96 FILAMENTOS E 21 FIOS DE DENSIDADE/CM – ABNT-NBR 10588: 2015 NO ARDUME, NA COR AZUL ROYAL PANTONE 286 C, PRETO E BRANCO. AS COSTAS E LATERAL SÃO CONFECCIONADOS COM TECIDO 100% POLIÉSTER PRETO. A PARTE FRONTAL DA MOCHILA É COMPOSTA DE 02 (DOIS) BOLSOS EXTERNOS; NO PRIMEIRO BOLSO, O SUPERIOR, DEVERÁ TER O LOGOTIPO DA PREFEITURA MUNICIPAL EM POLICROMIA NO CENTRO COM UM BOLSO CIRCULAR COM ZÍPER FECHANDO CIRCULARMENTE, MEDINDO 24 CM ACOMPANHADO DE UM CURSOR NIQUELADO; NA PARTE EXTERNA DESTE BOLSO TEM AINDA O FOLE INFERIOR E O FOLE SUPERIOR COM PREGAS, COMPLEMENTANDO NA EMENDA DOS DOIS FOLES UM DETALHE NA COR AZUL ROYAL, A PARTE INTERNA DESTE BOLSO É FORRADA COM FORRO FRISADA COM TNT NAS EXTREMIDADES GARANTINDO MELHOR ACABAMENTO. NO SEGUNDO BOLSO, O INFERIOR, TEM O FORMATO DE UM TRAPÉZIO ARREDONDADO; NA PARTE FRONTAL DO BOLSO. ESTE BOLSO É FECHADO COM ZÍPER DE 35 CM ACOMPANHADO DE UM SÓ CURSOR NIQUELADO E POSSUI UM FOLE EXTERNO DE 3 CM. NA PARTE INTERNA É FORRADA COM FORRO E FRISADA COM TNT NAS EXTREMIDADES PARA MELHOR REFORÇAR E PARA UMA MELHOR APRESENTAÇÃO DO BOLSO INFERIOR. COSTAS - AS COSTAS DA MOCHILA MEDE: 38 CM DE ALTURA X 27 CM DE LARGURA, NA COR PRETA, CONFECCIONADO COM TECIDO 100% POLIÉSTER, ACOLCHOADA COM ISOMANTA DE 5MM DE ESPESSURA, FORRADA COM FORRO, FIXADOS NAS COSTAS COM UMA COSTURA DE FORMATO EM "V", ACOMPANHADA DE 02 (DUAS) ALÇAS COM FORMATO EM CURVAS ERGONÔMICAS COM 37 CM DE EXTENSÃO E 06 CM DE LARGURA ACOMPANHADA DE REGULADORES DE 30 MM PARA FIXAÇÃO DOS REGULADORES EM CADA ALÇA REFORÇADA COM UMA COSTURA EM FORMATO DE "X", PARA UM MELHOR REFORÇO, AS ALÇAS TAMBÉM SÃO ACOLCHOADAS COM ISOMANTA DE 05 MM DE ESPESSURA, ACOMPANHA TAMBÉM 02 (DOIS) CADARÇOS DE 30MM COM MEDIDA DE 37CM. A MOCHILA POSSUI TAMBÉM UM CADARÇO – 30 MM FIXADO NA PARTE SUPERIOR DA MOCHILA COM 16 CM DE COMPRIMENTO, ALÇA DE MÃO. CENTRAL E LATERAL DA MOCHILA - NA PARTE CENTRAL DA MOCHILA, CONFECCIONADO COM TECIDO 100% POLIÉSTER, POSSUI UM ZÍPER PRETO Nº 06 COM 58 CM DE COMPRIMENTO, ACOMPANHADO DE 02 (DOIS) CURSORES NIQUELADOS, ALÉM DE UM BOLSO CONFECCIONADO COM TELA PRETA COM 14,5 CM DE ALTURA X 13 CM DE LARGURA, NA BORDA DO BOLSO POSSUI UM ELÁSTICO DE 15 MM DOBRADO NA COR PRETA.</t>
  </si>
  <si>
    <t>MOCHILA G , MEDINDO 43CM DE ALTURA POR 31CM DE COMPRIMENTO POR 13CM DE LARGURA LATERAL, COM TECIDO EM LONA RIP STOP 100% POLIÉSTER COM FORMATO DE RETÂNGULO DE 0,50MM DE ALTURA POR 0,60MM DE COMPRIMENTO DENTRO DO MESMO FORMA-SE UM POLÍGONO DE 0,40MM DE ALTURA POR 0,40MM DE LARGURA, COMPOSTO DE REVESTIMENTO DE POLICLORETO DE VINILA (PVC) DT-IT- 035, GRAMATURA DE 248,8CV3,2% G/METROS QUADRADO, ABNT -NBR 10591: 2008, ESPESSURA TÊXTIL DE 0,29CV=1,9%/ MM ABNT – NBR13371:2005, COM 96 FILAMENTOS E 21 FIOS DE DENSIDADE/CM – ABNT-NBR 10588: 2015 NO ARDUME, NA COR AZUL ROYAL PANTONE 286 C, PRETO E BRANCO. AS COSTAS E LATERAL SÃO CONFECCIONADOS COM TECIDO 100% POLIÉSTER PRETO. A PARTE    FRONTAL DA MOCHILA É COMPOSTA DE 02 (DOIS) BOLSOS EXTERNOS; NO PRIMEIRO BOLSO, O SUPERIOR, DEVERÁ TER O LOGOTIPO DA PREFEITURA MUNICIPAL EM POLICROMIA NO CENTRO COM UM BOLSO CIRCULAR COM ZÍPER FECHANDO CIRCULARMENTE, MEDINDO 28 CM ACOMPANHANDO DE UM CURSOR NIQUELADO; NA PARTE EXTERNA DESTE BOLSO TEM AINDA O FOLE INFERIOR E O FOLE SUPERIOR COM PREGAS, COMPLEMENTANDO NA EMENDA DOS DOIS FOLES UM DETALHE NA COR AZUL ROYAL, A PARTE INTERNA DESTE BOLSO É FORRADA COM FORRO FRISADA COM TNT NAS EXTREMIDADES GARANTINDO MELHOR ACABAMENTO. NO SEGUNDO BOLSO, O INFERIOR, TEM O FORMATO DE UM TRAPÉZIO ARREDONDADO; NA PARTE FRONTAL E LATERAL DO BOLSO TEM DETALHES QUE PROPICIAM FIXAR CADARÇO DE 25 MM PARA SERVIR DE SUPORTE PARA O ELÁSTICO ROLIÇO COM 70 CM ACOMPANHADO DE REGULADOR E TERMINAL DO ELÁSTICO. ESTE BOLSO É FECHADO COM ZÍPER DE  48 CM ACOMPANHADO DE UM SÓ CURSOR NIQUELADO E POSSUI UM FOLE EXTERNO DE 48 CM X 3 CM. NA PARTE INTERNA É FORRADA COM FORRO E FRISADA COM TNT NAS EXTREMIDADES PARA MELHOR REFORÇAR E PARA UMA MELHOR APRESENTAÇÃO DO BOLSO INFERIOR. COSTAS - AS COSTAS DA MOCHILA MEDE: 43 CM DE ALTURA X 31 CM DE LARGURA, NA COR PRETA, CONFECCIONADO COM TECIDO 100% POLIÉSTER, ACOLCHOADA COM ISOMANTA DE 5MM DE ESPESSURA, FORRADA COM FORRO, FIXADOS NAS COSTAS COM UMA COSTURA DE FORMATO EM "V", ACOMPANHADA DE 02 (DUAS) ALÇAS COM FORMATO EM CURVAS ERGONÔMICAS COM 39 CM DE EXTENSÃO E 07 CM DE LARGURA ACOMPANHADA DE REGULADORES DE 30 MM PARA FIXAÇÃO DOS REGULADORES EM CADA ALÇA REFORÇADA COM UMA COSTURA EM FORMATO DE "X", PARA UM MELHOR REFORÇO, AS ALÇAS TAMBÉM SÃO ACOLCHOADAS COM ISOMANTA DE 05 MM DE ESPESSURA, ACOMPANHA TAMBÉM 02 (DOIS) CADARÇOS DE 30MM COM MEDIDA DE 37CM. A MOCHILA POSSUI TAMBÉM UM CADARÇO - 30 FIXADO NA PARTE SUPERIOR DA MOCHILA COM 16 CM DE COMPRIMENTO, ALÇA DE MÃO. CENTRAL E LATERAL DA MOCHILA - NA PARTE CENTRAL DA MOCHILA, CONFECCIONADO COM TECIDO 100% POLIÉSTER, POSSUI UM ZÍPER PRETO Nº 06 COM 66,5 CM DE COMPRIMENTO, ACOMPANHADO DE 02 (DOIS) CURSORES NIQUELADOS, ALÉM DE UM BOLSO CONFECCIONADO COM TELA PRETA COM 14,5 CM DE ALTURA X 13 CM DE LARGURA, NA BORDA DO BOLSO POSSUI UM ELÁSTICO DE 15 MM DOBRADO NA COR PRETA.</t>
  </si>
  <si>
    <t>RÉGUA ESCOLAR 30CM, PERSONALIZADO COM LOGOMARCA FORNECIDA PELA ADMINISTRAÇÃO, INJETADA EM PET RECICLADO (POLITEREFLALATO DE ETILA), CRISTAL, SEM DEFORMIDADES OU REBARBAS, ESCALAS CLARAS E PRECISAS, COM DIVISÃO EM MILÍMETROS, DESTAQUE A CADA 5 MILÍMETROS COM MARCAÇÃO NUMERADA A CADA CENTÍMETRO NA COR PRETA, COM IMPRESSÃO LEGÍVEL E SEM FALHAS, FEITAS PELO PROCESSO DE TAMPOGRAFIA. DIMENSÕES APROXIMADAS DE: 310 MM COMPRIMENTO X 30 MM LARGURA X 2 MM ESPESSURA MAIOR E A MENOR 1 MM (PONTA DO CHANFRO). O PRODUTO DEVE TER A MARCA DO FABRICANTE. E A INSCRIÇÃO “DISTRIBUIÇÃO GRATUITA, VENDA PROIBIDA”. O LICITANTE DEVERÁ APRESENTAR LAUDO, ACREDITADO PELO INMETRO, QUE COMPROVE QUE O PRODUTO ESTÁ EM CONFORMIDADE COM A NORMA ABNT NBR 15.236:2020 (TOXICOLOGIA, METAIS PESADOS, FTALATOS E RESISTÊNCIA MECÂNICA DE PRODUTOS ESCOLARES), ASSIM COMO RELATÓRIO DE ENSAIO LABORATORIAL, DETERMINANDO NÍVEIS ACEITÁVEIS DE BISFENOL-A (BPA). OBRIGATÓRIO CERTIFICADO VÁLIDO DO INMETRO</t>
  </si>
  <si>
    <t xml:space="preserve">ESQUADRO 45° - ESQUADRO 45° X 21 CENTIMETROS, INJETADO PS RECICLADO (POLIESTIRENO) CRISTAL, COM DIVISÃO EM MILÍMETROS DESTAQUES A CADA 5 MILÍMETROS). AS DIMENSÕES REAIS DO PRODUTO DEVEM SER 25MM DE LARGURA (MÍNIMO) E ESPESSURA 2,0MM (MÍNIMO). </t>
  </si>
  <si>
    <t xml:space="preserve">ESQUADRO 60° - ESQUADRO 60° X 21 CENTIMETROS, INJETADO PS RECICLADO (POLIESTIRENO) CRISTAL, COM DIVISÃO EM MILÍMETROS DESTAQUES A CADA 5 MILÍMETROS. AS DIMENSÕES REAIS DO PRODUTO DEVEM SER 25MM DE LARGURA (MÍNIMO) E ESPESSURA 2,0 MM (MÍNIMO). </t>
  </si>
  <si>
    <t>TRANSFERIDOR 180° - PLÁSTICO INJETADO PS RECICLADO (POLIESTIRENO) CRISTAL, COM DIVISÃO EM MILÍMETROS, DESTAQUE A CADA 5 MILÍMETROS COM MARCAÇÕES NUMERADAS A CADA CENTÍMETRO. GRADUAÇÃO DE 0°A 180° COM DIVISÕES DE GRAU EM GRAU, NUMERADAS A CADA 10°. AS DIMENSÕES REAIS DO PRODUTO DEVEM SER: 1) BASE COM RÉGUA DE NO MÍNIMO 10 CENTÍMETROS, 2) LARGURA MÍNIMA DA COROA E BASE DE 20MM, 3) ESPESSURA 2,0MM (MÍNIMA); POSSUIR OS LADOS DAS ESCALAS EXTERNAS CHANFRADOS; AS BORDAS GRADUADAS DEVEM SER REBAIXADAS E LIVRES DE REBARBAS.</t>
  </si>
  <si>
    <t>REGISTRO DE PREÇOS POR LOTE, CONSIGNADO EM ATA, PELO PRAZO DE 12 (DOZE) MESES, PARA EVENTUAL CONTRATAÇÃO DE EMPRESA ESPECIALIZADA NA CONFECÇÃO UNIFORMES DESTINADO AOS ALUNOS DA REDE MUNICIPAL DE ENSINO DA ESCADA</t>
  </si>
  <si>
    <t>FARDAMENTO ESC0LAR</t>
  </si>
  <si>
    <t>BLUSA - medindo no mínimo 34 cm de largura e 42  cm  de  altura  para  alunos  de idade média  2 anos,  em  malha  PP,  branca  100%  poliéster. Gola redonda, em ribana na cor azul, 100% poliéster.   Sem manga,  em  PP  100%  poliéster.  Frente estampada     em     sublimação     com     ,     três tonalidades    de    azul, com   a    logo    marca    da Escada,   costa   estampada   em   sublimação com  três  tonalidades  de  azul  com  a  logo  da prefeitura,  contendo  rede  municipal  de  ensino. Conforme modelo em anexo.</t>
  </si>
  <si>
    <t>BLUSA - medindo no mínimo 37 cm de largura e 47  cm  de  altura  para  alunos  de idade média  3 anos,  em  malha  PP,  branca  100%  poliéster. Gola redonda, em ribana na cor azul, 100% poliéster.   Sem manga,  em  PP  100%  poliéster.  Frente estampada     em     sublimação     com          três tonalidades    de    azul, com   a    logo    marca    da Escada,   costa   estampada   em   sublimação com  três  tonalidades  de  azul  com  a  logo  da prefeitura,  contendo  rede  municipal  de  ensino. Conforme modelo em anexo.</t>
  </si>
  <si>
    <t>BLUSA - medindo no mínimo 39 cm de largura e 50  cm  de  altura  para  alunos  de idade média  5 anos,  em  malha  PP,  branca  100%  poliéster. Gola redonda, em ribana na cor azul, 100% poliéster.   Sem manga,  em  PP  100%  poliéster.  Frente estampada     em     sublimação     com          três tonalidades    de    azul, com   a    logo    marca    da Escada,   costa   estampada   em   sublimação com  três  tonalidades  de  azul  com  a  logo  da prefeitura,  contendo  rede  municipal  de  ensino. Conforme modelo em anexo.</t>
  </si>
  <si>
    <t>Bermuda     de     helanca,    100%     poliester, gramatura  mínima  de  250  g/m²,  na  cor  azul. Para criança de 2 anos de idade. Conforme o modelo em anexo.</t>
  </si>
  <si>
    <t>Bermuda     de     helanca,    100%     poliester, gramatura  mínima  de  250  g/m²,  na  cor  azul. Para criança de  3  anos  de  idade.  Conforme  o  modelo  em anexo.</t>
  </si>
  <si>
    <t>Bermuda     de     helanca,    100%     poliester, gramatura  mínima  de  250  g/m²,  na  cor  azul. Para criança de 5 anos de idade. Conforme o modelo em anexo.</t>
  </si>
  <si>
    <t>BLUSA ALUNO - medindo no mínimo 41 cm de largura e 53 cm de altura para alunos de idade média  8  anos,  em  malha  PP,  branca  100% poliéster.  Gola  redonda em ribana,  100%  poliéster.   Com  manga.  Frente estampada     em     sublimação     com   três tonalidades    de    azul  com a    logo    marca    da Escada,   costa   estampada   em   sublimação com  três  tonalidades  de  azul  com  a  logo  da prefeitura,  contendo  rede  municipal  de  ensino. Conforme modelo em anexo.</t>
  </si>
  <si>
    <t>BLUSA ALUNO - medindo no mínimo 46 cm de largura e 61 cm de altura para alunos de idade média  12  anos,  em  malha  PP,  branca  100% poliéster.  Gola  redonda em ribana,  100%  poliéster.   Com  manga.  Frente estampada     em     sublimação     com   três tonalidades    de    azul  com a    logo    marca    da Escada,   costa   estampada   em   sublimação com  três  tonalidades  de  azul  com  a  logo  da prefeitura,  contendo  rede  municipal  de  ensino. Conforme modelo em anexo.</t>
  </si>
  <si>
    <t>BLUSA ALUNO - medindo no mínimo 49 cm de largura e 64 cm de altura para alunos de idade média  14  anos,  em  malha  PP,  branca  100% poliéster.  Gola  redonda em ribana,  100%  poliéster.   Com  manga.  Frente estampada     em     sublimação     com   três tonalidades    de    azul  com a    logo    marca    da Escada,   costa   estampada   em   sublimação com  três  tonalidades  de  azul  com  a  logo  da prefeitura,  contendo  rede  municipal  de  ensino. Conforme modelo em anexo.</t>
  </si>
  <si>
    <t xml:space="preserve">BANHEIROS QUÍMICOS COM ALTURA MÍNIMA DE 2,30M(DOIS METROS E TRINTA CENTÍMETROS) E CAPACIDADE MÍNIMA DE 227L (DUZENTOS E VINTE E SETE LITROS), CONFECCIONADO EM POLIETILENO INJETADO, COM ATÉ QUATRO ANOS DE FABRICAÇÃO E EM BOM ESTADO DE USO, COM PLACAS DE IDENTIFICAÇÃO DO ANO DE FABRICAÇÃO, CONTENDO LAVATÓRIOS (PIAS), RESERVATÓRIOS DE ÁGUA, SUPORTE PARA PAPEL HIGIÊNICO, IDENTIFICAÇÃO EXTERNA DE MASCULINO OU FEMININO, ILUMINAÇÃO INDIVIDUAL, PORTA-OBJETOS E DEVIDAMENTE ABASTECIDO COM SOLUÇÃO QUÍMICA DE HIGIENIZAÇÃO INODORA. </t>
  </si>
  <si>
    <t>BANHEIRO QUÍMICO CADEIRANTE INDIVIDUAL PNE – FEMININO/MASCULINO, EM POLIPROPILENO, PORTÁTIL, COM MONTAGEM, MANUTENÇÃO E LIMPEZA DIÁRIA, DIMENSÕES PADRÃO, COMPOSTO DE PORTA DEJETOS, PORTA PAPEL HIGIÊNICO E TODOS OS EQUIPAMENTOS E ACESSÓRIOS DE SEGURANÇA QUE ATENDAM AOS PADRÕES DE ACESSIBILIDADE (NBR 9050/2004), FECHAMENTO COM IDENTIFICAÇÃO DE OCUPADO. EM PERFEITO ESTADO DE CONSERVAÇÃO E FUNCIONAMENTO.</t>
  </si>
  <si>
    <t>GERADOR SILENCIADO IGUAL OU SUPERIOR A 180 KVA, COM ELETRICISTA DE PLANTÃO E COMBUSTÍVEL PARA DEZ HORAS DE FUNCIONAMENTO POR DIÁRIA E TRANSLADO INCLUSO.</t>
  </si>
  <si>
    <t>PALCO TIPO I MEDINDO 14,00 (CATORZE) METROS DE LARGURA (FRENTE) POR 10,00 (DEZ) METROS DE COMPRIMENTO, 7,0 (SETE) METROS DE PROFUNDIDADE E ALTURA DE 2,00 (DOIS) A 3,00 (TRÊS) METROS DO CHÃO, CONFECCIONADO EM ALUMÍNIO; 01 (UMA) ESCADA; COBERTURA DO TETO EM LONA KP 1000 NA COR BRANCA OU PRETA; CABOS DE AÇO E TRAVAMENTOS LATERAIS; HOUSE MIX/STAGEMIX COM PISO ELEVADO NE MEDIDA DE 3MX3M, COM 20 CM DE ALTURA; INCLUINDO MÃO DE OBRA DE MONTAGEM E DESMONTAGEM. 01 EXTINTOR DE INCÊNDIO AP (ÁGUA PRESSURIZADA) 12 LITROS E 01 EXTINTOR CO2 DE 06 QUILOS. DEVERÁ APRESENTAR LAUDO TÉCNICO, RESPONSÁVEL TÉCNICO E ART).</t>
  </si>
  <si>
    <t>PALCO TIPO II MEDINDO 12,00 (DOZE) METROS DE LARGURA (FRENTE) POR 10,00 (DEZ) METROS DE COMPRIMENTO, 7,0 (SETE) METROS DE PROFUNDIDADE E ALTURA DE 2,00 (DOIS) A 3,00 (TRÊS) METROS DO CHÃO, CONFECCIONADO EM ALUMÍNIO; 01 (UMA) ESCADA; COBERTURA DO TETO EM LONA KP 1000 NA COR BRANCA OU PRETA; CABOS DE AÇO E TRAVAMENTOS LATERAIS;HOUSE MIX/STAGEMIX COM PISO ELEVADO NE MEDIDA DE 3MX3M, COM 20 CM DE ALTURA, INCLUINDO MÃO DE OBRA DE MONTAGEM E DESMONTAGEM. 01 EXTINTOR DE INCÊNDIO AP (ÁGUA PRESSURIZADA) 12 LITROS E 01 EXTINTOR CO2 DE 06 QUILOS. DEVERÁ APRESENTAR LAUDO TÉCNICO, RESPONSÁVEL TÉCNICO E ART).</t>
  </si>
  <si>
    <t>PALCO TIPO III MEDINDO 10,00 (DEZ) METROS DE LARGURA (FRENTE) POR 8,00 (OITO) METROS DE COMPRIMENTO, 6,0 (SEIS) METROS DE PROFUNDIDADE E ALTURA DE 1,00 (UM) A 2,00 (DOIS) METROS DO CHÃO, CONFECCIONADO EM AÇO GALVANIZADO, PISO ACARPETADO; 01 (UMA) ESCADA; COBERTURA DO TETO EM LONA KP 1000 NA COR BRANCA OU PRETA; CABOS DE AÇO E TRAVAMENTOS LATERAIS;; HOUSE MIX/STAGEMIX COM PISO ELEVADO NE MEDIDA DE 3MX3M, COM 20 CM DE ALTURA, INCLUINDO MÃO DE OBRA DE MONTAGEM E DESMONTAGEM. 01 EXTINTOR DE INCÊNDIO AP (ÁGUA PRESSURIZADA) 12 LITROS E 01 EXTINTOR CO2 DE 06 QUILOS. DEVERÁ APRESENTAR LAUDO TÉCNICO, RESPONSÁVEL TÉCNICO E ART).</t>
  </si>
  <si>
    <t>TABLADO: TABLADO EM ESTRUTURA METÁLICA TUBULAR COM PISO ESTRUTURADO EM ESTRUTURA METÁLICA, REVESTIDO EM COMPENSADO DE MADEIRA DE 15 MM DE ESPESSURA, COM VARIAÇÃO DE 0,50M A 1,00M DE ALTURA, PINTADO POR TINTA PVA LÁTEX NA COR A SER INDICADA POSTERIORMENTE. MEDINDO 6 X 6 METROS</t>
  </si>
  <si>
    <t>SOM TIPO I - PA01 CONSOLE DIGITAL 48 CANAIS, 32 AUXILIARES, 04 BANDAS DE EQUALIZAÇÃO PARAMÉTRICAS, 04 PROCESSADORES DE EFEITOS, 02 PROCESSADORES DINÂMICOS POR CANAL, COM RESOLUÇÃO MÍNIMA DE 48KHZ; 01 MULTICABO 56 VIAS COM MAIS 12 VIAS PARA CANAIS AUXILIARES, COM SPLITER DE 60 METROS OU MAIS; 01 PROCESSADOR DE SISTEMA DIGITAL, STÉREO COM 02 ENTRADAS E 08 SAÍDAS, COM MULTICABO EXCLUSIVO QUE ATENDA A NECESSIDADE DO EQUIPAMENTO;02 EQUALIZADORES 31 BANDAS; 12 CAIXAS DE SUB WOOFER COM 02 FALANTES DE 18”, 1600W RMS; 20 CAIXAS ACÚSTICAS TIPO LINEARRAY INDUSTRIALIZADAS COM SISTEMA FLY DE 2 OU  3 VIAS, OU EQUIVALENTE QUE PRODUZA NO MÍNIMO 110 DBA A 25 METROS DO PALCO; AMPLIFICAÇÃO COMPATÍVEL COM O SISTEMA, CABEAMENTO DE AC COM 50 METROS NO MÍNIMO;INTERCOMUNICAR ENTRE AS MESAS DE PA E DE MONITOR; FIOS E CABOS PARA A LIGAÇÃO DO SISTEMA.MONITOR: 01 CONSOLE DIGITAL DE 48 CANAIS, 16 AUXILIARES, 04 BANDAS DE EQUALIZAÇÃO PARAMÉTRICAS, 02 PROCESSADORES DE EFEITOS, 02 PROCESSADORES DINÂMICOS POR CANAL, 12 CANAIS DE EQUALIZAÇÃO, 31 BANDAS, COM RESOLUÇÃO MÍNIMA DE 48KHZ; 01 PROCESSADOR DO SISTEMA DIGITAL , STÉREO, COM 02 ENTRADAS E 8 SAÍDAS PARA O SIDEFILL; 02 SIDEFILL COM 02 SUBS E 02 CAIXAS 3 VIAS SIMILARES AS ESPECIFICADAS PARA O PA; 12 CAIXAS DE MONITOR (02 FALANTES DE 12” OU 15” + DRIVER DE 2”) OU SIMILAR; AMPLIFICAÇÃO COMPATÍVEL COM O SISTEMA; 2.6 – 02 CAIXAS DE SUB 1 X 18”; 02 CAIXAS 03 VIAS (02 FALANTES DE 15”, 02 FALANTES DE 6” E 01 DRIVER 2”) PARA BATERIA; 90 CABOS DE MICROFONES, 50 PEDESTAIS, 10 GARRAS E 08 SUB MULTICABOS DE 12 VIAS; 40 MICROFONES DINÂMICOS, 10 MICROFONES CONDENSADORES, 03 MICROFONES SEM FIO UHF; 16 DIRECT BOX ATIVAS E PASSIVAS; FIOS E CABOS PARA LIGAÇÃO DO SISTEMA, DISTRIBUIÇÃO DE ENERGIA COM ATERRAMENTO</t>
  </si>
  <si>
    <t>SOM TIPO II - PARA ATENDER A UM PÚBLICO MÍNIMO DE 5.000 PESSOAS, CONTENDO NO MÍNIMO AS ESPECIFICAÇÕES A SEGUIR: EQUIPAMENTO PROFISSIONAL NECESSÁRIO PARA ATENDER O PÚBLICO: 01 - MESA DE SOM COMPATÍVEL; 02 - PROCESSADORES DE EFEITOS; 03 - EQUALIZADOR; 04 - CAIXAS PARA ALTA FREQÜÊNCIA; 05 - RACK DE AMPLIFICADORES (POTÊNCIA) CONTENDO NO MÍNIMO 2.500 A 4.000 WATS; 06 - EQUIPAMENTOS PARA MONITOR (RETORNO); 07 - MESA DE SOM COMPATÍVEL; 08 - COMPRESSORES LIMITADORES (LIMITER); 09 - EQUALIZADORES DE 31 BANDA STÉREO; 10 - RACK DE AMPLIFICADORES (POTÊNCIA) CONTENDO NO MÍNIMO 500 WATS; 11 - MICROFONES SEM FIO DE ALTA CAPACIDADE DE CAPACITAÇÃO; 12 - 2 CONSOLES DIGITAIS MCOM 32 CANAIS.</t>
  </si>
  <si>
    <t>SEGURANÇA PRIVADA DE EVENTOS CONTRATAÇÃO DE HOMENS DEVIDAMENTE UNIFORMIZADOS, OS QUAIS ATUEM COM E SEM DETECTORES DE METAIS, MUNIDOS DE RÁDIOS DE COMUNICAÇÃO, CRACHÁS DE IDENTIFICAÇÃO E APOIO, CONVENIENTEMENTE INSTRUÍDOS PARA COM OS CUIDADOS DE RELACIONAMENTO COM O PÚBLICO.</t>
  </si>
  <si>
    <t>LOCAÇÃO DE DISCIPLINADORES EM AÇO OU FERRO GALVANIZADO DE 2 X 1,20 METRO OU 3 X 1,20 M, PARA DISCIPLINAR ENTRADAS, ISOLAR ÁREAS, ORGANIZAR FILAS DENTRO DO ESPAÇO DO EVENTO, PROTEGER EQUIPAMENTOS, PERMITINDO A VISIBILIDADE DESTE, ENTRE OUTRAS FUNCIONALIDADES, APRESETAÇÃO EM PERÍMETROS (M).</t>
  </si>
  <si>
    <t>CAMARIM TIPO I -  MEDINDO 25 M², COBERTOS POR TENDA COM COBERTURA TIPO PIRAMIDAL DE 5M X 5M, CONTENDO EM CADA UMA 01 BANHEIRO QUÍMICO, 01 BANCADA PARA PRODUÇÃO COM ESPELHO DE 2M X 1M E ILUMINAÇÃO, 01 ARARA PARA FIGURINO, 02 POLTRONAS DECORATIVAS, 01 MESA DE CENTRO, CORTINAS EM TECIDO BRANCO, 01 FRIGOBAR, AR CONDICIONADO SPRINTER DE 18.000 BTUS, TETO EM VC COM MODULAÇÃO DE 1M X 1M, PISO ELEVADO NA ALTURA DE 10 CM EMBORRACHADO TIPO DECOFLEX, PAREDES COM ESTRUTURA EM PERFIS DE ALUMÍNIO PADRÃO OCTANORM, FECHAMENTO EM TS NA COR BRANCA, ILUMINAÇÃO COM CALHAS, LÂMPADAS FLORESCENTES E 04 TOMADAS TRIPOLARES, SINALIZAÇÃO DE TESTEIRAS MEDINDO 1M X 0,50M, PISO EXTERNO AO CAMARIM DANDO ACESSO AO PALCO, COM APROXIMADAMENTE 70M DE COMPRIMENTO E 2M DE LARGURA.</t>
  </si>
  <si>
    <t>ILUMINAÇÃO TIPO I - EQUIPAMENTO DE ILUMINAÇÃO - EQUIPAMENTOS DE ILUMINAÇÃO: 01 MESA DMX; 04 TORRE DE ALUMÍNIO GROUND; 01 LASER RGB1W CONTROLADO POR COMPUTADOR; 12 REFLETORES LED 18 X8W RGBW 4 IN 1; 06 MOVE HEAD BEAN 200 R; CABEAMENTO PARA LIGAÇÃO DO EQUIPAMENTO E PELO MENOS 01 TÉCNICO RESPONSÁVEL OPERADOR PARA A INSTALAÇÃO E OPERAÇÃO PRESENTE DURANTE TODO O EVENTO.</t>
  </si>
  <si>
    <t>ILUMINAÇÃO TIPO II - EQUIPAMENTO DE ILUMINAÇÃO DE MÉDIO PORTE,  CONTENDO: 01 MESA DIGITAL DMX COMPATÍVEL AO EVENTO OU SUPERIOR;  06 MOVING HEAD BEAN 5R OU EQUIVALENTE, 48 CANAIS DE DIMMERS + 12 CANAIS; 48 SPOTS DE LED; 02 SPOTS MINI-BRUTTS COM 06 LÂMPADAS DWE CADA;  08 SPOTS ELIPSOIDAIS PR LIGHT – PRO 3057;  02 MÁQUINAS DE FUMAÇA COM COMANDO DMX;  02 VENTILADORES COM COMANDO DMX; 10 BARRA ELETRIFICADA PARA 6 CANHÕES;  80 METROS DE TRELIÇAS Q30; 04 SLEEVES Q30; 14 TALHAS, C/ 01 TON CADA;  CABOS, MULTICABOS E ACESSÓRIOS PARA TODAS AS LIGAÇÕES. PELO MENOS 03 TÉCNICO RESPONSÁVEL OPERADOR PARA A INSTALAÇÃO E OPERAÇÃO PRESENTE DURANTE TODO O EVENTO.</t>
  </si>
  <si>
    <t xml:space="preserve">LOCAÇÃO DE ESTRUTURA GRIDE EM TRELIÇA DE ALUMÍNIO TIPO Q 30 OU Q50 PARA LUZ DE GRANDE PORTE ( MEDINDO 10X08 X 10X08 COM 06 METROS DE ALTURA) EM FORMATO DE TRAVE, SLEEVE E TALHAS, PAU DE CARGA E BASE  PARA MONTAGEM, (EQUIPAMENTO MÓVEL PARA MONTAGEM NO CHÃO E ELEVAÇÃO) INCLUINDO MONTAGEM, DESMONTAGEM, TRANSPORTE </t>
  </si>
  <si>
    <t xml:space="preserve">LOCAÇÃO DE ESTRUTURA GRIDE EM TRELIÇA DE ALUMÍNIO TIPO Q 30 OU Q50 PARA ILUMINAÇÃODE MEDIO PORTE ( MEDINDO 08X06 X 08X06 COM 05 METROS DE ALTURA) EM FORMATO DE TRAVE, SLEEVE E TALHAS, PAU DE CARGA E BASE PARA MONTAGEM, (EQUIPAMENTO MÓVEL PARA MONTAGEM NO CHÃO E ELEVAÇÃO) INCLUINDO MONTAGEM, DESMONTAGEM, TRANSPORTE </t>
  </si>
  <si>
    <t>TOLDOS MODELO PIRÂMIDE OU DUAS ÁGUAS COM DIMENSÕES MÍNIMAS DE 10X10M, ALTURA DE 5,0M EM ESTRUTURA DE FERRO GALVANIZADO E COBERTURA EM LONA NA COR BRANCA, COM TRAVAMENTOS E CABOS DE AÇO FIXADOS AO CHÃO. INCLUINDO MÃO DE OBRA DE MONTAGEM E DESMONTAGEM.</t>
  </si>
  <si>
    <t>TOLDOS MODELO CHAPÉU DE BRUXA COM DIMENSÕES MÍNIMAS DE 6,0X6,0M, ALTURA DE 2,0M EM ESTRUTURA DE FERRO GALVANIZADO E COBERTURA EM LONA NA COR BRANCA. INCLUINDO MÃO DE OBRA DE MONTAGEM E DESMONTAGEM.</t>
  </si>
  <si>
    <t>FECHAMENTO EM TAPUMES MODULADOS COM ARMAÇÃO DE METALON COM PLACAS DE AÇO GALVANIZADO, COM 3MTS. X 2MTS. DE ALTURA. APRESENTAÇÃO EM PERÍMETROS. INCLUINDO MÃO DE OBRA PARA MONTAGEM E DESMONTAGEM, COM A PRESENÇA DE PELO MENOS 2 TÉCNICOS PARA MANUTENÇÃO DURANTE TODO O EVENTO</t>
  </si>
  <si>
    <t xml:space="preserve">SISTEMA DE PAINEL DE LED TIPO I - PAINEL DE LED PARA TRANSMISSÃO COM PLACAS DE ALTA DEFINIÇÃO EM MODELO OUTDOOR, P10 COM DIMENSÕES DE 4,00M DE LARGURA E 3,00M DE ALTURA COM 02 CINEGRAFISTAS PARA TRANSMISSÃO INSTANTÂNEA. INCLUINDO MÃO DE OBRA DE MONTAGEM, DESMONTAGEM, MANUTENÇÃO E OPERACIONALIZAÇÃO. </t>
  </si>
  <si>
    <t>SISTEMA DE PAINEL DE LED TIPO II - PAINEL DE LED PARA O PALCO COM PLACAS DE ALTA DEFINIÇÃO EM MODELO INDOOR P4 COM DIMENSÕES DE 6,00M DE LARGURA E 3,00M DE ALTURA. INCLUINDO MÃO DE OBRA DE MONTAGEM, DESMONTAGEM, MANUTENÇÃO E OPERACIONALIZAÇÃO.</t>
  </si>
  <si>
    <t>PASSARELA COM 10M DE LARGURA E 3 M DE COMPRIMENTO, CONECTADO E NO MESMO NÍVEL DO PALCO.</t>
  </si>
  <si>
    <t>CAMAROTE - ESTRUTURA EM GRID DE ALUMÍNIO, MEDINDO10X4M, PÉ DIREITO COM 06 METROS ALTURA, COM NO MÍNIMO 1,50M DO CHÃO AO PISO, FECHAMENTO DO FUNDO E LATERAL EM LONA ANTICHAMAS DE COR PRETA, ÁREA DE PRODUÇÃO EM CHAPA MEDINDO 2,20 X 2,00M, ESCADA DE ACESSO COM 1,80M, E ATERRAMENTO CONFORME AS ESPECIFICAÇÕES TÉCNICAS.</t>
  </si>
  <si>
    <t>TRIO ELÉTRICO GRANDE PORTE - Serviço a que se refere o objeto deve ser prestado com os veículos em ótimo estado de conservação, com motorista e combustível por conta da contratada. A contratação será feita por diária, devendo o veículo e demais acessórios permanecer o dia todo a disposição do Município, independentemente da quantidade de puxada do dia.  Características do trio: Tipo: Veículo de tração (carreta) carroceria metálica montada em prancha com 03(três) eixos. Comprimento: no mínimo 23,00m e no máximo 25,00m  Altura: no máximo 4,80m
Largura: no máximo 3,20m Piso superior (palco): com revestimento em grama sintética ou similar, medindo no mínimo 35m² com lona de cobertura 02 Cabines sanitárias (WC): com bacia espelho e lavabo 02 grupos geradores: com a soma total de no mínimo de 360 KVA 02 Camarins: com espelho, mobiliários, ar condicionado e frigobar. O trio elétrico deverá ser equipado com; 04 sistemas de sonorização que reproduza no mínimo 03 faixas de frequências separadas sendo:
Laterais (L + R): com no mínimo 78 alto falantes de 18 polegadas com 1500 watts RMS cada, 46 alto falantes de 12 polegadas com 1500 Watts RMS cada, 30 cornetas de driver de titânio de 100 Watts RMS cada. Frente + Fundo: com no mínimo 76 alto falantes de 15 polegadas com 1500 watts RMS cada, 56 alto falantes de 10 ou 12 polegadas com 1500 Watts RMS cada, 48 cornetas com driver's de Titânio de 100 Watts RMS cada . Amplificação suficiente para atender todas as demandas acima citadas. Periféricos PA: 01 Console digital com no mínimo 48 canais de entrada e 16 de saídas auxiliares, processadores de
efeitos, compressores e equalizadores. 12 canais de Processadores de sistemas (crossolver) digitais. 01 aparelho reprodutor de CD, MP3 e PEN DRIVE. 01 filtro de linha com fornecimento de tensão 110 e 220 volts estabilizados.
Sistema de monitores: 01 Console digital com no mínimo 48 canais de entrada e 24 de saídas auxiliares, processadores de efeitos, compressores e equalizadores. 6 caixas/monitores específicos para voz 01 caixa/monitor específico para bateria
01 caixa/monitor específico para percussão 01 amplificador tipo cubo para guitarra 01 sistema completo para contrabaixo (caixa e amplificador) 01 sistema de amplificação/monitoração para fones de ouvido com 8 vias e os respectivos fones.
Microfones e acessórios: 01 kits completos de microfones para bateria acústica. 04 microfones com cápsula condenser. 10 microfones dinâmicos cardioides para instrumentos. 12 microfones dinâmicos cardioides para voz 04 microfones dinâmicos supercardioides para voz 02 microfones sem fio dinâmicos cardioides para voz. 20 pedestais para microfones 14 garras para microfones. 08 direct Box passivos ou ativos 01 corpo de bateria acústica completa Sistema de iluminação cênica: 04 conjuntos de refletores tipo mini-brute com 04 lâmpadas dwe 650w cada 12 refletores tipo Par Led rgbw 3w e DMX 512. 01 Refletor tipo Strobo de 3000w e DMX 512. Obs.: 1 - Fios, cabos e conectores suficientes para ligação de todo o sistema acima citado. 2 - Técnicos e auxiliares capacitados para um bom andamento dos serviços.</t>
  </si>
  <si>
    <t>TRIO ELÉTRICO PEQUENO PORTE - Serviço a que se refere o objeto deve ser prestado com os veículos em ótimo estado de conservação, com motorista e combustível por conta da contratada. A contratação será feita por diária, devendo o veículo e demais acessórios permanecer o dia todo a disposição do Município, independentemente da quantidade de puxada do dia.  Características do trio: Tipo: Veículo de pequeno porte (trucado) carroceria metálica montada em 02 eixo. Comprimento: no mínimo 10,00m e no máximo 13,00m Altura: no máximo 4,20m Largura: no máximo 2,90m Piso superior (palco): com revestimento em grama sintética ou similar, medindo no mínimo 29m² com lona de cobertura.01 Cabines sanitárias (WC): com bacia espelho e lavabo 01 grupos geradores: com o mínimo de 55 KVA 1 Camarins: com espelho, mobiliários, ar condicionado e frigobar. O trio elétrico deverá ser equipado com; 04 sistemas de sonorização que reproduza no mínimo 03 faixas de frequências separadas sendo: Laterais (L + R): com no mínimo 32 alto falantes de 15 polegadas com 800 watts RMS cada, 16 alto Falantes de 12 polegadas com 400 Watts RMS cada, 20 cornetas de driver 405 de 100 Watts RMS cada, 4 twiter st-300 de 100 watts RMS cada. Frente + Fundo: com no mínimo 16 alto falantes de 15 polegadas com 1500 watts RMS cada, 08 alto falantes de 10 ou 12 polegadas com 1500 Watts RMS cada, 12 cornetas com driver's 405 de 100 Watts RMS cada , 16 twiter st- 300 de 100 watts RMS cada.  Amplificação suficiente para atender todas as demandas acima citadas. Periféricos PA: 01 Console digital com no mínimo 32 canais de entrada e 08 de saídas auxiliares, processadores de efeitos, compressores e equalizadores. 12 canais de Processadores de sistemas (crossolver) digitais.01 aparelho reprodutor de CD, MP3 e PEN DRIVE. 01 filtro de linha com fornecimento de tensão 110 e 220 volts estabilizados. Sistema de monitores: 4 caixas/monitores específicos para voz 01 sistema de amplificação/monitoração para fones de ouvido com 6 vias e os Respectivos fones. Microfones e acessórios:01 kits completos de microfones para bateria acústica. 10 microfones dinâmicos cardioides para instrumentos. 12 microfones dinâmicos cardioides para voz 04 microfones dinâmicos supercardioides para voz  01 microfones sem fio dinâmicos cardioides para voz.  20 pedestais para microfones 14 garras para microfones. 08 direct Box passivos ou ativos 01 corpo de bateria acústica completa Sistema de iluminação cênica: 12 refletores tipo Par Led rgbw 3w e DMX 512. 01 Refletor tipo Strobo de 3000w e DMX 512. OBs.: 1 - Fios, cabos e conectores suficientes para ligação de todo o sistema acima citado. 2 - Técnicos e auxiliares capacitados para um bom andamento dos serviços.</t>
  </si>
  <si>
    <t>BLUSA   ALUNO   -   para   adulto   tamanho   P medindo no mínimo 53 cm  de largura  e  68 cm de altura, em malha PP, branca 100% poliéster.  Gola  redonda em ribana,  100%  poliéster.   Com  manga.  Frente estampada     em     sublimação     com   três tonalidades    de    azul  com a    logo    marca    da Escada,   costa   estampada   em   sublimação com  três  tonalidades  de  azul  com  a  logo  da prefeitura,  contendo  rede  municipal  de  ensino. Conforme modelo em anexo.</t>
  </si>
  <si>
    <t>BLUSA   ALUNO   -   para   adulto   tamanho   M medindo no mínimo 54 cm  de largura  e  70 cm de altura, em malha PP, branca 100% poliéster. Gola  redonda em ribana,  100%  poliéster.   Com  manga.  Frente estampada     em     sublimação     com   três tonalidades    de    azul  com a    logo    marca    da Escada,   costa   estampada   em   sublimação com  três  tonalidades  de  azul  com  a  logo  da prefeitura,  contendo  rede  municipal  de  ensino. Conforme modelo em anexo.</t>
  </si>
  <si>
    <t>BLUSA   ALUNO   -   para   adulto   tamanho   G medindo no mínimo 57 cm  de largura  e  72 cm de altura, em malha PP, branca 100% poliéster. Gola  redonda em ribana,  100%  poliéster.   Com  manga.  Frente estampada     em     sublimação     com   três tonalidades    de    azul  com a    logo    marca    da Escada,   costa   estampada   em   sublimação com  três  tonalidades  de  azul  com  a  logo  da prefeitura,  contendo  rede  municipal  de  ensino. Conforme modelo em anexo.</t>
  </si>
  <si>
    <t>BLUSA   ALUNO   -   para   adulto   tamanho   GG medindo no mínimo 66 cm  de largura  e  74 cm de altura, em malha PP, branca 100% poliéster. Gola  redonda em ribana,  100%  poliéster.   Com  manga.  Frente estampada     em     sublimação     com   três tonalidades    de    azul  com a    logo    marca    da Escada,   costa   estampada   em   sublimação com  três  tonalidades  de  azul  com  a  logo  da prefeitura,  contendo  rede  municipal  de  ensino. Conforme modelo em anexo.</t>
  </si>
  <si>
    <t>REGISTRO DE PREÇOS POR ITEM, CONSIGNADO EM ATA, PELO PRAZO DE 12 (DOZE) MESES, PARA FUTURA E EVENTUAL CONTRATAÇÃO DE EMPRESA ESPECIALIZADA NA LOCAÇÃO, MONTAGEM E DEMONSTAGEM DE PALCO, SOM, GERADOR, ILUMINAÇÃO, TRIO ELETRICO, ESTRUTURAS METÁLICAS, INFRAESTRUTURA DE APOIO E CABINES SANITÁRIAS, EM REGIME DE DIÁRIA, PARA ATENDER AS NECESSIDADES DAS FESTIVIDADES DO MUNICÍPIO DA ESCADA</t>
  </si>
  <si>
    <t>ESTRUTURA DE FESTA</t>
  </si>
  <si>
    <t>PROJETOS DE EQUIPAMENTOS PUBLICOS</t>
  </si>
  <si>
    <t>CONTRATAÇÃO DE SERVIÇOS PARA ELABORAÇÃO DE PROJETOS BÁSICOS E EXECUTIVOS DE ENGENHARIA E DEMAIS SERVIÇOS TÉCNICOS NÃO COBERTOS PELO QUADRO MUNICIPAL DA SEINFRA, ESCADA/PE.</t>
  </si>
  <si>
    <t>CRECHE PRÉ-ESCOLA - PADRÃO FNDE</t>
  </si>
  <si>
    <t>QUADRA COBERTA COM VESTIÁRIO - PADRÃO FNDE</t>
  </si>
  <si>
    <t>CONCLUSÃO DE QUADRA COBERTA - FNDE</t>
  </si>
  <si>
    <t>REQUALIFICAÇÃO DO CAMPO DE FUTEBOL GOUVEIÃO</t>
  </si>
  <si>
    <t>QUADRAS SOCIETYS</t>
  </si>
  <si>
    <t>MERCADO PÚBLICO</t>
  </si>
  <si>
    <t>AMPLIAÇÃO DA SECRETÁRIA DE EDUCAÇÃO</t>
  </si>
  <si>
    <t>PROJETO DE RESTAURAÇÃO DE PRÉDIOS DE CONTEXTO HISTÓRICO - REQUALIFICAÇÃO DA BIBLIOTECA MUNICIPAL</t>
  </si>
  <si>
    <t>GEOMANTA NOS MORROS</t>
  </si>
  <si>
    <t>PROJETO DA PONTE EM CONCRETO ARMADO</t>
  </si>
  <si>
    <t>PROJETO DE PONTE MISTA</t>
  </si>
  <si>
    <t>PARQUES ECOLÓGICOS</t>
  </si>
  <si>
    <t>PAVIMENTAÇÃO EM DIVERSOS BAIRROS</t>
  </si>
  <si>
    <t>REQUALIFICAÇÃO VIÁRIA COM IMPLANTAÇÃO DE PAVIMENTAÇÃO ASFALTICA</t>
  </si>
  <si>
    <t>REQUALIFICAÇÃO DOS CEMITÉRIOS MUNICIPAIS</t>
  </si>
  <si>
    <t>EQUIPE DE TOPOGRAFIA PARA TRABALHOS DE CAMPO E ESCRITÓRIO, DIÁRIA INCLUINDO TRANSPORTE</t>
  </si>
  <si>
    <t>LABORATÓRIO TIPO 1</t>
  </si>
  <si>
    <t>LABORATÓRIO TIPO 2</t>
  </si>
  <si>
    <t>LABORATÓRIO TIPO 3</t>
  </si>
  <si>
    <t>MÊS</t>
  </si>
  <si>
    <t>SERVIÇOS DE  SONDAGEM</t>
  </si>
  <si>
    <t>PROJETO CLIMATIZAÇÃO DE PRÉDIOS PÚBLICOS</t>
  </si>
  <si>
    <t>PROJETO PARA IMPLANTAÇÃO DE SISTEMAS DE COMBATE A INCENDIOS EM PRÉDIOS PUBLICOS</t>
  </si>
  <si>
    <t>RELATÓRIO AMBIENTAL SIMPLIFICADO - RAS</t>
  </si>
  <si>
    <t>DEDETIZAÇÃO</t>
  </si>
  <si>
    <t>EMPRESA ESPECIALIZADA PARA PRESTAÇÃO DOS SERVIÇOS DE DESINSETIZAÇÃO, DESRATIZAÇÃO, DESCUPINIZAÇÃO, CONTROLE DE VETORES E ENDEMIAS, PROFILAXIA E CONTROLE, COM MATERIAL INCLUSO, PARA ATENDER ÀS NECESSIDADES DAS SECRETARIAS</t>
  </si>
  <si>
    <t>DESINSETIZAÇÃO</t>
  </si>
  <si>
    <t>DESRATIZAÇÃO</t>
  </si>
  <si>
    <t>DESCUPINIZAÇÃO</t>
  </si>
  <si>
    <t>CONTROLE DE VETORES E EDEMIAS</t>
  </si>
  <si>
    <t>PROFILAXIA E CONTROLE</t>
  </si>
  <si>
    <t>LIMPEZA E DESINFECÇÃO DE RESERVATÓRIO D'ÁGUA</t>
  </si>
  <si>
    <r>
      <t>O itinerario da manhã, tarde e noite tem inicio no Eng. Oiteiro (-08.280896   -35.302310) Emb. M, T, N, e finalizando na Esc. Maria Lins(-08.342997   -35.280525) Desemb. .</t>
    </r>
    <r>
      <rPr>
        <u/>
        <sz val="10"/>
        <color theme="1"/>
        <rFont val="Calibri"/>
        <family val="2"/>
        <scheme val="minor"/>
      </rPr>
      <t>KM total:</t>
    </r>
    <r>
      <rPr>
        <sz val="10"/>
        <color theme="1"/>
        <rFont val="Calibri"/>
        <family val="2"/>
        <scheme val="minor"/>
      </rPr>
      <t xml:space="preserve"> 52,32, sendo sem pavimentação. </t>
    </r>
    <r>
      <rPr>
        <u/>
        <sz val="10"/>
        <color theme="1"/>
        <rFont val="Calibri"/>
        <family val="2"/>
        <scheme val="minor"/>
      </rPr>
      <t>Horário:</t>
    </r>
    <r>
      <rPr>
        <sz val="10"/>
        <color theme="1"/>
        <rFont val="Calibri"/>
        <family val="2"/>
        <scheme val="minor"/>
      </rPr>
      <t xml:space="preserve"> Manhã/Tarde/ Noite. </t>
    </r>
    <r>
      <rPr>
        <u/>
        <sz val="10"/>
        <color theme="1"/>
        <rFont val="Calibri"/>
        <family val="2"/>
        <scheme val="minor"/>
      </rPr>
      <t>Tipo de veículo:</t>
    </r>
    <r>
      <rPr>
        <sz val="10"/>
        <color theme="1"/>
        <rFont val="Calibri"/>
        <family val="2"/>
        <scheme val="minor"/>
      </rPr>
      <t xml:space="preserve"> Veículo Automotor do Tipo – Grande Porte. </t>
    </r>
    <r>
      <rPr>
        <u/>
        <sz val="10"/>
        <color theme="1"/>
        <rFont val="Calibri"/>
        <family val="2"/>
        <scheme val="minor"/>
      </rPr>
      <t xml:space="preserve">Idade do veículo: </t>
    </r>
    <r>
      <rPr>
        <sz val="10"/>
        <color theme="1"/>
        <rFont val="Calibri"/>
        <family val="2"/>
        <scheme val="minor"/>
      </rPr>
      <t>2008 ou superior.</t>
    </r>
  </si>
  <si>
    <r>
      <t xml:space="preserve">O intinerario da manhã e tarde tem inicio no Eng. Solidade (-08.397679   -35.208287) Emb. 12M, 13T, passando no Sitio Saúdade (-08.391950   -35.212655) Emb. 13M, 9T, passando no Sitio Mangueira (-08.383923   -35.228227) Emb. 8M, 9T, passando no São Francisco (-08.375169   -35.232356) Emb. 9M, 9T, parando na Esc. Cicero Dias (-08.369819   -35.241146) Desemb. 11M, 10T, parando na Escola Estadual Vigário Pedrosa(-08.365630   -35.236367) Desemb. 17M, 15T, finalizando na Esc. Eraldo Campos(-08.357171   -35.237606) Desemb. 12M, 15T. </t>
    </r>
    <r>
      <rPr>
        <u/>
        <sz val="10"/>
        <color theme="1"/>
        <rFont val="Calibri"/>
        <family val="2"/>
        <scheme val="minor"/>
      </rPr>
      <t>KM total:</t>
    </r>
    <r>
      <rPr>
        <sz val="10"/>
        <color theme="1"/>
        <rFont val="Calibri"/>
        <family val="2"/>
        <scheme val="minor"/>
      </rPr>
      <t xml:space="preserve"> 36,96, sendo com pavimentação 20,6km e sem pavimentação 16,32km. </t>
    </r>
    <r>
      <rPr>
        <u/>
        <sz val="10"/>
        <color theme="1"/>
        <rFont val="Calibri"/>
        <family val="2"/>
        <scheme val="minor"/>
      </rPr>
      <t>Horário:</t>
    </r>
    <r>
      <rPr>
        <sz val="10"/>
        <color theme="1"/>
        <rFont val="Calibri"/>
        <family val="2"/>
        <scheme val="minor"/>
      </rPr>
      <t xml:space="preserve"> Manhã/Tarde. </t>
    </r>
    <r>
      <rPr>
        <u/>
        <sz val="10"/>
        <color theme="1"/>
        <rFont val="Calibri"/>
        <family val="2"/>
        <scheme val="minor"/>
      </rPr>
      <t>Tipo de veículo:</t>
    </r>
    <r>
      <rPr>
        <sz val="10"/>
        <color theme="1"/>
        <rFont val="Calibri"/>
        <family val="2"/>
        <scheme val="minor"/>
      </rPr>
      <t xml:space="preserve"> Veículo Automotor do Tipo – Grande Porte. </t>
    </r>
    <r>
      <rPr>
        <u/>
        <sz val="10"/>
        <color theme="1"/>
        <rFont val="Calibri"/>
        <family val="2"/>
        <scheme val="minor"/>
      </rPr>
      <t xml:space="preserve">Idade do veículo: </t>
    </r>
    <r>
      <rPr>
        <sz val="10"/>
        <color theme="1"/>
        <rFont val="Calibri"/>
        <family val="2"/>
        <scheme val="minor"/>
      </rPr>
      <t>2008 ou superior.</t>
    </r>
  </si>
  <si>
    <r>
      <t xml:space="preserve">O itinerario da manhã e tarde tem inicio no Sitio Bosque(-08.412581   -35.340725) Emb. M, T, continuando no Sitio Bosque (-08.404449   -35.342329) Emb. M, T, continuando no Sitio Bosque (-08.399448   -35.339116) Emb. M, T, passando no Eng. Frexeiras (-08.393954   -35.320503) Emb. M, T, passando no Sitio Refresco (-08.392797   -35.321168) Emb. M, T, e finalizando na Praça de Frexeiras (-08.384847   -35.322596) Desemb. M, T. </t>
    </r>
    <r>
      <rPr>
        <u/>
        <sz val="10"/>
        <color theme="1"/>
        <rFont val="Calibri"/>
        <family val="2"/>
        <scheme val="minor"/>
      </rPr>
      <t>KM total:</t>
    </r>
    <r>
      <rPr>
        <sz val="10"/>
        <color theme="1"/>
        <rFont val="Calibri"/>
        <family val="2"/>
        <scheme val="minor"/>
      </rPr>
      <t xml:space="preserve"> 27,24, sendo com pavimentação 5 km e sem pavimentação 22,24km. </t>
    </r>
    <r>
      <rPr>
        <u/>
        <sz val="10"/>
        <color theme="1"/>
        <rFont val="Calibri"/>
        <family val="2"/>
        <scheme val="minor"/>
      </rPr>
      <t>Horário:</t>
    </r>
    <r>
      <rPr>
        <sz val="10"/>
        <color theme="1"/>
        <rFont val="Calibri"/>
        <family val="2"/>
        <scheme val="minor"/>
      </rPr>
      <t xml:space="preserve"> Manhã/Tarde. </t>
    </r>
    <r>
      <rPr>
        <u/>
        <sz val="10"/>
        <color theme="1"/>
        <rFont val="Calibri"/>
        <family val="2"/>
        <scheme val="minor"/>
      </rPr>
      <t>Tipo de veículo:</t>
    </r>
    <r>
      <rPr>
        <sz val="10"/>
        <color theme="1"/>
        <rFont val="Calibri"/>
        <family val="2"/>
        <scheme val="minor"/>
      </rPr>
      <t xml:space="preserve"> Veículo Automotor do Tipo – Médio Porte. </t>
    </r>
    <r>
      <rPr>
        <u/>
        <sz val="10"/>
        <color theme="1"/>
        <rFont val="Calibri"/>
        <family val="2"/>
        <scheme val="minor"/>
      </rPr>
      <t xml:space="preserve">Idade do veículo: </t>
    </r>
    <r>
      <rPr>
        <sz val="10"/>
        <color theme="1"/>
        <rFont val="Calibri"/>
        <family val="2"/>
        <scheme val="minor"/>
      </rPr>
      <t>2008 ou superior.</t>
    </r>
  </si>
  <si>
    <r>
      <t xml:space="preserve">Ainda no itinerario da manhã e tarde o 2º trecho tem inicio no Sitio Irmandade (-08.433704   -35.288409) Emb. M, T, passando no Sitio Concordia (-08.438165   -35.287542) Emb. M, T, passando no Sitio Irmanadade (-08.441926   -35.287058) Emb. M, T, continuando no Sitio Irmanadade (-08.450061   -35.285011) Emb. M, T, e finalizando na Esc. Padre Geraldo (-08.455860   -35.293262) Desemb. M, T. </t>
    </r>
    <r>
      <rPr>
        <u/>
        <sz val="10"/>
        <color theme="1"/>
        <rFont val="Calibri"/>
        <family val="2"/>
        <scheme val="minor"/>
      </rPr>
      <t>KM total:</t>
    </r>
    <r>
      <rPr>
        <sz val="10"/>
        <color theme="1"/>
        <rFont val="Calibri"/>
        <family val="2"/>
        <scheme val="minor"/>
      </rPr>
      <t xml:space="preserve"> 36,12, sendo sem pavimentação 36,12 km. </t>
    </r>
    <r>
      <rPr>
        <u/>
        <sz val="10"/>
        <color theme="1"/>
        <rFont val="Calibri"/>
        <family val="2"/>
        <scheme val="minor"/>
      </rPr>
      <t>Horário:</t>
    </r>
    <r>
      <rPr>
        <sz val="10"/>
        <color theme="1"/>
        <rFont val="Calibri"/>
        <family val="2"/>
        <scheme val="minor"/>
      </rPr>
      <t xml:space="preserve"> Manhã/Tarde. </t>
    </r>
    <r>
      <rPr>
        <u/>
        <sz val="10"/>
        <color theme="1"/>
        <rFont val="Calibri"/>
        <family val="2"/>
        <scheme val="minor"/>
      </rPr>
      <t>Tipo de veículo:</t>
    </r>
    <r>
      <rPr>
        <sz val="10"/>
        <color theme="1"/>
        <rFont val="Calibri"/>
        <family val="2"/>
        <scheme val="minor"/>
      </rPr>
      <t xml:space="preserve"> Veículo Automotor do Tipo – Médio Porte. </t>
    </r>
    <r>
      <rPr>
        <u/>
        <sz val="10"/>
        <color theme="1"/>
        <rFont val="Calibri"/>
        <family val="2"/>
        <scheme val="minor"/>
      </rPr>
      <t xml:space="preserve">Idade do veículo: </t>
    </r>
    <r>
      <rPr>
        <sz val="10"/>
        <color theme="1"/>
        <rFont val="Calibri"/>
        <family val="2"/>
        <scheme val="minor"/>
      </rPr>
      <t>2008 ou superior.</t>
    </r>
  </si>
  <si>
    <r>
      <t xml:space="preserve">O itinerario da tarde tem inicio no Riacho (-08.356082   -35.220822) Emb. 18T, passando na Agrovila (-08.364371   -35.245625) Emb. 7T, passando no Alto Sagrificio (-08.360834   -35.244009) Emb. 13T, passando na Pracinha (-08.357692   -35.236984) Emb. 8T, parando no Jeroncia Falcão (-08.351931   -35.237217) Desemb. 19T, e finalizando na Esc. Cicero Dias (-08.371504   -35.243681) Desemb. 27T. </t>
    </r>
    <r>
      <rPr>
        <u/>
        <sz val="10"/>
        <color theme="1"/>
        <rFont val="Calibri"/>
        <family val="2"/>
        <scheme val="minor"/>
      </rPr>
      <t>KM total:</t>
    </r>
    <r>
      <rPr>
        <sz val="10"/>
        <color theme="1"/>
        <rFont val="Calibri"/>
        <family val="2"/>
        <scheme val="minor"/>
      </rPr>
      <t xml:space="preserve"> 45,9, sendo com pavimentação 45,4 km e sem pavimentação 0,5km. </t>
    </r>
    <r>
      <rPr>
        <u/>
        <sz val="10"/>
        <color theme="1"/>
        <rFont val="Calibri"/>
        <family val="2"/>
        <scheme val="minor"/>
      </rPr>
      <t>Horário:</t>
    </r>
    <r>
      <rPr>
        <sz val="10"/>
        <color theme="1"/>
        <rFont val="Calibri"/>
        <family val="2"/>
        <scheme val="minor"/>
      </rPr>
      <t xml:space="preserve"> Manhã/Tarde. </t>
    </r>
    <r>
      <rPr>
        <u/>
        <sz val="10"/>
        <color theme="1"/>
        <rFont val="Calibri"/>
        <family val="2"/>
        <scheme val="minor"/>
      </rPr>
      <t>Tipo de veículo:</t>
    </r>
    <r>
      <rPr>
        <sz val="10"/>
        <color theme="1"/>
        <rFont val="Calibri"/>
        <family val="2"/>
        <scheme val="minor"/>
      </rPr>
      <t xml:space="preserve"> Veículo Automotor do Tipo – Grande Porte. </t>
    </r>
    <r>
      <rPr>
        <u/>
        <sz val="10"/>
        <color theme="1"/>
        <rFont val="Calibri"/>
        <family val="2"/>
        <scheme val="minor"/>
      </rPr>
      <t xml:space="preserve">Idade do veículo: </t>
    </r>
    <r>
      <rPr>
        <sz val="10"/>
        <color theme="1"/>
        <rFont val="Calibri"/>
        <family val="2"/>
        <scheme val="minor"/>
      </rPr>
      <t xml:space="preserve">2008 ou superior. </t>
    </r>
  </si>
  <si>
    <r>
      <t xml:space="preserve">O intinerario da manhã e tarde tem inicio no Uruçu(-08.242372   -35.264924) Emb. M, T, passando no Cachoeira Tapada(-08.257290   -35.264681) Emb. M, T, passando no Massuassu Grande(-08.276294   -35.252545) Emb. M, T, e finalizando na Esc. José Henrique(-08.308516   -35.254280) Desemb. M, T. </t>
    </r>
    <r>
      <rPr>
        <u/>
        <sz val="10"/>
        <color theme="1"/>
        <rFont val="Calibri"/>
        <family val="2"/>
        <scheme val="minor"/>
      </rPr>
      <t>KM total:</t>
    </r>
    <r>
      <rPr>
        <sz val="10"/>
        <color theme="1"/>
        <rFont val="Calibri"/>
        <family val="2"/>
        <scheme val="minor"/>
      </rPr>
      <t xml:space="preserve"> 34, sendo com pavimentação 34 km. </t>
    </r>
    <r>
      <rPr>
        <u/>
        <sz val="10"/>
        <color theme="1"/>
        <rFont val="Calibri"/>
        <family val="2"/>
        <scheme val="minor"/>
      </rPr>
      <t>Horário:</t>
    </r>
    <r>
      <rPr>
        <sz val="10"/>
        <color theme="1"/>
        <rFont val="Calibri"/>
        <family val="2"/>
        <scheme val="minor"/>
      </rPr>
      <t xml:space="preserve"> Manhã/Tarde. </t>
    </r>
    <r>
      <rPr>
        <u/>
        <sz val="10"/>
        <color theme="1"/>
        <rFont val="Calibri"/>
        <family val="2"/>
        <scheme val="minor"/>
      </rPr>
      <t>Tipo de veículo:</t>
    </r>
    <r>
      <rPr>
        <sz val="10"/>
        <color theme="1"/>
        <rFont val="Calibri"/>
        <family val="2"/>
        <scheme val="minor"/>
      </rPr>
      <t xml:space="preserve"> Veículo Automotor do Tipo – Médio Porte. </t>
    </r>
    <r>
      <rPr>
        <u/>
        <sz val="10"/>
        <color theme="1"/>
        <rFont val="Calibri"/>
        <family val="2"/>
        <scheme val="minor"/>
      </rPr>
      <t xml:space="preserve">Idade do veículo: </t>
    </r>
    <r>
      <rPr>
        <sz val="10"/>
        <color theme="1"/>
        <rFont val="Calibri"/>
        <family val="2"/>
        <scheme val="minor"/>
      </rPr>
      <t>2008 ou superior.</t>
    </r>
  </si>
  <si>
    <r>
      <t xml:space="preserve">O intinerario da manhã e tarde, tem inicio no Sitio Nupan (-08.285833   -35.210616) Emb. M, T, passando na Faz. Esperança (-08.288816   -35.218508) Emb. M, T, passando no Eng. Noruega (-08.291473   -35.224864) Emb. M, T, finalizando na Esc. José Henrique (-08.308519   -35.254262) Desemb. M, T. Ainda no itinerario da manhã e tarde, tem inicio no Sitio Jaco (-08.310752   -35.272589) Emb. M, T, finalizando na Esc. José Henrique (-08.308570   -35.254351) Desemb. M, T. </t>
    </r>
    <r>
      <rPr>
        <u/>
        <sz val="10"/>
        <color theme="1"/>
        <rFont val="Calibri"/>
        <family val="2"/>
        <scheme val="minor"/>
      </rPr>
      <t>KM total:</t>
    </r>
    <r>
      <rPr>
        <sz val="10"/>
        <color theme="1"/>
        <rFont val="Calibri"/>
        <family val="2"/>
        <scheme val="minor"/>
      </rPr>
      <t xml:space="preserve"> 34,52, sendo com pavimentação 2,16km e sem pavimentação 32,36km. </t>
    </r>
    <r>
      <rPr>
        <u/>
        <sz val="10"/>
        <color theme="1"/>
        <rFont val="Calibri"/>
        <family val="2"/>
        <scheme val="minor"/>
      </rPr>
      <t>Horário:</t>
    </r>
    <r>
      <rPr>
        <sz val="10"/>
        <color theme="1"/>
        <rFont val="Calibri"/>
        <family val="2"/>
        <scheme val="minor"/>
      </rPr>
      <t xml:space="preserve"> Manhã/Tarde. </t>
    </r>
    <r>
      <rPr>
        <u/>
        <sz val="10"/>
        <color theme="1"/>
        <rFont val="Calibri"/>
        <family val="2"/>
        <scheme val="minor"/>
      </rPr>
      <t>Tipo de veículo:</t>
    </r>
    <r>
      <rPr>
        <sz val="10"/>
        <color theme="1"/>
        <rFont val="Calibri"/>
        <family val="2"/>
        <scheme val="minor"/>
      </rPr>
      <t xml:space="preserve"> Veículo Automotor do Tipo – Grande Porte. </t>
    </r>
    <r>
      <rPr>
        <u/>
        <sz val="10"/>
        <color theme="1"/>
        <rFont val="Calibri"/>
        <family val="2"/>
        <scheme val="minor"/>
      </rPr>
      <t xml:space="preserve">Idade do veículo: </t>
    </r>
    <r>
      <rPr>
        <sz val="10"/>
        <color theme="1"/>
        <rFont val="Calibri"/>
        <family val="2"/>
        <scheme val="minor"/>
      </rPr>
      <t>2008 ou superior.</t>
    </r>
  </si>
  <si>
    <r>
      <t xml:space="preserve">O intinerario da manhã e tarde tem inicio no Sitio Boa Vista (-08.357018   -35.314704) Emb. 5M, 5T, continuando no Sitio Boa Vista(-08.355000   -35.323638) Emb. 6M, 2T, continuando no Sitio Boa Vista (-08.352773   -35.329921) Emb. 2M, 3T, passando no Sitio Bonfim (-08.348053   -35.346475) Emb. 3M, 4T, continuando no Sitio Bonfim (-08.348241   -35.352581) Emb. 4M, 2T, passando no Conj. Res. Primavera (-08.355406   -35.350661) Emb. 3M, 4T, finalizando na Praça de Frexeiras (-08.384708   -35.322151) Desemb. 23M, 20T. </t>
    </r>
    <r>
      <rPr>
        <u/>
        <sz val="10"/>
        <color theme="1"/>
        <rFont val="Calibri"/>
        <family val="2"/>
        <scheme val="minor"/>
      </rPr>
      <t>KM total:</t>
    </r>
    <r>
      <rPr>
        <sz val="10"/>
        <color theme="1"/>
        <rFont val="Calibri"/>
        <family val="2"/>
        <scheme val="minor"/>
      </rPr>
      <t xml:space="preserve"> 45,68, sendo com pavimentação 28 km e sem pavimentação 17,68km. </t>
    </r>
    <r>
      <rPr>
        <u/>
        <sz val="10"/>
        <color theme="1"/>
        <rFont val="Calibri"/>
        <family val="2"/>
        <scheme val="minor"/>
      </rPr>
      <t>Horário:</t>
    </r>
    <r>
      <rPr>
        <sz val="10"/>
        <color theme="1"/>
        <rFont val="Calibri"/>
        <family val="2"/>
        <scheme val="minor"/>
      </rPr>
      <t xml:space="preserve"> Manhã/Tarde. </t>
    </r>
    <r>
      <rPr>
        <u/>
        <sz val="10"/>
        <color theme="1"/>
        <rFont val="Calibri"/>
        <family val="2"/>
        <scheme val="minor"/>
      </rPr>
      <t>Tipo de veículo:</t>
    </r>
    <r>
      <rPr>
        <sz val="10"/>
        <color theme="1"/>
        <rFont val="Calibri"/>
        <family val="2"/>
        <scheme val="minor"/>
      </rPr>
      <t xml:space="preserve"> Veículo Automotor do Tipo – Médio Porte. </t>
    </r>
    <r>
      <rPr>
        <u/>
        <sz val="10"/>
        <color theme="1"/>
        <rFont val="Calibri"/>
        <family val="2"/>
        <scheme val="minor"/>
      </rPr>
      <t xml:space="preserve">Idade do veículo: </t>
    </r>
    <r>
      <rPr>
        <sz val="10"/>
        <color theme="1"/>
        <rFont val="Calibri"/>
        <family val="2"/>
        <scheme val="minor"/>
      </rPr>
      <t>2008 ou superior.</t>
    </r>
  </si>
  <si>
    <r>
      <t xml:space="preserve">O intinerario da manhã, tarde e noite tem inicio na Praça de Frexeira (-08.384708   -35.322151) Emb. M, T, N, passando na PE(-08.388556   -35.322776) Emb. M, T, N, parando na Esc. Agricola (-08.363252   -35.216987) Desemb. M, T, N, parando na Escola Estadual Fernando Campelo(-08.362053   -35.224676) Desemb. M, T, N, parando na Escola Estadual Monsenhor João Rodrigues De Carvalho(-08.363316   -35.230312) Desemb. M, T, N, parando na Escola Estadual Monsenhor João Rodrigues De Carvalho(-08.363316   -35.230312) Desemb. M, T, N, finalizando na Esc. Eraldo Campos(-08.357171   -35.237606) Desemb. M, T, N. </t>
    </r>
    <r>
      <rPr>
        <u/>
        <sz val="10"/>
        <color theme="1"/>
        <rFont val="Calibri"/>
        <family val="2"/>
        <scheme val="minor"/>
      </rPr>
      <t>Km total:</t>
    </r>
    <r>
      <rPr>
        <sz val="10"/>
        <color theme="1"/>
        <rFont val="Calibri"/>
        <family val="2"/>
        <scheme val="minor"/>
      </rPr>
      <t xml:space="preserve"> 96,2, sendo com pavimentação 96,2km. </t>
    </r>
    <r>
      <rPr>
        <u/>
        <sz val="10"/>
        <color theme="1"/>
        <rFont val="Calibri"/>
        <family val="2"/>
        <scheme val="minor"/>
      </rPr>
      <t>Horário:</t>
    </r>
    <r>
      <rPr>
        <sz val="10"/>
        <color theme="1"/>
        <rFont val="Calibri"/>
        <family val="2"/>
        <scheme val="minor"/>
      </rPr>
      <t xml:space="preserve"> Manhã/Tarde/Noite. </t>
    </r>
    <r>
      <rPr>
        <u/>
        <sz val="10"/>
        <color theme="1"/>
        <rFont val="Calibri"/>
        <family val="2"/>
        <scheme val="minor"/>
      </rPr>
      <t>Tipo de veículo:</t>
    </r>
    <r>
      <rPr>
        <sz val="10"/>
        <color theme="1"/>
        <rFont val="Calibri"/>
        <family val="2"/>
        <scheme val="minor"/>
      </rPr>
      <t xml:space="preserve"> Veículo Automotor do Tipo – Grande Porte. </t>
    </r>
    <r>
      <rPr>
        <u/>
        <sz val="10"/>
        <color theme="1"/>
        <rFont val="Calibri"/>
        <family val="2"/>
        <scheme val="minor"/>
      </rPr>
      <t xml:space="preserve">Idade do veículo: </t>
    </r>
    <r>
      <rPr>
        <sz val="10"/>
        <color theme="1"/>
        <rFont val="Calibri"/>
        <family val="2"/>
        <scheme val="minor"/>
      </rPr>
      <t>2008 ou superior.</t>
    </r>
  </si>
  <si>
    <r>
      <t xml:space="preserve">O itinerario da manhã, tarde e noite tem inicio na Farmacia de Gloria (-08.369691   -35.239588) Emb. M, T, N, passando na Dep. da Hipercon (-08.372460   -35.238288) Emb. M, T, N, passando na Padaria Valeria (-08.373802   -35.240241) Emb. M, T, N, passando no Posto Nova Cidade (-08.376266   -35.243879) Emb. M, T, N, passando na Nova Cidade (-08.377490   -35.245740) Emb. M, T, N, passando no Ferro Velho (-08.380064   -35.246575) Emb. M, T, N, passando na Via Local (-08.378365   -35.242308) Emb. M, T, N, parando na Esc. Agricola (-08.363252   -35.216987) Desemb. M, T, N, parando na Escola Estadual Fernando Campelo(-08.362053   -35.224676) Desemb. M, T, N, parando na Escola Estadual Monsenhor João Rodrigues De Carvalho(-08.363316   -35.230312) Desemb. M, T, N, parando na Esc. Eraldo Campos(-08.357171   -35.237606) Desemb. M, T, N, finalizando na Escola Estadual Vigário Pedrosa(-08.365630   -35.236367) Desemb. M, T, N. . </t>
    </r>
    <r>
      <rPr>
        <u/>
        <sz val="10"/>
        <color theme="1"/>
        <rFont val="Calibri"/>
        <family val="2"/>
        <scheme val="minor"/>
      </rPr>
      <t>Km total: 72,36</t>
    </r>
    <r>
      <rPr>
        <sz val="10"/>
        <color theme="1"/>
        <rFont val="Calibri"/>
        <family val="2"/>
        <scheme val="minor"/>
      </rPr>
      <t xml:space="preserve">, sendo com pavimentação 72,36km. </t>
    </r>
    <r>
      <rPr>
        <u/>
        <sz val="10"/>
        <color theme="1"/>
        <rFont val="Calibri"/>
        <family val="2"/>
        <scheme val="minor"/>
      </rPr>
      <t>Horário:</t>
    </r>
    <r>
      <rPr>
        <sz val="10"/>
        <color theme="1"/>
        <rFont val="Calibri"/>
        <family val="2"/>
        <scheme val="minor"/>
      </rPr>
      <t xml:space="preserve"> Manhã/Tarde/Noite. </t>
    </r>
    <r>
      <rPr>
        <u/>
        <sz val="10"/>
        <color theme="1"/>
        <rFont val="Calibri"/>
        <family val="2"/>
        <scheme val="minor"/>
      </rPr>
      <t>Tipo de veículo:</t>
    </r>
    <r>
      <rPr>
        <sz val="10"/>
        <color theme="1"/>
        <rFont val="Calibri"/>
        <family val="2"/>
        <scheme val="minor"/>
      </rPr>
      <t xml:space="preserve"> Veículo Automotor do Tipo – Grande Porte. </t>
    </r>
    <r>
      <rPr>
        <u/>
        <sz val="10"/>
        <color theme="1"/>
        <rFont val="Calibri"/>
        <family val="2"/>
        <scheme val="minor"/>
      </rPr>
      <t xml:space="preserve">Idade do veículo: </t>
    </r>
    <r>
      <rPr>
        <sz val="10"/>
        <color theme="1"/>
        <rFont val="Calibri"/>
        <family val="2"/>
        <scheme val="minor"/>
      </rPr>
      <t>2008 ou superior.</t>
    </r>
  </si>
  <si>
    <r>
      <t xml:space="preserve">O itinerario da manhã e tarde tem inicio no Sitio Frade (-08.470878   -35.303853) Emb. M, T, passando no Sitio Braço do Meio (-08.469204   -35.285506) Emb. M, T, passando no Sitio Irmanadade (-08.456155   -35.286511) Emb. M, T, continuando no Sitio Irmanadade (-08.441926   -35.287058) Emb. M, T, passando no Sitio Concordia (-08.438165   -35.287542) Emb. M, T,  passando no Sitio Irmandade (-08.411240   -35.293849) Emb. M, T, parando na Esc. Cicero Dias (-08.369819   -35.241146) Desemb. M, T, parando na Escola Estadual Vigário Pedrosa(-08.365630   -35.236367) Desemb. M, T, e finalizando na Escola Estadual Fernando Campelo(-08.362053   -35.224676) Desemb. M, T. . </t>
    </r>
    <r>
      <rPr>
        <u/>
        <sz val="10"/>
        <color theme="1"/>
        <rFont val="Calibri"/>
        <family val="2"/>
        <scheme val="minor"/>
      </rPr>
      <t>KM total:</t>
    </r>
    <r>
      <rPr>
        <sz val="10"/>
        <color theme="1"/>
        <rFont val="Calibri"/>
        <family val="2"/>
        <scheme val="minor"/>
      </rPr>
      <t xml:space="preserve"> 86,72, sendo com pavimentação 47,72 km e sem pavimentação 39 km. </t>
    </r>
    <r>
      <rPr>
        <u/>
        <sz val="10"/>
        <color theme="1"/>
        <rFont val="Calibri"/>
        <family val="2"/>
        <scheme val="minor"/>
      </rPr>
      <t>Horário:</t>
    </r>
    <r>
      <rPr>
        <sz val="10"/>
        <color theme="1"/>
        <rFont val="Calibri"/>
        <family val="2"/>
        <scheme val="minor"/>
      </rPr>
      <t xml:space="preserve"> Manhã/Tarde. </t>
    </r>
    <r>
      <rPr>
        <u/>
        <sz val="10"/>
        <color theme="1"/>
        <rFont val="Calibri"/>
        <family val="2"/>
        <scheme val="minor"/>
      </rPr>
      <t>Tipo de veículo:</t>
    </r>
    <r>
      <rPr>
        <sz val="10"/>
        <color theme="1"/>
        <rFont val="Calibri"/>
        <family val="2"/>
        <scheme val="minor"/>
      </rPr>
      <t xml:space="preserve"> Veículo Automotor do Tipo – Grande Porte. </t>
    </r>
    <r>
      <rPr>
        <u/>
        <sz val="10"/>
        <color theme="1"/>
        <rFont val="Calibri"/>
        <family val="2"/>
        <scheme val="minor"/>
      </rPr>
      <t xml:space="preserve">Idade do veículo: </t>
    </r>
    <r>
      <rPr>
        <sz val="10"/>
        <color theme="1"/>
        <rFont val="Calibri"/>
        <family val="2"/>
        <scheme val="minor"/>
      </rPr>
      <t>2008 ou superior.</t>
    </r>
  </si>
  <si>
    <r>
      <t xml:space="preserve">O intinerario da manhã e tarde começa no Sitio California (-08.445504   -35.231257) Emb. 10M, 8T, passando no Andreval (-08.431865   -35.246629) Emb. 12M, 8T, passando no Cachoeira (-08.437088   -35.221519) Emb. 7M, 10T, passando no Três Braços (-08.428179   -35.237811) Emb. 6M, 4T, parando na Esc. Cicero Dias (-08.369819   -35.241146) Desemb. 14M, 12T, parando na Escola Estadual Vigário Pedrosa(-08.365630   -35.236367) Desemb. 11M, 8T, finalizando na Escola Estadual Fernando Campelo(-08.362053   -35.224676) Desemb. 10M, 10T. . </t>
    </r>
    <r>
      <rPr>
        <u/>
        <sz val="10"/>
        <color theme="1"/>
        <rFont val="Calibri"/>
        <family val="2"/>
        <scheme val="minor"/>
      </rPr>
      <t>KM total:</t>
    </r>
    <r>
      <rPr>
        <sz val="10"/>
        <color theme="1"/>
        <rFont val="Calibri"/>
        <family val="2"/>
        <scheme val="minor"/>
      </rPr>
      <t xml:space="preserve"> 84,32, sendo com pavimentação 19,92 km e sem pavimentação 64,4km. </t>
    </r>
    <r>
      <rPr>
        <u/>
        <sz val="10"/>
        <color theme="1"/>
        <rFont val="Calibri"/>
        <family val="2"/>
        <scheme val="minor"/>
      </rPr>
      <t>Horário:</t>
    </r>
    <r>
      <rPr>
        <sz val="10"/>
        <color theme="1"/>
        <rFont val="Calibri"/>
        <family val="2"/>
        <scheme val="minor"/>
      </rPr>
      <t xml:space="preserve"> Manhã/Tarde. </t>
    </r>
    <r>
      <rPr>
        <u/>
        <sz val="10"/>
        <color theme="1"/>
        <rFont val="Calibri"/>
        <family val="2"/>
        <scheme val="minor"/>
      </rPr>
      <t>Tipo de veículo:</t>
    </r>
    <r>
      <rPr>
        <sz val="10"/>
        <color theme="1"/>
        <rFont val="Calibri"/>
        <family val="2"/>
        <scheme val="minor"/>
      </rPr>
      <t xml:space="preserve"> Veículo Automotor do Tipo – Grande Porte. </t>
    </r>
    <r>
      <rPr>
        <u/>
        <sz val="10"/>
        <color theme="1"/>
        <rFont val="Calibri"/>
        <family val="2"/>
        <scheme val="minor"/>
      </rPr>
      <t xml:space="preserve">Idade do veículo: </t>
    </r>
    <r>
      <rPr>
        <sz val="10"/>
        <color theme="1"/>
        <rFont val="Calibri"/>
        <family val="2"/>
        <scheme val="minor"/>
      </rPr>
      <t>2008 ou superior.</t>
    </r>
  </si>
  <si>
    <r>
      <t xml:space="preserve">O intinerario da manhã, Tarde e noite tem inicio na Santa Clara (-08.373636   -35.234510) Emb. M, T, N, passando na Mangueira (-08.369422   -35.228649) Emb. M, T, N, parando na Esc. Agricola (-08.363252   -35.216987) Desemb. M, T, N, parando na Escola Estadual Fernando Campelo(-08.362053   -35.224676) Desemb. M, T, N, parando na Escola Estadual Monsenhor João Rodrigues De Carvalho(-08.363316   -35.230312) Desemb. M, T, N, parando na Esc. Eraldo Campos(-08.357171   -35.237606) Desemb. M, T, N, finalizando na Escola Estadual Vigário Pedrosa(-08.365630   -35.236367) Desemb. M, T, N. . </t>
    </r>
    <r>
      <rPr>
        <u/>
        <sz val="10"/>
        <color theme="1"/>
        <rFont val="Calibri"/>
        <family val="2"/>
        <scheme val="minor"/>
      </rPr>
      <t>KM total:</t>
    </r>
    <r>
      <rPr>
        <sz val="10"/>
        <color theme="1"/>
        <rFont val="Calibri"/>
        <family val="2"/>
        <scheme val="minor"/>
      </rPr>
      <t xml:space="preserve"> 49,32, sendo com pavimentação 49,32 km. </t>
    </r>
    <r>
      <rPr>
        <u/>
        <sz val="10"/>
        <color theme="1"/>
        <rFont val="Calibri"/>
        <family val="2"/>
        <scheme val="minor"/>
      </rPr>
      <t>Horário:</t>
    </r>
    <r>
      <rPr>
        <sz val="10"/>
        <color theme="1"/>
        <rFont val="Calibri"/>
        <family val="2"/>
        <scheme val="minor"/>
      </rPr>
      <t xml:space="preserve"> Manhã/Tarde/Noite. </t>
    </r>
    <r>
      <rPr>
        <u/>
        <sz val="10"/>
        <color theme="1"/>
        <rFont val="Calibri"/>
        <family val="2"/>
        <scheme val="minor"/>
      </rPr>
      <t>Tipo de veículo:</t>
    </r>
    <r>
      <rPr>
        <sz val="10"/>
        <color theme="1"/>
        <rFont val="Calibri"/>
        <family val="2"/>
        <scheme val="minor"/>
      </rPr>
      <t xml:space="preserve"> Veículo Automotor do Tipo – Grande Porte. </t>
    </r>
    <r>
      <rPr>
        <u/>
        <sz val="10"/>
        <color theme="1"/>
        <rFont val="Calibri"/>
        <family val="2"/>
        <scheme val="minor"/>
      </rPr>
      <t xml:space="preserve">Idade do veículo: </t>
    </r>
    <r>
      <rPr>
        <sz val="10"/>
        <color theme="1"/>
        <rFont val="Calibri"/>
        <family val="2"/>
        <scheme val="minor"/>
      </rPr>
      <t>2008 ou superior.</t>
    </r>
  </si>
  <si>
    <r>
      <t xml:space="preserve">O itinerario da manhã, tarde e noite tem inicio na Farmacia de Gloria (-08.369691   -35.239588) Emb. M, T, N, passando na Dep. da Hipercon (-08.372460   -35.238288) Emb. M, T, N, passando na Padaria Valeria (-08.373802   -35.240241) Emb. M, T, N, passando no Posto Nova Cidade (-08.376266   -35.243879) Emb. M, T, N, passando na Nova Cidade (-08.377490   -35.245740) Emb. M, T, N, passando no Ferro Velho (-08.380064   -35.246575) Emb. M, T, N, passando na Via Local (-08.378365   -35.242308) Emb. M, T, N, parando na Esc. Agricola (-08.363252   -35.216987) Desemb. M, T, N, parando na Escola Estadual Fernando Campelo(-08.362053   -35.224676) Desemb. M, T, N, parando na Escola Estadual Monsenhor João Rodrigues De Carvalho(-08.363316   -35.230312) Desemb. M, T, N, parando na Esc. Eraldo Campos(-08.357171   -35.237606) Desemb. M, T, N, finalizando na Escola Estadual Vigário Pedrosa(-08.365630   -35.236367) Desemb. M, T, N. </t>
    </r>
    <r>
      <rPr>
        <u/>
        <sz val="10"/>
        <color theme="1"/>
        <rFont val="Calibri"/>
        <family val="2"/>
        <scheme val="minor"/>
      </rPr>
      <t>KM total:</t>
    </r>
    <r>
      <rPr>
        <sz val="10"/>
        <color theme="1"/>
        <rFont val="Calibri"/>
        <family val="2"/>
        <scheme val="minor"/>
      </rPr>
      <t xml:space="preserve"> 72,36, sendo com pavimentação 72,36km. </t>
    </r>
    <r>
      <rPr>
        <u/>
        <sz val="10"/>
        <color theme="1"/>
        <rFont val="Calibri"/>
        <family val="2"/>
        <scheme val="minor"/>
      </rPr>
      <t>Horário:</t>
    </r>
    <r>
      <rPr>
        <sz val="10"/>
        <color theme="1"/>
        <rFont val="Calibri"/>
        <family val="2"/>
        <scheme val="minor"/>
      </rPr>
      <t xml:space="preserve"> Manhã/Tarde/Noite. </t>
    </r>
    <r>
      <rPr>
        <u/>
        <sz val="10"/>
        <color theme="1"/>
        <rFont val="Calibri"/>
        <family val="2"/>
        <scheme val="minor"/>
      </rPr>
      <t>Tipo de veículo:</t>
    </r>
    <r>
      <rPr>
        <sz val="10"/>
        <color theme="1"/>
        <rFont val="Calibri"/>
        <family val="2"/>
        <scheme val="minor"/>
      </rPr>
      <t xml:space="preserve"> Veículo Automotor do Tipo – Grande Porte. </t>
    </r>
    <r>
      <rPr>
        <u/>
        <sz val="10"/>
        <color theme="1"/>
        <rFont val="Calibri"/>
        <family val="2"/>
        <scheme val="minor"/>
      </rPr>
      <t xml:space="preserve">Idade do veículo: </t>
    </r>
    <r>
      <rPr>
        <sz val="10"/>
        <color theme="1"/>
        <rFont val="Calibri"/>
        <family val="2"/>
        <scheme val="minor"/>
      </rPr>
      <t>2008 ou superior.</t>
    </r>
  </si>
  <si>
    <r>
      <t xml:space="preserve">O intinerario da manhã, Tarde e noite tem inicio na Santa Clara (-08.373636   -35.234510) Emb. M, T, N, passando na Mangueira (-08.369422   -35.228649) Emb. M, T, N, parando na Esc. Agricola (-08.363252   -35.216987) Desemb. M, T, N, parando na Escola Estadual Fernando Campelo(-08.362053   -35.224676) Desemb. M, T, N, parando na Escola Estadual Monsenhor João Rodrigues De Carvalho(-08.363316   -35.230312) Desemb. M, T, N, parando na Esc. Eraldo Campos(-08.357171   -35.237606) Desemb. M, T, N, finalizando na Escola Estadual Vigário Pedrosa(-08.365630   -35.236367) Desemb. M, T, N. </t>
    </r>
    <r>
      <rPr>
        <u/>
        <sz val="10"/>
        <color theme="1"/>
        <rFont val="Calibri"/>
        <family val="2"/>
        <scheme val="minor"/>
      </rPr>
      <t>KM total:</t>
    </r>
    <r>
      <rPr>
        <sz val="10"/>
        <color theme="1"/>
        <rFont val="Calibri"/>
        <family val="2"/>
        <scheme val="minor"/>
      </rPr>
      <t xml:space="preserve"> 49,32, sendo com pavimentação 49,32 km. </t>
    </r>
    <r>
      <rPr>
        <u/>
        <sz val="10"/>
        <color theme="1"/>
        <rFont val="Calibri"/>
        <family val="2"/>
        <scheme val="minor"/>
      </rPr>
      <t>Horário:</t>
    </r>
    <r>
      <rPr>
        <sz val="10"/>
        <color theme="1"/>
        <rFont val="Calibri"/>
        <family val="2"/>
        <scheme val="minor"/>
      </rPr>
      <t xml:space="preserve"> Manhã/Tarde/Noite. </t>
    </r>
    <r>
      <rPr>
        <u/>
        <sz val="10"/>
        <color theme="1"/>
        <rFont val="Calibri"/>
        <family val="2"/>
        <scheme val="minor"/>
      </rPr>
      <t>Tipo de veículo:</t>
    </r>
    <r>
      <rPr>
        <sz val="10"/>
        <color theme="1"/>
        <rFont val="Calibri"/>
        <family val="2"/>
        <scheme val="minor"/>
      </rPr>
      <t xml:space="preserve"> Veículo Automotor do Tipo – Grande Porte. </t>
    </r>
    <r>
      <rPr>
        <u/>
        <sz val="10"/>
        <color theme="1"/>
        <rFont val="Calibri"/>
        <family val="2"/>
        <scheme val="minor"/>
      </rPr>
      <t xml:space="preserve">Idade do veículo: </t>
    </r>
    <r>
      <rPr>
        <sz val="10"/>
        <color theme="1"/>
        <rFont val="Calibri"/>
        <family val="2"/>
        <scheme val="minor"/>
      </rPr>
      <t>2008 ou superior.</t>
    </r>
  </si>
  <si>
    <r>
      <t xml:space="preserve">O intinerario da manhã e tarde tem inicio no Sítio Pirauira (-08.321851   -35.212759) Emb. M, T, passando no Sitio Quirimea (-08.339981   -35.226776) Emb. M, T, parando na Esc. Jeronsio Falcão (-08.351975   -35.237231) Desemb. M, T, parando na Esc. Eraldo Campos (-08.358125   -35.236984) Desemb. M, T, parando na Esc. Arão Suassuna (-08.361688   -35.236711) Desemb. M, T, finalizando na Esc. Vigario Pedrosa (-08.365489   -35.236398) Desemb. M, T. </t>
    </r>
    <r>
      <rPr>
        <u/>
        <sz val="10"/>
        <color theme="1"/>
        <rFont val="Calibri"/>
        <family val="2"/>
        <scheme val="minor"/>
      </rPr>
      <t xml:space="preserve"> KM total:</t>
    </r>
    <r>
      <rPr>
        <sz val="10"/>
        <color theme="1"/>
        <rFont val="Calibri"/>
        <family val="2"/>
        <scheme val="minor"/>
      </rPr>
      <t xml:space="preserve"> 31,52, sendo com pavimentação 9,52 km e sem pavimentação 22km. </t>
    </r>
    <r>
      <rPr>
        <u/>
        <sz val="10"/>
        <color theme="1"/>
        <rFont val="Calibri"/>
        <family val="2"/>
        <scheme val="minor"/>
      </rPr>
      <t>Horário:</t>
    </r>
    <r>
      <rPr>
        <sz val="10"/>
        <color theme="1"/>
        <rFont val="Calibri"/>
        <family val="2"/>
        <scheme val="minor"/>
      </rPr>
      <t xml:space="preserve"> Manhã/Tarde. </t>
    </r>
    <r>
      <rPr>
        <u/>
        <sz val="10"/>
        <color theme="1"/>
        <rFont val="Calibri"/>
        <family val="2"/>
        <scheme val="minor"/>
      </rPr>
      <t>Tipo de veículo:</t>
    </r>
    <r>
      <rPr>
        <sz val="10"/>
        <color theme="1"/>
        <rFont val="Calibri"/>
        <family val="2"/>
        <scheme val="minor"/>
      </rPr>
      <t xml:space="preserve"> Veículo Automotor do Tipo – Médio Porte. </t>
    </r>
    <r>
      <rPr>
        <u/>
        <sz val="10"/>
        <color theme="1"/>
        <rFont val="Calibri"/>
        <family val="2"/>
        <scheme val="minor"/>
      </rPr>
      <t xml:space="preserve">Idade do veículo: </t>
    </r>
    <r>
      <rPr>
        <sz val="10"/>
        <color theme="1"/>
        <rFont val="Calibri"/>
        <family val="2"/>
        <scheme val="minor"/>
      </rPr>
      <t>2008 ou superior.</t>
    </r>
  </si>
  <si>
    <r>
      <t xml:space="preserve">O itinerario da manhã e tarde tem inicio no Eng. Matapiruma (-08.289563   -35.290861) Emb. M, T, passando no Sitio Picha (-08.307478   -35.281937) Emb. M, T, passando no Eng. Campeste (-08.318706   -35.288684) Emb. M, T, passando no Eng. Jundiar Grande (-08.337448   -35.300782) Emb. M, T, e finalizando na Esc. Maria Lins (-08.343012   -35.280480) Desemb. M, T. </t>
    </r>
    <r>
      <rPr>
        <u/>
        <sz val="10"/>
        <color theme="1"/>
        <rFont val="Calibri"/>
        <family val="2"/>
        <scheme val="minor"/>
      </rPr>
      <t>KM total:</t>
    </r>
    <r>
      <rPr>
        <sz val="10"/>
        <color theme="1"/>
        <rFont val="Calibri"/>
        <family val="2"/>
        <scheme val="minor"/>
      </rPr>
      <t xml:space="preserve"> 43,08, sendo sem pavimentação 43,08km. </t>
    </r>
    <r>
      <rPr>
        <u/>
        <sz val="10"/>
        <color theme="1"/>
        <rFont val="Calibri"/>
        <family val="2"/>
        <scheme val="minor"/>
      </rPr>
      <t>Horário:</t>
    </r>
    <r>
      <rPr>
        <sz val="10"/>
        <color theme="1"/>
        <rFont val="Calibri"/>
        <family val="2"/>
        <scheme val="minor"/>
      </rPr>
      <t xml:space="preserve"> Manhã/Tarde. </t>
    </r>
    <r>
      <rPr>
        <u/>
        <sz val="10"/>
        <color theme="1"/>
        <rFont val="Calibri"/>
        <family val="2"/>
        <scheme val="minor"/>
      </rPr>
      <t>Tipo de veículo:</t>
    </r>
    <r>
      <rPr>
        <sz val="10"/>
        <color theme="1"/>
        <rFont val="Calibri"/>
        <family val="2"/>
        <scheme val="minor"/>
      </rPr>
      <t xml:space="preserve"> Veículo Automotor do Tipo – Grande Porte. </t>
    </r>
    <r>
      <rPr>
        <u/>
        <sz val="10"/>
        <color theme="1"/>
        <rFont val="Calibri"/>
        <family val="2"/>
        <scheme val="minor"/>
      </rPr>
      <t xml:space="preserve">Idade do veículo: </t>
    </r>
    <r>
      <rPr>
        <sz val="10"/>
        <color theme="1"/>
        <rFont val="Calibri"/>
        <family val="2"/>
        <scheme val="minor"/>
      </rPr>
      <t>2008 ou superior.</t>
    </r>
  </si>
  <si>
    <r>
      <t xml:space="preserve">O itinerario da manhã e tarde tem inicio no Alvorada(-08.386107   -35.250835) Emb. M, T, parando na Esc. Agricola (-08.363252   -35.216987) Desemb. M, T, parando na Escola Estadual Fernando Campelo(-08.362053   -35.224676) Desemb. M, T, parando na Escola Estadual Monsenhor João Rodrigues De Carvalho(-08.363316   -35.230312) Desemb. M, T, e finalizando na Escola Estadual Vigário Pedrosa(-08.365630   -35.236367) Desemb. M, T. </t>
    </r>
    <r>
      <rPr>
        <u/>
        <sz val="10"/>
        <color theme="1"/>
        <rFont val="Calibri"/>
        <family val="2"/>
        <scheme val="minor"/>
      </rPr>
      <t>KM total:</t>
    </r>
    <r>
      <rPr>
        <sz val="10"/>
        <color theme="1"/>
        <rFont val="Calibri"/>
        <family val="2"/>
        <scheme val="minor"/>
      </rPr>
      <t xml:space="preserve"> 36,24, sendo com pavimentação 36,24 km. </t>
    </r>
    <r>
      <rPr>
        <u/>
        <sz val="10"/>
        <color theme="1"/>
        <rFont val="Calibri"/>
        <family val="2"/>
        <scheme val="minor"/>
      </rPr>
      <t>Horário:</t>
    </r>
    <r>
      <rPr>
        <sz val="10"/>
        <color theme="1"/>
        <rFont val="Calibri"/>
        <family val="2"/>
        <scheme val="minor"/>
      </rPr>
      <t xml:space="preserve"> Manhã/Tarde. </t>
    </r>
    <r>
      <rPr>
        <u/>
        <sz val="10"/>
        <color theme="1"/>
        <rFont val="Calibri"/>
        <family val="2"/>
        <scheme val="minor"/>
      </rPr>
      <t>Tipo de veículo:</t>
    </r>
    <r>
      <rPr>
        <sz val="10"/>
        <color theme="1"/>
        <rFont val="Calibri"/>
        <family val="2"/>
        <scheme val="minor"/>
      </rPr>
      <t xml:space="preserve"> Veículo Automotor do Tipo – Grande Porte. </t>
    </r>
    <r>
      <rPr>
        <u/>
        <sz val="10"/>
        <color theme="1"/>
        <rFont val="Calibri"/>
        <family val="2"/>
        <scheme val="minor"/>
      </rPr>
      <t xml:space="preserve">Idade do veículo: </t>
    </r>
    <r>
      <rPr>
        <sz val="10"/>
        <color theme="1"/>
        <rFont val="Calibri"/>
        <family val="2"/>
        <scheme val="minor"/>
      </rPr>
      <t>2008 ou superior.</t>
    </r>
  </si>
  <si>
    <r>
      <t xml:space="preserve">O itinerario da noite tem inicio na Praça de Frexeira (-08.384708   -35.322151) Emb. 55N, e finalizando na Faesga(-08.361644   -35.239034) Desemb. 55N. </t>
    </r>
    <r>
      <rPr>
        <u/>
        <sz val="10"/>
        <color theme="1"/>
        <rFont val="Calibri"/>
        <family val="2"/>
        <scheme val="minor"/>
      </rPr>
      <t>KM total:</t>
    </r>
    <r>
      <rPr>
        <sz val="10"/>
        <color theme="1"/>
        <rFont val="Calibri"/>
        <family val="2"/>
        <scheme val="minor"/>
      </rPr>
      <t xml:space="preserve"> 47,48, sendo com pavimentação 47,48km. </t>
    </r>
    <r>
      <rPr>
        <u/>
        <sz val="10"/>
        <color theme="1"/>
        <rFont val="Calibri"/>
        <family val="2"/>
        <scheme val="minor"/>
      </rPr>
      <t>Horário:</t>
    </r>
    <r>
      <rPr>
        <sz val="10"/>
        <color theme="1"/>
        <rFont val="Calibri"/>
        <family val="2"/>
        <scheme val="minor"/>
      </rPr>
      <t xml:space="preserve"> Noite. </t>
    </r>
    <r>
      <rPr>
        <u/>
        <sz val="10"/>
        <color theme="1"/>
        <rFont val="Calibri"/>
        <family val="2"/>
        <scheme val="minor"/>
      </rPr>
      <t>Tipo de veículo:</t>
    </r>
    <r>
      <rPr>
        <sz val="10"/>
        <color theme="1"/>
        <rFont val="Calibri"/>
        <family val="2"/>
        <scheme val="minor"/>
      </rPr>
      <t xml:space="preserve"> Veículo Automotor do Tipo – Grande Porte. </t>
    </r>
    <r>
      <rPr>
        <u/>
        <sz val="10"/>
        <color theme="1"/>
        <rFont val="Calibri"/>
        <family val="2"/>
        <scheme val="minor"/>
      </rPr>
      <t xml:space="preserve">Idade do veículo: </t>
    </r>
    <r>
      <rPr>
        <sz val="10"/>
        <color theme="1"/>
        <rFont val="Calibri"/>
        <family val="2"/>
        <scheme val="minor"/>
      </rPr>
      <t>2008 ou superior.</t>
    </r>
  </si>
  <si>
    <r>
      <t>O itinerario da manhã e tarde tem inicio na Praça de Massuassu(-08.308503   -35.254402) Emb. 25M, 18T, passando na Santa Maria(-08.326638   -35.250752) Emb. 18M, 20T, parando na Esc. Fernando Campelo(-08.361943   -35.224462) Desemb. 10M, 8T, parando na Esc. MonSenhor(-08.363306   -35.229901) Desemb. 9M, 8T, parando na Esc. Vigario Pedrosa(-08.365162   -35.236450) Desemb. 11M, 12T, e finalizando na Esc. Agricola(-08.362806   -35.215714) Desemb. 13M, 10T.</t>
    </r>
    <r>
      <rPr>
        <u/>
        <sz val="10"/>
        <color theme="1"/>
        <rFont val="Calibri"/>
        <family val="2"/>
        <scheme val="minor"/>
      </rPr>
      <t xml:space="preserve"> KM total:</t>
    </r>
    <r>
      <rPr>
        <sz val="10"/>
        <color theme="1"/>
        <rFont val="Calibri"/>
        <family val="2"/>
        <scheme val="minor"/>
      </rPr>
      <t xml:space="preserve"> 59,4, sendo com pavimentação 59,4 km. </t>
    </r>
    <r>
      <rPr>
        <u/>
        <sz val="10"/>
        <color theme="1"/>
        <rFont val="Calibri"/>
        <family val="2"/>
        <scheme val="minor"/>
      </rPr>
      <t>Horário:</t>
    </r>
    <r>
      <rPr>
        <sz val="10"/>
        <color theme="1"/>
        <rFont val="Calibri"/>
        <family val="2"/>
        <scheme val="minor"/>
      </rPr>
      <t xml:space="preserve"> Manhã/Tarde. </t>
    </r>
    <r>
      <rPr>
        <u/>
        <sz val="10"/>
        <color theme="1"/>
        <rFont val="Calibri"/>
        <family val="2"/>
        <scheme val="minor"/>
      </rPr>
      <t>Tipo de veículo:</t>
    </r>
    <r>
      <rPr>
        <sz val="10"/>
        <color theme="1"/>
        <rFont val="Calibri"/>
        <family val="2"/>
        <scheme val="minor"/>
      </rPr>
      <t xml:space="preserve"> Veículo Automotor do Tipo – Grande Porte. </t>
    </r>
    <r>
      <rPr>
        <u/>
        <sz val="10"/>
        <color theme="1"/>
        <rFont val="Calibri"/>
        <family val="2"/>
        <scheme val="minor"/>
      </rPr>
      <t xml:space="preserve">Idade do veículo: </t>
    </r>
    <r>
      <rPr>
        <sz val="10"/>
        <color theme="1"/>
        <rFont val="Calibri"/>
        <family val="2"/>
        <scheme val="minor"/>
      </rPr>
      <t xml:space="preserve">2008 ou superior. </t>
    </r>
  </si>
  <si>
    <r>
      <t xml:space="preserve">O itinerario da manhã, tarde e noite tem inicio na Farmacia de Gloria (-08.369691   -35.239588) Emb. 10M, 9T, 5N, passando na Dep. da Hipercon (-08.372460   -35.238288) Emb. 5M, 9T, 4N, passando na Padaria Valeria (-08.373802   -35.240241) Emb. 9M, 10T, 6N, passando no Posto Nova Cidade (-08.376266   -35.243879) Emb. 8M, 6T, 5N, passando na Nova Cidade (-08.377490   -35.245740) Emb. 11M, 7T, 8N, passando no Ferro Velho (-08.380064   -35.246575) Emb. 9M, 8T, 6N, passando na Via Local (-08.378365   -35.242308) Emb. 10M, 10T, 6N, parando na Esc. Agricola (-08.363252   -35.216987) Desemb. 13M, 10T, 8N, parando na Escola Estadual Fernando Campelo(-08.362053   -35.224676) Desemb. 11M, 11T, 8N, parando na Escola Estadual Monsenhor João Rodrigues De Carvalho(-08.363316   -35.230312) Desemb. 10M, 6T, 4N, parando na Esc. Eraldo Campos(-08.357171   -35.237606) Desemb. 10M, 8T, 6N, finalizando na Escola Estadual Vigário Pedrosa(-08.365630   -35.236367) Desemb. 8M, 14T, 7N. </t>
    </r>
    <r>
      <rPr>
        <u/>
        <sz val="10"/>
        <color theme="1"/>
        <rFont val="Calibri"/>
        <family val="2"/>
        <scheme val="minor"/>
      </rPr>
      <t>KM total:</t>
    </r>
    <r>
      <rPr>
        <sz val="10"/>
        <color theme="1"/>
        <rFont val="Calibri"/>
        <family val="2"/>
        <scheme val="minor"/>
      </rPr>
      <t xml:space="preserve"> 72,36, sendo com pavimentação 72,36km. </t>
    </r>
    <r>
      <rPr>
        <u/>
        <sz val="10"/>
        <color theme="1"/>
        <rFont val="Calibri"/>
        <family val="2"/>
        <scheme val="minor"/>
      </rPr>
      <t>Horário:</t>
    </r>
    <r>
      <rPr>
        <sz val="10"/>
        <color theme="1"/>
        <rFont val="Calibri"/>
        <family val="2"/>
        <scheme val="minor"/>
      </rPr>
      <t xml:space="preserve"> Manhã/Tarde/Noite. </t>
    </r>
    <r>
      <rPr>
        <u/>
        <sz val="10"/>
        <color theme="1"/>
        <rFont val="Calibri"/>
        <family val="2"/>
        <scheme val="minor"/>
      </rPr>
      <t>Tipo de veículo:</t>
    </r>
    <r>
      <rPr>
        <sz val="10"/>
        <color theme="1"/>
        <rFont val="Calibri"/>
        <family val="2"/>
        <scheme val="minor"/>
      </rPr>
      <t xml:space="preserve"> Veículo Automotor do Tipo – Grande Porte. </t>
    </r>
    <r>
      <rPr>
        <u/>
        <sz val="10"/>
        <color theme="1"/>
        <rFont val="Calibri"/>
        <family val="2"/>
        <scheme val="minor"/>
      </rPr>
      <t xml:space="preserve">Idade do veículo: </t>
    </r>
    <r>
      <rPr>
        <sz val="10"/>
        <color theme="1"/>
        <rFont val="Calibri"/>
        <family val="2"/>
        <scheme val="minor"/>
      </rPr>
      <t>2008 ou superior.</t>
    </r>
  </si>
  <si>
    <r>
      <t xml:space="preserve">O intinerario da manhã, Tarde e noite tem inicio na Santa Clara (-08.373636   -35.234510) Emb. 23M, 18T, 18N, passando na Mangueira (-08.369422   -35.228649) Emb. 22M, 22T, 12N, parando na Esc. Agricola (-08.363252   -35.216987) Desemb. 10M, 10T, 5N, parando na Escola Estadual Fernando Campelo(-08.362053   -35.224676) Desemb. 9M, 9T, 6N, parando na Escola Estadual Monsenhor João Rodrigues De Carvalho(-08.363316   -35.230312) Desemb. 5M, 8T, 8N, parando na Esc. Eraldo Campos(-08.357171   -35.237606) Desemb. 11M, 5T, 7N, finalizando na Escola Estadual Vigário Pedrosa(-08.365630   -35.236367) Desemb. 9M, 8T, 4N. </t>
    </r>
    <r>
      <rPr>
        <u/>
        <sz val="10"/>
        <color theme="1"/>
        <rFont val="Calibri"/>
        <family val="2"/>
        <scheme val="minor"/>
      </rPr>
      <t>KM total:</t>
    </r>
    <r>
      <rPr>
        <sz val="10"/>
        <color theme="1"/>
        <rFont val="Calibri"/>
        <family val="2"/>
        <scheme val="minor"/>
      </rPr>
      <t xml:space="preserve"> 49,32, sendo com pavimentação 49,32km. </t>
    </r>
    <r>
      <rPr>
        <u/>
        <sz val="10"/>
        <color theme="1"/>
        <rFont val="Calibri"/>
        <family val="2"/>
        <scheme val="minor"/>
      </rPr>
      <t>Horário:</t>
    </r>
    <r>
      <rPr>
        <sz val="10"/>
        <color theme="1"/>
        <rFont val="Calibri"/>
        <family val="2"/>
        <scheme val="minor"/>
      </rPr>
      <t xml:space="preserve"> Manhã/Tarde/Noite. </t>
    </r>
    <r>
      <rPr>
        <u/>
        <sz val="10"/>
        <color theme="1"/>
        <rFont val="Calibri"/>
        <family val="2"/>
        <scheme val="minor"/>
      </rPr>
      <t>Tipo de veículo:</t>
    </r>
    <r>
      <rPr>
        <sz val="10"/>
        <color theme="1"/>
        <rFont val="Calibri"/>
        <family val="2"/>
        <scheme val="minor"/>
      </rPr>
      <t xml:space="preserve"> Veículo Automotor do Tipo – Grande Porte. </t>
    </r>
    <r>
      <rPr>
        <u/>
        <sz val="10"/>
        <color theme="1"/>
        <rFont val="Calibri"/>
        <family val="2"/>
        <scheme val="minor"/>
      </rPr>
      <t xml:space="preserve">Idade do veículo: </t>
    </r>
    <r>
      <rPr>
        <sz val="10"/>
        <color theme="1"/>
        <rFont val="Calibri"/>
        <family val="2"/>
        <scheme val="minor"/>
      </rPr>
      <t>2008 ou superior</t>
    </r>
  </si>
  <si>
    <r>
      <t xml:space="preserve">O itinerario da manhã e tarde tem inicio na Praça de Massuassu (-08.308503   -35.254402) Emb. 30M, 28T, passando na Santa Maria(-08.326638   -35.250752) Emb. 25M, 24T, parando na Esc. Fernando Campelo(-08.361943   -35.224462) Desemb. 17M, 15T, parando na Esc. MonSenhor(-08.363306   -35.229901) Desemb. 19M, 8T, parando na Esc. Vigario Pedrosa(-08.365162   -35.236450) Desemb. 11M, 16T, e finalizando na Esc. Agricola(-08.362806   -35.215714) Desemb. 13M, 13T. </t>
    </r>
    <r>
      <rPr>
        <u/>
        <sz val="10"/>
        <color theme="1"/>
        <rFont val="Calibri"/>
        <family val="2"/>
        <scheme val="minor"/>
      </rPr>
      <t>KM total:</t>
    </r>
    <r>
      <rPr>
        <sz val="10"/>
        <color theme="1"/>
        <rFont val="Calibri"/>
        <family val="2"/>
        <scheme val="minor"/>
      </rPr>
      <t xml:space="preserve"> 59,4, sendo com pavimentação 59,4km. </t>
    </r>
    <r>
      <rPr>
        <u/>
        <sz val="10"/>
        <color theme="1"/>
        <rFont val="Calibri"/>
        <family val="2"/>
        <scheme val="minor"/>
      </rPr>
      <t>Horário:</t>
    </r>
    <r>
      <rPr>
        <sz val="10"/>
        <color theme="1"/>
        <rFont val="Calibri"/>
        <family val="2"/>
        <scheme val="minor"/>
      </rPr>
      <t xml:space="preserve"> Manhã/Tarde. </t>
    </r>
    <r>
      <rPr>
        <u/>
        <sz val="10"/>
        <color theme="1"/>
        <rFont val="Calibri"/>
        <family val="2"/>
        <scheme val="minor"/>
      </rPr>
      <t>Tipo de veículo:</t>
    </r>
    <r>
      <rPr>
        <sz val="10"/>
        <color theme="1"/>
        <rFont val="Calibri"/>
        <family val="2"/>
        <scheme val="minor"/>
      </rPr>
      <t xml:space="preserve"> Veículo Automotor do Tipo – Grande Porte. </t>
    </r>
    <r>
      <rPr>
        <u/>
        <sz val="10"/>
        <color theme="1"/>
        <rFont val="Calibri"/>
        <family val="2"/>
        <scheme val="minor"/>
      </rPr>
      <t xml:space="preserve">Idade do veículo: </t>
    </r>
    <r>
      <rPr>
        <sz val="10"/>
        <color theme="1"/>
        <rFont val="Calibri"/>
        <family val="2"/>
        <scheme val="minor"/>
      </rPr>
      <t>2008 ou superior</t>
    </r>
  </si>
  <si>
    <r>
      <t xml:space="preserve">Caminhão Basculante coletor de chassi de 2(dois) eixos, 6x4, com peso bruto total 15 (quinze) toneladas equipadas com caçamba basculante aberta com capacidade mínima de 12 m3. Veículo e implemento com no máximo 10 anos de fabricação ou em bom estado de conservação e uso. Com combustível,  motorista e com manutenção por conta da contratada. </t>
    </r>
    <r>
      <rPr>
        <u/>
        <sz val="10"/>
        <color theme="1"/>
        <rFont val="Calibri"/>
        <family val="2"/>
        <scheme val="minor"/>
      </rPr>
      <t>(Rotas 03, 04). Qtd. 01. Unid. Km, Quant. Est. Mensal  (A). 1.110.</t>
    </r>
  </si>
  <si>
    <r>
      <t xml:space="preserve">Caminhão Basculante coletor de chassi de 2(dois) eixos, 6x4, com peso bruto total 15 (quinze) toneladas equipadas com caçamba basculante aberta com capacidade mínima de 12 m3. Veículo e implemento com no máximo 10 anos de fabricação ou em bom estado de conservação e uso. Com combustível,  motorista e com manutenção por conta da contratada. </t>
    </r>
    <r>
      <rPr>
        <u/>
        <sz val="10"/>
        <color theme="1"/>
        <rFont val="Calibri"/>
        <family val="2"/>
        <scheme val="minor"/>
      </rPr>
      <t>(Rotas 05, 06). Qtd. 01. Unid. Km, Quant. Est. Mensal  (A). 1.429,92.</t>
    </r>
  </si>
  <si>
    <r>
      <t>Caminhão Basculante coletor de chassi de 2(dois) eixos, 6x4, com peso bruto total 15 (quinze) toneladas equipadas com caçamba basculante aberta com capacidade mínima de 12 m3. Veículo e implemento com no máximo 10 anos de fabricação ou em bom estado de conservação e uso. Com combustível,  motorista e com manutenção por conta da contratada.</t>
    </r>
    <r>
      <rPr>
        <u/>
        <sz val="10"/>
        <color theme="1"/>
        <rFont val="Calibri"/>
        <family val="2"/>
        <scheme val="minor"/>
      </rPr>
      <t xml:space="preserve"> (Rotas 07, 08). Qtd. 01. Unid. Km, Quant. Est. Mensal  (A). 1.775,28.</t>
    </r>
  </si>
  <si>
    <t>OBRA</t>
  </si>
  <si>
    <t>MANUTENÇÃO DAS ESCOLAS</t>
  </si>
  <si>
    <t>MANUTENÇÃO DOS POSTOS E PRÉDIOS DA SAÚDE</t>
  </si>
  <si>
    <t>MANUTENÇÃO PREFEITURA (pintura interna e externa e manutenções pontuais )</t>
  </si>
  <si>
    <t>MANUTENÇÃO PRÉDIOS ASSISTÊNCIA</t>
  </si>
  <si>
    <t>INSTALAÇÃO ELÉTRICA PARA CLIMATIZAÇÃO DAS ESCOLAS</t>
  </si>
  <si>
    <t>ILUMINAÇÃO DE LED</t>
  </si>
  <si>
    <t>PROJETO DE MACRO E MICRO DRENAGEM (COQUERINHO)</t>
  </si>
  <si>
    <t>PONTE DO DISTRITO INDUSTRIAL</t>
  </si>
  <si>
    <t>PONTE GRANDE DA CIDADE</t>
  </si>
  <si>
    <t>AV. PRINCIAL DE ACESSO A NOVA PONTE</t>
  </si>
  <si>
    <t>REQUALIFICAÇÃO DO ESTÁDIO DE FUTEBOL O GOUVEIÃO</t>
  </si>
  <si>
    <t>REQUALIFICAÇÃO DO CAMPO DE FREXEIRAS (muro, gramado e iluminação)</t>
  </si>
  <si>
    <t>ILUMINAÇÃO DO CAMPOD E MASSAUASSU</t>
  </si>
  <si>
    <t>PARQUE DE FREXEIRAS</t>
  </si>
  <si>
    <t>AMPLIAÇÃO E MANUTENÇÃO DO PARQUE ATALAIA (lago, area de alimentação, quadra de basquete)</t>
  </si>
  <si>
    <t>CRECHE DE MASSAUASSU</t>
  </si>
  <si>
    <t>CAMPO SOCIETY DE MASSAUASSU</t>
  </si>
  <si>
    <t>CRECHE DO ALTO</t>
  </si>
  <si>
    <t>CRECHE DE FREXEIRAS</t>
  </si>
  <si>
    <t>ESCOLA EM TEMPO INTEGRAL (próximo a milena)</t>
  </si>
  <si>
    <t>RECUPERAÇÃO ASFALTO DE TODA CIDADE</t>
  </si>
  <si>
    <t>SETOR ADM E GUARITA NO DISTRITO INDUSTRIAL</t>
  </si>
  <si>
    <t>PÁTIO DE EVENTOS (próximo a nova avenida)</t>
  </si>
  <si>
    <t xml:space="preserve">PROJETO DA ÁGUA DE MASSAUSSU </t>
  </si>
  <si>
    <t>PROJETO DE REVITALIZAÇÃO DA PRAÇA DA BANDEIRA (com estacionamento)</t>
  </si>
  <si>
    <t xml:space="preserve">MANUTENÇÃO DO SAMU </t>
  </si>
  <si>
    <t xml:space="preserve">PROJETOS DE ENGENHARIA </t>
  </si>
  <si>
    <t>INSTALAÇÃO PROJETO DE INCÊNCIO QUADRA DA VILA</t>
  </si>
  <si>
    <t>INSTALAÇÃO PROJETO INCÊNDIO CLUBE DE MASSSAUASSU</t>
  </si>
  <si>
    <t>INSTALAÇÃO PROJETO INCÊNDIO DO HOSPITAL</t>
  </si>
  <si>
    <t>MÁQUINAS PESADAS (PARA ESTRADAS VICINAIS)</t>
  </si>
  <si>
    <t>REQUALIFICAÇÃO CEMITÉRIO SÃO LUIZ</t>
  </si>
  <si>
    <t>REQUALIFICAÇÃO CEMITÉRIO SANTA PAULA</t>
  </si>
  <si>
    <t>PAVIMENTAÇÃO DE RUAS</t>
  </si>
  <si>
    <t>MANUTENÇÃO QUADRAS ESPORTIVAS (VILA, JAGUARIBE, FREXEIRAS)</t>
  </si>
  <si>
    <t>MANUTENÇÃO DO PRÉDIO DA POLÍCIA MILITAR (BATALHÃO)</t>
  </si>
  <si>
    <t>CONSTRUÇÃO PRÉDIO DA SECRETARIA DE EDUCAÇÃO</t>
  </si>
  <si>
    <t>CONSTRUÇÃO AUDITÓRIO EDUCAÇÃO</t>
  </si>
  <si>
    <t>REQUALIFICAÇÃO PRÉDIO SEC. DESENVOLVIMENTO ECONÔMICO E AGRICULTURA</t>
  </si>
  <si>
    <t>REQUALIFICAÇÃO SALA DOS CONSELHOS</t>
  </si>
  <si>
    <t>CONSTRUÇÃO DE POSTO DE SAÚDE - VALE VERDE</t>
  </si>
  <si>
    <t>SISTEMA DE CAMÊRAS E MONITORAMENTO</t>
  </si>
  <si>
    <t>EXECUÇÃO DE EXTRUTURAS PARA PROTEÇÃO DE ENCOSTAS</t>
  </si>
  <si>
    <t xml:space="preserve">CONTRATAÇÃO DE EMPRESA ESPECIALIZADA EM </t>
  </si>
  <si>
    <t>CONTRATAÇÃO DE EMPRESA ESPECIALIZADA EM MANUTENÇÃO DAS ESCOLAS DA REDE MUNICIPAL DE ENSINO DE ESCADA</t>
  </si>
  <si>
    <t>CONTRATAÇÃO DE EMPRESA ESPECIALIZADA EM MANUTENÇÃO DOS POSTOS E PRÉDIOS DA SAÚDE</t>
  </si>
  <si>
    <t>CONTRATAÇÃO DE EMPRESA ESPECIALIZADA EM MANUTENÇÃO DO PRÉDIO DA SEDE DA PREFEITURA</t>
  </si>
  <si>
    <t>CONTRATAÇÃO DE EMPRESA ESPECIALIZADA EM MANUTENÇÃO DOS PRÉDIOS DA ASSISTÊNCIA SOCIAL</t>
  </si>
  <si>
    <t>CONTRATAÇÃO DE EMPRESA ESPECIALIZADA EM INSTALAÇÃO E MANUNTAÇÃO DE ILUMINAÇÃO DE LED</t>
  </si>
  <si>
    <t>CONTRATAÇÃO DE EMPRESA ESPECIALIZADA EM ILUMINAÇÃO DO CAMPOD E MASSAUASSU</t>
  </si>
  <si>
    <t>CONTRATAÇÃO DE EMPRESA ESPECIALIZADA EM PARQUE DE FREXEIRAS</t>
  </si>
  <si>
    <t>CONTRATAÇÃO DE EMPRESA ESPECIALIZADA EM REQUALIFICAÇÃO DO CAMPO DE FREXEIRAS</t>
  </si>
  <si>
    <t>CONTRATAÇÃO DE EMPRESA ESPECIALIZADA EM REQUALIFICAÇÃO DO ESTÁDIO DE FUTEBOL O GOUVEIÃO</t>
  </si>
  <si>
    <t>CONTRATAÇÃO DE EMPRESA ESPECIALIZADA EM MERCADO PÚBLICO</t>
  </si>
  <si>
    <t>CONTRATAÇÃO DE EMPRESA ESPECIALIZADA EM AV. PRINCIAL DE ACESSO A NOVA PONTE</t>
  </si>
  <si>
    <t>CONTRATAÇÃO DE EMPRESA ESPECIALIZADA EM EXECUÇÃO DE EXTRUTURAS PARA PROTEÇÃO DE ENCOSTAS</t>
  </si>
  <si>
    <t>CONTRATAÇÃO DE EMPRESA ESPECIALIZADA EM SISTEMA DE CAMÊRAS E MONITORAMENTO</t>
  </si>
  <si>
    <t>CONTRATAÇÃO DE EMPRESA ESPECIALIZADA EM CONSTRUÇÃO DE POSTO DE SAÚDE - VALE VERDE</t>
  </si>
  <si>
    <t>CONTRATAÇÃO DE EMPRESA ESPECIALIZADA EM REQUALIFICAÇÃO SALA DOS CONSELHOS</t>
  </si>
  <si>
    <t>CONTRATAÇÃO DE EMPRESA ESPECIALIZADA EM REQUALIFICAÇÃO PRÉDIO SEC. DESENVOLVIMENTO ECONÔMICO E AGRICULTURA</t>
  </si>
  <si>
    <t>CONTRATAÇÃO DE EMPRESA ESPECIALIZADA EM CONSTRUÇÃO AUDITÓRIO EDUCAÇÃO</t>
  </si>
  <si>
    <t>CONTRATAÇÃO DE EMPRESA ESPECIALIZADA EM CONSTRUÇÃO PRÉDIO DA SECRETARIA DE EDUCAÇÃO</t>
  </si>
  <si>
    <t>CONTRATAÇÃO DE EMPRESA ESPECIALIZADA EM MANUTENÇÃO DO PRÉDIO DA POLÍCIA MILITAR (BATALHÃO)</t>
  </si>
  <si>
    <t>CONTRATAÇÃO DE EMPRESA ESPECIALIZADA EM MANUTENÇÃO QUADRAS ESPORTIVAS (VILA, JAGUARIBE, FREXEIRAS)</t>
  </si>
  <si>
    <t>CONTRATAÇÃO DE EMPRESA ESPECIALIZADA EM PAVIMENTAÇÃO DE DIVERSAS RUAS</t>
  </si>
  <si>
    <t>CONTRATAÇÃO DE EMPRESA ESPECIALIZADA EM REQUALIFICAÇÃO CEMITÉRIO SANTA PAULA</t>
  </si>
  <si>
    <t>CONTRATAÇÃO DE EMPRESA ESPECIALIZADA EM REQUALIFICAÇÃO CEMITÉRIO SÃO LUIZ</t>
  </si>
  <si>
    <t>CONTRATAÇÃO DE EMPRESA ESPECIALIZADA EM LOCAÇÃO DE MÁQUINAS PESADAS (PARA ESTRADAS VICINAIS)</t>
  </si>
  <si>
    <t>CONTRATAÇÃO DE EMPRESA ESPECIALIZADA EM INSTALAÇÃO PROJETO INCÊNDIO DO HOSPITAL</t>
  </si>
  <si>
    <t>CONTRATAÇÃO DE EMPRESA ESPECIALIZADA EM INSTALAÇÃO PROJETO INCÊNDIO CLUBE DE MASSSAUASSU</t>
  </si>
  <si>
    <t>CONTRATAÇÃO DE EMPRESA ESPECIALIZADA EM PROJETOS DE ENGENHARIA</t>
  </si>
  <si>
    <t xml:space="preserve">CONTRATAÇÃO DE EMPRESA ESPECIALIZADA EM MANUTENÇÃO DO SAMU </t>
  </si>
  <si>
    <t>CONTRATAÇÃO DE EMPRESA ESPECIALIZADA EM INSTALAÇÃO PROJETO DE INCÊNCIO QUADRA DA VILA</t>
  </si>
  <si>
    <t>CONTRATAÇÃO DE EMPRESA ESPECIALIZADA EM PROJETO DE REVITALIZAÇÃO DA PRAÇA DA BANDEIRA (com estacionamento)</t>
  </si>
  <si>
    <t xml:space="preserve">CONTRATAÇÃO DE EMPRESA ESPECIALIZADA EM PROJETO DA ÁGUA DE MASSAUSSU </t>
  </si>
  <si>
    <t>CONTRATAÇÃO DE EMPRESA ESPECIALIZADA EM PÁTIO DE EVENTOS (próximo a nova avenida</t>
  </si>
  <si>
    <t>CONTRATAÇÃO DE EMPRESA ESPECIALIZADA EM SETOR ADM E GUARITA NO DISTRITO INDUSTRIAL</t>
  </si>
  <si>
    <t>CONTRATAÇÃO DE EMPRESA ESPECIALIZADA EM RECUPERAÇÃO ASFALTO DE TODA CIDADE</t>
  </si>
  <si>
    <t>CONTRATAÇÃO DE EMPRESA ESPECIALIZADA EM ESCOLA EM TEMPO INTEGRAL (próximo a milena)</t>
  </si>
  <si>
    <t>CONTRATAÇÃO DE EMPRESA ESPECIALIZADA EM CRECHE DE FREXEIRAS</t>
  </si>
  <si>
    <t>CONTRATAÇÃO DE EMPRESA ESPECIALIZADA EM CRECHE DO ALTO</t>
  </si>
  <si>
    <t>CONTRATAÇÃO DE EMPRESA ESPECIALIZADA EM CAMPO SOCIETY DE MASSAUASSU</t>
  </si>
  <si>
    <t>CONTRATAÇÃO DE EMPRESA ESPECIALIZADA EM AMPLIAÇÃO E MANUTENÇÃO DO PARQUE ATALAIA (lago, area de alimentação, quadra de basquete)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</si>
</sst>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R$&quot;\ #,##0.00;[Red]\-&quot;R$&quot;\ #,##0.00"/>
    <numFmt numFmtId="44" formatCode="_-&quot;R$&quot;\ * #,##0.00_-;\-&quot;R$&quot;\ * #,##0.00_-;_-&quot;R$&quot;\ * &quot;-&quot;??_-;_-@_-"/>
    <numFmt numFmtId="164" formatCode="&quot;R$&quot;\ #,##0.00"/>
  </numFmts>
  <fonts count="17" x14ac:knownFonts="1">
    <font>
      <sz val="11"/>
      <color theme="1"/>
      <name val="Calibri"/>
      <family val="2"/>
      <scheme val="minor"/>
    </font>
    <font>
      <b/>
      <sz val="11"/>
      <color theme="0"/>
      <name val="Calibri"/>
      <family val="2"/>
      <scheme val="minor"/>
    </font>
    <font>
      <sz val="8"/>
      <name val="Calibri"/>
      <family val="2"/>
      <scheme val="minor"/>
    </font>
    <font>
      <b/>
      <sz val="11"/>
      <color theme="1"/>
      <name val="Calibri"/>
      <family val="2"/>
      <scheme val="minor"/>
    </font>
    <font>
      <sz val="10"/>
      <color theme="1"/>
      <name val="Arial Narrow"/>
      <family val="2"/>
    </font>
    <font>
      <sz val="12"/>
      <color theme="1"/>
      <name val="Calibri"/>
      <family val="2"/>
      <scheme val="minor"/>
    </font>
    <font>
      <sz val="12"/>
      <color rgb="FF333333"/>
      <name val="Calibri"/>
      <family val="2"/>
      <scheme val="minor"/>
    </font>
    <font>
      <u/>
      <sz val="12"/>
      <color theme="1"/>
      <name val="Calibri"/>
      <family val="2"/>
      <scheme val="minor"/>
    </font>
    <font>
      <sz val="12"/>
      <color rgb="FF000000"/>
      <name val="Calibri"/>
      <family val="2"/>
      <scheme val="minor"/>
    </font>
    <font>
      <sz val="11"/>
      <color theme="1"/>
      <name val="Calibri"/>
      <family val="2"/>
      <scheme val="minor"/>
    </font>
    <font>
      <sz val="11"/>
      <color theme="1"/>
      <name val="Arial Narrow"/>
      <family val="2"/>
    </font>
    <font>
      <sz val="10"/>
      <color theme="1"/>
      <name val="Arial"/>
      <family val="2"/>
    </font>
    <font>
      <sz val="10"/>
      <color rgb="FF333333"/>
      <name val="Arial"/>
      <family val="2"/>
    </font>
    <font>
      <sz val="10"/>
      <color theme="1"/>
      <name val="Calibri"/>
      <family val="2"/>
      <scheme val="minor"/>
    </font>
    <font>
      <u/>
      <sz val="10"/>
      <color theme="1"/>
      <name val="Calibri"/>
      <family val="2"/>
      <scheme val="minor"/>
    </font>
    <font>
      <sz val="10"/>
      <color rgb="FF333333"/>
      <name val="Calibri"/>
      <family val="2"/>
      <scheme val="minor"/>
    </font>
    <font>
      <sz val="10"/>
      <color rgb="FF000000"/>
      <name val="Calibri"/>
      <family val="2"/>
      <scheme val="minor"/>
    </font>
  </fonts>
  <fills count="7">
    <fill>
      <patternFill patternType="none"/>
    </fill>
    <fill>
      <patternFill patternType="gray125"/>
    </fill>
    <fill>
      <patternFill patternType="solid">
        <fgColor theme="9"/>
        <bgColor theme="9"/>
      </patternFill>
    </fill>
    <fill>
      <patternFill patternType="solid">
        <fgColor theme="9" tint="0.79998168889431442"/>
        <bgColor theme="9" tint="0.79998168889431442"/>
      </patternFill>
    </fill>
    <fill>
      <patternFill patternType="solid">
        <fgColor theme="0"/>
        <bgColor theme="4" tint="0.79998168889431442"/>
      </patternFill>
    </fill>
    <fill>
      <patternFill patternType="solid">
        <fgColor theme="0"/>
        <bgColor indexed="64"/>
      </patternFill>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theme="9" tint="0.39997558519241921"/>
      </left>
      <right style="thin">
        <color theme="9" tint="0.39997558519241921"/>
      </right>
      <top style="thin">
        <color theme="9" tint="0.39997558519241921"/>
      </top>
      <bottom style="thin">
        <color theme="9" tint="0.39997558519241921"/>
      </bottom>
      <diagonal/>
    </border>
    <border>
      <left style="thin">
        <color theme="9" tint="0.39997558519241921"/>
      </left>
      <right style="thin">
        <color theme="9" tint="0.39997558519241921"/>
      </right>
      <top style="thin">
        <color theme="9" tint="0.39997558519241921"/>
      </top>
      <bottom/>
      <diagonal/>
    </border>
    <border>
      <left style="thin">
        <color indexed="64"/>
      </left>
      <right style="thin">
        <color indexed="64"/>
      </right>
      <top style="thin">
        <color indexed="64"/>
      </top>
      <bottom/>
      <diagonal/>
    </border>
    <border>
      <left/>
      <right style="medium">
        <color indexed="64"/>
      </right>
      <top/>
      <bottom/>
      <diagonal/>
    </border>
  </borders>
  <cellStyleXfs count="2">
    <xf numFmtId="0" fontId="0" fillId="0" borderId="0"/>
    <xf numFmtId="44" fontId="9" fillId="0" borderId="0" applyFont="0" applyFill="0" applyBorder="0" applyAlignment="0" applyProtection="0"/>
  </cellStyleXfs>
  <cellXfs count="81">
    <xf numFmtId="0" fontId="0" fillId="0" borderId="0" xfId="0"/>
    <xf numFmtId="0" fontId="1" fillId="2" borderId="3" xfId="0" applyFont="1" applyFill="1" applyBorder="1"/>
    <xf numFmtId="0" fontId="0" fillId="3" borderId="3" xfId="0" applyFill="1" applyBorder="1"/>
    <xf numFmtId="0" fontId="0" fillId="0" borderId="2" xfId="0" applyBorder="1"/>
    <xf numFmtId="0" fontId="4" fillId="0" borderId="0" xfId="0" applyFont="1"/>
    <xf numFmtId="0" fontId="0" fillId="0" borderId="0" xfId="0" applyAlignment="1">
      <alignment vertical="center"/>
    </xf>
    <xf numFmtId="0" fontId="0" fillId="0" borderId="3" xfId="0" applyBorder="1" applyAlignment="1">
      <alignment vertical="center"/>
    </xf>
    <xf numFmtId="0" fontId="0" fillId="3" borderId="0" xfId="0" applyFill="1"/>
    <xf numFmtId="0" fontId="3" fillId="3" borderId="3" xfId="0" applyFont="1" applyFill="1" applyBorder="1"/>
    <xf numFmtId="0" fontId="3" fillId="0" borderId="3" xfId="0" applyFont="1" applyBorder="1"/>
    <xf numFmtId="0" fontId="3" fillId="3" borderId="0" xfId="0" applyFont="1" applyFill="1"/>
    <xf numFmtId="0" fontId="5" fillId="0" borderId="1" xfId="0" applyFont="1" applyBorder="1" applyAlignment="1">
      <alignment horizontal="center" vertical="center" wrapText="1"/>
    </xf>
    <xf numFmtId="0" fontId="5" fillId="5" borderId="1" xfId="0" applyFont="1" applyFill="1" applyBorder="1" applyAlignment="1">
      <alignment horizontal="center" vertical="center" wrapText="1"/>
    </xf>
    <xf numFmtId="0" fontId="5" fillId="0" borderId="0" xfId="0" applyFont="1" applyAlignment="1">
      <alignment horizontal="center" vertical="center" wrapText="1"/>
    </xf>
    <xf numFmtId="3" fontId="5" fillId="5" borderId="1" xfId="0" applyNumberFormat="1" applyFont="1" applyFill="1" applyBorder="1" applyAlignment="1">
      <alignment horizontal="center" vertical="center" wrapText="1"/>
    </xf>
    <xf numFmtId="0" fontId="5" fillId="5" borderId="0" xfId="0" applyFont="1" applyFill="1" applyAlignment="1">
      <alignment horizontal="center" vertical="center" wrapText="1"/>
    </xf>
    <xf numFmtId="0" fontId="5" fillId="4" borderId="0" xfId="0" applyFont="1" applyFill="1" applyAlignment="1">
      <alignment horizontal="center" vertical="center" wrapText="1"/>
    </xf>
    <xf numFmtId="0" fontId="5" fillId="5" borderId="1" xfId="0" applyFont="1" applyFill="1" applyBorder="1" applyAlignment="1">
      <alignment horizontal="left" vertical="center" wrapText="1"/>
    </xf>
    <xf numFmtId="8" fontId="5" fillId="5" borderId="1" xfId="0" applyNumberFormat="1" applyFont="1" applyFill="1" applyBorder="1" applyAlignment="1">
      <alignment horizontal="center" vertical="center" wrapText="1"/>
    </xf>
    <xf numFmtId="0" fontId="5" fillId="5" borderId="1" xfId="0" applyFont="1" applyFill="1" applyBorder="1" applyAlignment="1">
      <alignment vertical="center" wrapText="1"/>
    </xf>
    <xf numFmtId="164" fontId="5" fillId="5"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xf>
    <xf numFmtId="8" fontId="5" fillId="5" borderId="1" xfId="0" applyNumberFormat="1" applyFont="1" applyFill="1" applyBorder="1" applyAlignment="1">
      <alignment horizontal="center" vertical="center"/>
    </xf>
    <xf numFmtId="8" fontId="5" fillId="5" borderId="1" xfId="0" applyNumberFormat="1" applyFont="1" applyFill="1" applyBorder="1" applyAlignment="1">
      <alignment horizontal="right" vertical="center"/>
    </xf>
    <xf numFmtId="0" fontId="5" fillId="0" borderId="0" xfId="0" applyFont="1" applyAlignment="1">
      <alignment horizontal="left" vertical="center" wrapText="1"/>
    </xf>
    <xf numFmtId="164" fontId="5" fillId="0" borderId="0" xfId="0" applyNumberFormat="1" applyFont="1" applyAlignment="1">
      <alignment horizontal="center" vertical="center" wrapText="1"/>
    </xf>
    <xf numFmtId="14" fontId="5" fillId="0" borderId="0" xfId="0" applyNumberFormat="1" applyFont="1" applyAlignment="1">
      <alignment horizontal="center" vertical="center" wrapText="1"/>
    </xf>
    <xf numFmtId="14" fontId="5" fillId="5" borderId="1" xfId="0" applyNumberFormat="1" applyFont="1" applyFill="1" applyBorder="1" applyAlignment="1">
      <alignment horizontal="center" vertical="center" wrapText="1"/>
    </xf>
    <xf numFmtId="8" fontId="5" fillId="5" borderId="1" xfId="0" applyNumberFormat="1" applyFont="1" applyFill="1" applyBorder="1" applyAlignment="1">
      <alignment horizontal="right" vertical="center" wrapText="1"/>
    </xf>
    <xf numFmtId="8" fontId="5" fillId="5" borderId="1" xfId="0" applyNumberFormat="1" applyFont="1" applyFill="1" applyBorder="1" applyAlignment="1">
      <alignment vertical="center" wrapText="1"/>
    </xf>
    <xf numFmtId="0" fontId="5" fillId="5" borderId="1" xfId="0" applyFont="1" applyFill="1" applyBorder="1" applyAlignment="1">
      <alignment wrapText="1"/>
    </xf>
    <xf numFmtId="3" fontId="5" fillId="5" borderId="1" xfId="0" applyNumberFormat="1" applyFont="1" applyFill="1" applyBorder="1" applyAlignment="1">
      <alignment horizontal="center" vertical="center"/>
    </xf>
    <xf numFmtId="0" fontId="5" fillId="5" borderId="1" xfId="0" applyFont="1" applyFill="1" applyBorder="1" applyAlignment="1">
      <alignment horizontal="justify" vertical="center" wrapText="1"/>
    </xf>
    <xf numFmtId="0" fontId="6" fillId="5" borderId="1" xfId="0" applyFont="1" applyFill="1" applyBorder="1" applyAlignment="1">
      <alignment horizontal="center" vertical="center"/>
    </xf>
    <xf numFmtId="0" fontId="6" fillId="5" borderId="1" xfId="0" applyFont="1" applyFill="1" applyBorder="1" applyAlignment="1">
      <alignment vertical="center" wrapText="1"/>
    </xf>
    <xf numFmtId="8" fontId="6" fillId="5" borderId="1" xfId="0" applyNumberFormat="1" applyFont="1" applyFill="1" applyBorder="1" applyAlignment="1">
      <alignment horizontal="center" vertical="center"/>
    </xf>
    <xf numFmtId="0" fontId="5" fillId="5" borderId="1" xfId="0" applyFont="1" applyFill="1" applyBorder="1" applyAlignment="1" applyProtection="1">
      <alignment horizontal="center" vertical="center" wrapText="1"/>
      <protection locked="0"/>
    </xf>
    <xf numFmtId="0" fontId="6" fillId="5" borderId="1" xfId="0" applyFont="1" applyFill="1" applyBorder="1" applyAlignment="1">
      <alignment horizontal="center" vertical="center" wrapText="1"/>
    </xf>
    <xf numFmtId="8" fontId="6" fillId="5" borderId="1" xfId="0" applyNumberFormat="1" applyFont="1" applyFill="1" applyBorder="1" applyAlignment="1">
      <alignment horizontal="center" vertical="center" wrapText="1"/>
    </xf>
    <xf numFmtId="0" fontId="8" fillId="5" borderId="1" xfId="0" applyFont="1" applyFill="1" applyBorder="1" applyAlignment="1">
      <alignment vertical="center" wrapText="1"/>
    </xf>
    <xf numFmtId="0" fontId="8" fillId="5" borderId="1" xfId="0" applyFont="1" applyFill="1" applyBorder="1" applyAlignment="1">
      <alignment horizontal="center" vertical="center" wrapText="1"/>
    </xf>
    <xf numFmtId="8" fontId="8" fillId="5" borderId="1" xfId="0" applyNumberFormat="1" applyFont="1" applyFill="1" applyBorder="1" applyAlignment="1">
      <alignment horizontal="center" vertical="center" wrapText="1"/>
    </xf>
    <xf numFmtId="8" fontId="8" fillId="5" borderId="1" xfId="0" applyNumberFormat="1" applyFont="1" applyFill="1" applyBorder="1" applyAlignment="1">
      <alignment horizontal="center" vertical="center"/>
    </xf>
    <xf numFmtId="0" fontId="8" fillId="5" borderId="1" xfId="0" applyFont="1" applyFill="1" applyBorder="1" applyAlignment="1">
      <alignment horizontal="justify" vertical="center" wrapText="1"/>
    </xf>
    <xf numFmtId="0" fontId="5" fillId="6" borderId="1" xfId="0" applyFont="1" applyFill="1" applyBorder="1" applyAlignment="1">
      <alignment horizontal="center" vertical="center" wrapText="1"/>
    </xf>
    <xf numFmtId="0" fontId="5" fillId="6" borderId="1" xfId="0" applyFont="1" applyFill="1" applyBorder="1" applyAlignment="1">
      <alignment horizontal="left" vertical="center" wrapText="1"/>
    </xf>
    <xf numFmtId="164" fontId="5" fillId="6" borderId="1" xfId="0" applyNumberFormat="1" applyFont="1" applyFill="1" applyBorder="1" applyAlignment="1">
      <alignment horizontal="center" vertical="center" wrapText="1"/>
    </xf>
    <xf numFmtId="14" fontId="5" fillId="6" borderId="1" xfId="0" applyNumberFormat="1" applyFont="1" applyFill="1" applyBorder="1" applyAlignment="1">
      <alignment horizontal="center" vertical="center" wrapText="1"/>
    </xf>
    <xf numFmtId="44" fontId="5" fillId="5" borderId="1" xfId="1" applyFont="1" applyFill="1" applyBorder="1" applyAlignment="1">
      <alignment horizontal="center" vertical="center" wrapText="1"/>
    </xf>
    <xf numFmtId="164" fontId="5" fillId="5" borderId="1" xfId="0" applyNumberFormat="1" applyFont="1" applyFill="1" applyBorder="1" applyAlignment="1">
      <alignment horizontal="center" vertical="center"/>
    </xf>
    <xf numFmtId="0" fontId="5" fillId="5" borderId="4" xfId="0" applyFont="1" applyFill="1" applyBorder="1" applyAlignment="1">
      <alignment horizontal="center" vertical="center" wrapText="1"/>
    </xf>
    <xf numFmtId="3" fontId="5" fillId="5" borderId="4" xfId="0" applyNumberFormat="1" applyFont="1" applyFill="1" applyBorder="1" applyAlignment="1">
      <alignment horizontal="center" vertical="center" wrapText="1"/>
    </xf>
    <xf numFmtId="4" fontId="10" fillId="0" borderId="5" xfId="0" applyNumberFormat="1" applyFont="1" applyBorder="1" applyAlignment="1">
      <alignment horizontal="center" vertical="center" wrapText="1"/>
    </xf>
    <xf numFmtId="164" fontId="6" fillId="5" borderId="4" xfId="1" applyNumberFormat="1" applyFont="1" applyFill="1" applyBorder="1" applyAlignment="1">
      <alignment horizontal="center" vertical="center"/>
    </xf>
    <xf numFmtId="164" fontId="5" fillId="5" borderId="4" xfId="0" applyNumberFormat="1" applyFont="1" applyFill="1" applyBorder="1" applyAlignment="1">
      <alignment horizontal="center" vertical="center" wrapText="1"/>
    </xf>
    <xf numFmtId="0" fontId="11" fillId="5" borderId="1" xfId="0" applyFont="1" applyFill="1" applyBorder="1" applyAlignment="1">
      <alignment horizontal="center" vertical="center" wrapText="1"/>
    </xf>
    <xf numFmtId="3" fontId="11" fillId="5" borderId="1" xfId="0" applyNumberFormat="1" applyFont="1" applyFill="1" applyBorder="1" applyAlignment="1">
      <alignment horizontal="center" vertical="center" wrapText="1"/>
    </xf>
    <xf numFmtId="0" fontId="11" fillId="0" borderId="1" xfId="0" applyFont="1" applyBorder="1" applyAlignment="1">
      <alignment horizontal="justify" vertical="center" wrapText="1"/>
    </xf>
    <xf numFmtId="4" fontId="11" fillId="0" borderId="1" xfId="0" applyNumberFormat="1" applyFont="1" applyBorder="1" applyAlignment="1">
      <alignment horizontal="center" vertical="center" wrapText="1"/>
    </xf>
    <xf numFmtId="164" fontId="12" fillId="5" borderId="1" xfId="1" applyNumberFormat="1" applyFont="1" applyFill="1" applyBorder="1" applyAlignment="1">
      <alignment horizontal="center" vertical="center"/>
    </xf>
    <xf numFmtId="164" fontId="11" fillId="5"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8" fontId="12" fillId="5" borderId="1" xfId="0" applyNumberFormat="1" applyFont="1" applyFill="1" applyBorder="1" applyAlignment="1">
      <alignment horizontal="center" vertical="center"/>
    </xf>
    <xf numFmtId="0" fontId="13" fillId="5" borderId="1" xfId="0" applyFont="1" applyFill="1" applyBorder="1" applyAlignment="1">
      <alignment horizontal="left" vertical="center" wrapText="1"/>
    </xf>
    <xf numFmtId="0" fontId="13" fillId="5" borderId="1" xfId="0" applyFont="1" applyFill="1" applyBorder="1" applyAlignment="1">
      <alignment vertical="center" wrapText="1"/>
    </xf>
    <xf numFmtId="0" fontId="13" fillId="5" borderId="1" xfId="0" applyFont="1" applyFill="1" applyBorder="1" applyAlignment="1">
      <alignment wrapText="1"/>
    </xf>
    <xf numFmtId="0" fontId="13" fillId="5" borderId="1" xfId="0" applyFont="1" applyFill="1" applyBorder="1" applyAlignment="1">
      <alignment horizontal="center" vertical="center" wrapText="1"/>
    </xf>
    <xf numFmtId="0" fontId="13" fillId="5" borderId="1" xfId="0" applyFont="1" applyFill="1" applyBorder="1" applyAlignment="1">
      <alignment horizontal="justify" vertical="center" wrapText="1"/>
    </xf>
    <xf numFmtId="0" fontId="15" fillId="5" borderId="1" xfId="0" applyFont="1" applyFill="1" applyBorder="1" applyAlignment="1">
      <alignment vertical="center" wrapText="1"/>
    </xf>
    <xf numFmtId="0" fontId="16" fillId="5" borderId="1" xfId="0" applyFont="1" applyFill="1" applyBorder="1" applyAlignment="1">
      <alignment vertical="center" wrapText="1"/>
    </xf>
    <xf numFmtId="0" fontId="16" fillId="5" borderId="1" xfId="0" applyFont="1" applyFill="1" applyBorder="1" applyAlignment="1">
      <alignment horizontal="justify" vertical="center" wrapText="1"/>
    </xf>
    <xf numFmtId="0" fontId="4" fillId="0" borderId="5" xfId="0" applyFont="1" applyBorder="1" applyAlignment="1">
      <alignment horizontal="justify" vertical="center" wrapText="1"/>
    </xf>
    <xf numFmtId="0" fontId="13" fillId="0" borderId="0" xfId="0" applyFont="1" applyAlignment="1">
      <alignment horizontal="left" vertical="center" wrapText="1"/>
    </xf>
    <xf numFmtId="0" fontId="0" fillId="0" borderId="1" xfId="0" applyBorder="1" applyAlignment="1">
      <alignment wrapText="1"/>
    </xf>
    <xf numFmtId="0" fontId="13" fillId="0" borderId="1" xfId="0" applyFont="1" applyBorder="1" applyAlignment="1">
      <alignment horizontal="left" vertical="center" wrapText="1"/>
    </xf>
    <xf numFmtId="164" fontId="5"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vertical="center"/>
    </xf>
    <xf numFmtId="0" fontId="5" fillId="0" borderId="0" xfId="0" applyFont="1" applyAlignment="1">
      <alignment vertical="center" wrapText="1"/>
    </xf>
    <xf numFmtId="0" fontId="13" fillId="6" borderId="1" xfId="0" applyFont="1" applyFill="1" applyBorder="1" applyAlignment="1">
      <alignment horizontal="center" vertical="center" wrapText="1"/>
    </xf>
  </cellXfs>
  <cellStyles count="2">
    <cellStyle name="Moeda" xfId="1" builtinId="4"/>
    <cellStyle name="Normal" xfId="0" builtinId="0"/>
  </cellStyles>
  <dxfs count="1">
    <dxf>
      <numFmt numFmtId="0" formatCode="General"/>
    </dxf>
  </dxfs>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DadosExternos_1" connectionId="2" xr16:uid="{C6BBDFD2-838F-4ED2-A286-A40179AA6A5B}" autoFormatId="16" applyNumberFormats="0" applyBorderFormats="0" applyFontFormats="0" applyPatternFormats="0" applyAlignmentFormats="0" applyWidthHeightFormats="0">
  <queryTableRefresh nextId="2">
    <queryTableFields count="1">
      <queryTableField id="1" name="Coluna1" tableColumnId="1"/>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4157C89-EF3E-4153-88F6-75DB7C5EE2CF}" name="Tabela6_2" displayName="Tabela6_2" ref="A1:A5" tableType="queryTable" totalsRowShown="0">
  <autoFilter ref="A1:A5" xr:uid="{14157C89-EF3E-4153-88F6-75DB7C5EE2CF}"/>
  <tableColumns count="1">
    <tableColumn id="1" xr3:uid="{3F99C766-3395-4E98-9532-85588103AE21}" uniqueName="1" name="Coluna1" queryTableFieldId="1" dataDxfId="0"/>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B05E99F-9B42-4B11-B1E0-C675B54827F0}" name="Tabela5" displayName="Tabela5" ref="A2:A6" totalsRowShown="0">
  <autoFilter ref="A2:A6" xr:uid="{5B05E99F-9B42-4B11-B1E0-C675B54827F0}"/>
  <tableColumns count="1">
    <tableColumn id="1" xr3:uid="{2CCBA7CA-B6C2-4251-9B9D-71AC7FF79EB8}" name="Coluna1"/>
  </tableColumns>
  <tableStyleInfo name="TableStyleMedium2"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F9A0D-C47F-4CFF-959D-4F30BE6AB6BE}">
  <dimension ref="A1:A22"/>
  <sheetViews>
    <sheetView workbookViewId="0">
      <selection activeCell="E15" sqref="E15"/>
    </sheetView>
  </sheetViews>
  <sheetFormatPr defaultRowHeight="14.4" x14ac:dyDescent="0.3"/>
  <cols>
    <col min="1" max="1" width="43.88671875" bestFit="1" customWidth="1"/>
  </cols>
  <sheetData>
    <row r="1" spans="1:1" x14ac:dyDescent="0.3">
      <c r="A1" s="1" t="s">
        <v>21</v>
      </c>
    </row>
    <row r="2" spans="1:1" x14ac:dyDescent="0.3">
      <c r="A2" s="8" t="s">
        <v>22</v>
      </c>
    </row>
    <row r="3" spans="1:1" x14ac:dyDescent="0.3">
      <c r="A3" s="2" t="s">
        <v>1231</v>
      </c>
    </row>
    <row r="4" spans="1:1" x14ac:dyDescent="0.3">
      <c r="A4" s="6" t="s">
        <v>1224</v>
      </c>
    </row>
    <row r="5" spans="1:1" x14ac:dyDescent="0.3">
      <c r="A5" s="8" t="s">
        <v>1391</v>
      </c>
    </row>
    <row r="6" spans="1:1" x14ac:dyDescent="0.3">
      <c r="A6" s="9" t="s">
        <v>20</v>
      </c>
    </row>
    <row r="7" spans="1:1" x14ac:dyDescent="0.3">
      <c r="A7" s="10" t="s">
        <v>1386</v>
      </c>
    </row>
    <row r="8" spans="1:1" x14ac:dyDescent="0.3">
      <c r="A8" s="5" t="s">
        <v>1230</v>
      </c>
    </row>
    <row r="9" spans="1:1" x14ac:dyDescent="0.3">
      <c r="A9" s="5" t="s">
        <v>1223</v>
      </c>
    </row>
    <row r="10" spans="1:1" x14ac:dyDescent="0.3">
      <c r="A10" s="5" t="s">
        <v>1221</v>
      </c>
    </row>
    <row r="11" spans="1:1" x14ac:dyDescent="0.3">
      <c r="A11" s="7" t="s">
        <v>1232</v>
      </c>
    </row>
    <row r="12" spans="1:1" x14ac:dyDescent="0.3">
      <c r="A12" s="5" t="s">
        <v>1227</v>
      </c>
    </row>
    <row r="13" spans="1:1" x14ac:dyDescent="0.3">
      <c r="A13" s="5" t="s">
        <v>1225</v>
      </c>
    </row>
    <row r="14" spans="1:1" x14ac:dyDescent="0.3">
      <c r="A14" s="5" t="s">
        <v>1229</v>
      </c>
    </row>
    <row r="15" spans="1:1" x14ac:dyDescent="0.3">
      <c r="A15" s="5" t="s">
        <v>1226</v>
      </c>
    </row>
    <row r="16" spans="1:1" x14ac:dyDescent="0.3">
      <c r="A16" s="2" t="s">
        <v>1228</v>
      </c>
    </row>
    <row r="17" spans="1:1" x14ac:dyDescent="0.3">
      <c r="A17" s="6" t="s">
        <v>1222</v>
      </c>
    </row>
    <row r="18" spans="1:1" x14ac:dyDescent="0.3">
      <c r="A18" s="2"/>
    </row>
    <row r="19" spans="1:1" x14ac:dyDescent="0.3">
      <c r="A19" s="3"/>
    </row>
    <row r="22" spans="1:1" x14ac:dyDescent="0.3">
      <c r="A22" s="4"/>
    </row>
  </sheetData>
  <sortState xmlns:xlrd2="http://schemas.microsoft.com/office/spreadsheetml/2017/richdata2" ref="A3:A19">
    <sortCondition ref="A2:A19"/>
  </sortState>
  <pageMargins left="0.511811024" right="0.511811024" top="0.78740157499999996" bottom="0.78740157499999996" header="0.31496062000000002" footer="0.31496062000000002"/>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783AF-3F12-48DC-80E1-5E4E6B7EC36F}">
  <dimension ref="A1:A5"/>
  <sheetViews>
    <sheetView workbookViewId="0">
      <selection activeCell="D4" sqref="D4"/>
    </sheetView>
  </sheetViews>
  <sheetFormatPr defaultRowHeight="14.4" x14ac:dyDescent="0.3"/>
  <cols>
    <col min="1" max="1" width="20.6640625" bestFit="1" customWidth="1"/>
  </cols>
  <sheetData>
    <row r="1" spans="1:1" x14ac:dyDescent="0.3">
      <c r="A1" t="s">
        <v>21</v>
      </c>
    </row>
    <row r="2" spans="1:1" x14ac:dyDescent="0.3">
      <c r="A2" t="s">
        <v>24</v>
      </c>
    </row>
    <row r="3" spans="1:1" x14ac:dyDescent="0.3">
      <c r="A3" t="s">
        <v>25</v>
      </c>
    </row>
    <row r="4" spans="1:1" x14ac:dyDescent="0.3">
      <c r="A4" t="s">
        <v>26</v>
      </c>
    </row>
    <row r="5" spans="1:1" x14ac:dyDescent="0.3">
      <c r="A5" t="s">
        <v>27</v>
      </c>
    </row>
  </sheetData>
  <pageMargins left="0.511811024" right="0.511811024" top="0.78740157499999996" bottom="0.78740157499999996" header="0.31496062000000002" footer="0.31496062000000002"/>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FB24D-996C-4ADB-8CF3-DA6203F552A0}">
  <dimension ref="A1:T2842"/>
  <sheetViews>
    <sheetView tabSelected="1" zoomScale="70" zoomScaleNormal="70" workbookViewId="0">
      <pane ySplit="1" topLeftCell="A2788" activePane="bottomLeft" state="frozen"/>
      <selection pane="bottomLeft" activeCell="O2849" sqref="O2849"/>
    </sheetView>
  </sheetViews>
  <sheetFormatPr defaultColWidth="9.109375" defaultRowHeight="15.6" x14ac:dyDescent="0.3"/>
  <cols>
    <col min="1" max="1" width="29" style="13" customWidth="1"/>
    <col min="2" max="2" width="9.44140625" style="13" hidden="1" customWidth="1"/>
    <col min="3" max="3" width="11.6640625" style="13" hidden="1" customWidth="1"/>
    <col min="4" max="4" width="15.109375" style="13" customWidth="1"/>
    <col min="5" max="5" width="23.88671875" style="79" customWidth="1"/>
    <col min="6" max="6" width="34" style="13" customWidth="1"/>
    <col min="7" max="7" width="0" style="13" hidden="1" customWidth="1"/>
    <col min="8" max="8" width="13" style="13" hidden="1" customWidth="1"/>
    <col min="9" max="9" width="14.5546875" style="13" hidden="1" customWidth="1"/>
    <col min="10" max="10" width="15" style="13" hidden="1" customWidth="1"/>
    <col min="11" max="12" width="0" style="13" hidden="1" customWidth="1"/>
    <col min="13" max="13" width="11.6640625" style="13" hidden="1" customWidth="1"/>
    <col min="14" max="14" width="47.88671875" style="72" customWidth="1"/>
    <col min="15" max="15" width="17" style="13" customWidth="1"/>
    <col min="16" max="16" width="13.6640625" style="15" customWidth="1"/>
    <col min="17" max="17" width="19.109375" style="25" customWidth="1"/>
    <col min="18" max="18" width="30.109375" style="25" customWidth="1"/>
    <col min="19" max="19" width="25.5546875" style="25" hidden="1" customWidth="1"/>
    <col min="20" max="20" width="18.109375" style="26" hidden="1" customWidth="1"/>
    <col min="21" max="16384" width="9.109375" style="13"/>
  </cols>
  <sheetData>
    <row r="1" spans="1:20" ht="53.4" customHeight="1" x14ac:dyDescent="0.3">
      <c r="A1" s="44" t="s">
        <v>0</v>
      </c>
      <c r="B1" s="44" t="s">
        <v>1</v>
      </c>
      <c r="C1" s="44" t="s">
        <v>2</v>
      </c>
      <c r="D1" s="44" t="s">
        <v>3</v>
      </c>
      <c r="E1" s="44" t="s">
        <v>4</v>
      </c>
      <c r="F1" s="44" t="s">
        <v>5</v>
      </c>
      <c r="G1" s="44" t="s">
        <v>6</v>
      </c>
      <c r="H1" s="44" t="s">
        <v>7</v>
      </c>
      <c r="I1" s="44" t="s">
        <v>8</v>
      </c>
      <c r="J1" s="44" t="s">
        <v>9</v>
      </c>
      <c r="K1" s="44" t="s">
        <v>10</v>
      </c>
      <c r="L1" s="44" t="s">
        <v>11</v>
      </c>
      <c r="M1" s="44" t="s">
        <v>12</v>
      </c>
      <c r="N1" s="80" t="s">
        <v>13</v>
      </c>
      <c r="O1" s="44" t="s">
        <v>14</v>
      </c>
      <c r="P1" s="44" t="s">
        <v>15</v>
      </c>
      <c r="Q1" s="46" t="s">
        <v>16</v>
      </c>
      <c r="R1" s="46" t="s">
        <v>17</v>
      </c>
      <c r="S1" s="46" t="s">
        <v>18</v>
      </c>
      <c r="T1" s="47" t="s">
        <v>19</v>
      </c>
    </row>
    <row r="2" spans="1:20" ht="253.5" customHeight="1" x14ac:dyDescent="0.3">
      <c r="A2" s="36" t="s">
        <v>1391</v>
      </c>
      <c r="B2" s="14">
        <v>54005</v>
      </c>
      <c r="C2" s="12"/>
      <c r="D2" s="12" t="s">
        <v>1241</v>
      </c>
      <c r="E2" s="12" t="s">
        <v>518</v>
      </c>
      <c r="F2" s="12" t="s">
        <v>36</v>
      </c>
      <c r="G2" s="12"/>
      <c r="H2" s="12"/>
      <c r="I2" s="12"/>
      <c r="J2" s="12"/>
      <c r="K2" s="12"/>
      <c r="L2" s="12"/>
      <c r="M2" s="12"/>
      <c r="N2" s="63" t="s">
        <v>34</v>
      </c>
      <c r="O2" s="12" t="s">
        <v>35</v>
      </c>
      <c r="P2" s="12">
        <v>75000</v>
      </c>
      <c r="Q2" s="20">
        <v>12.08</v>
      </c>
      <c r="R2" s="20">
        <f t="shared" ref="R2:R65" si="0">P2*Q2</f>
        <v>906000</v>
      </c>
      <c r="S2" s="20">
        <f>P2*Q2</f>
        <v>906000</v>
      </c>
      <c r="T2" s="27">
        <v>45758</v>
      </c>
    </row>
    <row r="3" spans="1:20" ht="262.5" customHeight="1" x14ac:dyDescent="0.3">
      <c r="A3" s="12" t="s">
        <v>1386</v>
      </c>
      <c r="B3" s="14">
        <v>54004</v>
      </c>
      <c r="C3" s="12"/>
      <c r="D3" s="12" t="s">
        <v>1241</v>
      </c>
      <c r="E3" s="12" t="s">
        <v>519</v>
      </c>
      <c r="F3" s="12" t="s">
        <v>37</v>
      </c>
      <c r="G3" s="12"/>
      <c r="H3" s="12"/>
      <c r="I3" s="12"/>
      <c r="J3" s="12"/>
      <c r="K3" s="12"/>
      <c r="L3" s="12"/>
      <c r="M3" s="12"/>
      <c r="N3" s="63" t="s">
        <v>38</v>
      </c>
      <c r="O3" s="12" t="s">
        <v>39</v>
      </c>
      <c r="P3" s="12">
        <v>1500</v>
      </c>
      <c r="Q3" s="20">
        <v>34.58</v>
      </c>
      <c r="R3" s="20">
        <f t="shared" si="0"/>
        <v>51870</v>
      </c>
      <c r="S3" s="20">
        <f t="shared" ref="S3:S66" si="1">P3*Q3</f>
        <v>51870</v>
      </c>
      <c r="T3" s="27">
        <v>45723</v>
      </c>
    </row>
    <row r="4" spans="1:20" ht="171.6" x14ac:dyDescent="0.3">
      <c r="A4" s="12" t="s">
        <v>1386</v>
      </c>
      <c r="B4" s="14">
        <v>54004</v>
      </c>
      <c r="C4" s="12"/>
      <c r="D4" s="12" t="s">
        <v>1241</v>
      </c>
      <c r="E4" s="12" t="s">
        <v>519</v>
      </c>
      <c r="F4" s="12" t="s">
        <v>37</v>
      </c>
      <c r="G4" s="12"/>
      <c r="H4" s="12"/>
      <c r="I4" s="12"/>
      <c r="J4" s="12"/>
      <c r="K4" s="12"/>
      <c r="L4" s="12"/>
      <c r="M4" s="12"/>
      <c r="N4" s="63" t="s">
        <v>40</v>
      </c>
      <c r="O4" s="12" t="s">
        <v>39</v>
      </c>
      <c r="P4" s="12">
        <v>1800</v>
      </c>
      <c r="Q4" s="20">
        <v>36.75</v>
      </c>
      <c r="R4" s="20">
        <f t="shared" si="0"/>
        <v>66150</v>
      </c>
      <c r="S4" s="20">
        <f t="shared" si="1"/>
        <v>66150</v>
      </c>
      <c r="T4" s="27">
        <v>45723</v>
      </c>
    </row>
    <row r="5" spans="1:20" ht="171.6" x14ac:dyDescent="0.3">
      <c r="A5" s="12" t="s">
        <v>1386</v>
      </c>
      <c r="B5" s="14">
        <v>54004</v>
      </c>
      <c r="C5" s="12"/>
      <c r="D5" s="12" t="s">
        <v>1241</v>
      </c>
      <c r="E5" s="12" t="s">
        <v>519</v>
      </c>
      <c r="F5" s="12" t="s">
        <v>37</v>
      </c>
      <c r="G5" s="12"/>
      <c r="H5" s="12"/>
      <c r="I5" s="12"/>
      <c r="J5" s="12"/>
      <c r="K5" s="12"/>
      <c r="L5" s="12"/>
      <c r="M5" s="12"/>
      <c r="N5" s="63" t="s">
        <v>41</v>
      </c>
      <c r="O5" s="12" t="s">
        <v>39</v>
      </c>
      <c r="P5" s="12">
        <v>4000</v>
      </c>
      <c r="Q5" s="20">
        <v>19.87</v>
      </c>
      <c r="R5" s="20">
        <f t="shared" si="0"/>
        <v>79480</v>
      </c>
      <c r="S5" s="20">
        <f t="shared" si="1"/>
        <v>79480</v>
      </c>
      <c r="T5" s="27">
        <v>45723</v>
      </c>
    </row>
    <row r="6" spans="1:20" ht="266.25" customHeight="1" x14ac:dyDescent="0.3">
      <c r="A6" s="12" t="s">
        <v>1386</v>
      </c>
      <c r="B6" s="14">
        <v>54004</v>
      </c>
      <c r="C6" s="12"/>
      <c r="D6" s="12" t="s">
        <v>1241</v>
      </c>
      <c r="E6" s="12" t="s">
        <v>519</v>
      </c>
      <c r="F6" s="12" t="s">
        <v>37</v>
      </c>
      <c r="G6" s="12"/>
      <c r="H6" s="12"/>
      <c r="I6" s="12"/>
      <c r="J6" s="12"/>
      <c r="K6" s="12"/>
      <c r="L6" s="12"/>
      <c r="M6" s="12"/>
      <c r="N6" s="63" t="s">
        <v>42</v>
      </c>
      <c r="O6" s="12" t="s">
        <v>39</v>
      </c>
      <c r="P6" s="12">
        <v>4000</v>
      </c>
      <c r="Q6" s="20">
        <v>19.73</v>
      </c>
      <c r="R6" s="20">
        <f t="shared" si="0"/>
        <v>78920</v>
      </c>
      <c r="S6" s="20">
        <f t="shared" si="1"/>
        <v>78920</v>
      </c>
      <c r="T6" s="27">
        <v>45723</v>
      </c>
    </row>
    <row r="7" spans="1:20" ht="171.6" x14ac:dyDescent="0.3">
      <c r="A7" s="12" t="s">
        <v>1386</v>
      </c>
      <c r="B7" s="14">
        <v>54004</v>
      </c>
      <c r="C7" s="12"/>
      <c r="D7" s="12" t="s">
        <v>1241</v>
      </c>
      <c r="E7" s="12" t="s">
        <v>519</v>
      </c>
      <c r="F7" s="12" t="s">
        <v>37</v>
      </c>
      <c r="G7" s="12"/>
      <c r="H7" s="12"/>
      <c r="I7" s="12"/>
      <c r="J7" s="12"/>
      <c r="K7" s="12"/>
      <c r="L7" s="12"/>
      <c r="M7" s="12"/>
      <c r="N7" s="63" t="s">
        <v>43</v>
      </c>
      <c r="O7" s="12" t="s">
        <v>39</v>
      </c>
      <c r="P7" s="12">
        <v>3500</v>
      </c>
      <c r="Q7" s="20">
        <v>21.08</v>
      </c>
      <c r="R7" s="20">
        <f t="shared" si="0"/>
        <v>73780</v>
      </c>
      <c r="S7" s="20">
        <f t="shared" si="1"/>
        <v>73780</v>
      </c>
      <c r="T7" s="27">
        <v>45723</v>
      </c>
    </row>
    <row r="8" spans="1:20" ht="256.5" customHeight="1" x14ac:dyDescent="0.3">
      <c r="A8" s="12" t="s">
        <v>1386</v>
      </c>
      <c r="B8" s="14">
        <v>54004</v>
      </c>
      <c r="C8" s="12"/>
      <c r="D8" s="12" t="s">
        <v>1241</v>
      </c>
      <c r="E8" s="12" t="s">
        <v>519</v>
      </c>
      <c r="F8" s="12" t="s">
        <v>37</v>
      </c>
      <c r="G8" s="12"/>
      <c r="H8" s="12"/>
      <c r="I8" s="12"/>
      <c r="J8" s="12"/>
      <c r="K8" s="12"/>
      <c r="L8" s="12"/>
      <c r="M8" s="12"/>
      <c r="N8" s="63" t="s">
        <v>44</v>
      </c>
      <c r="O8" s="12" t="s">
        <v>39</v>
      </c>
      <c r="P8" s="12">
        <v>900</v>
      </c>
      <c r="Q8" s="20">
        <v>85.83</v>
      </c>
      <c r="R8" s="20">
        <f t="shared" si="0"/>
        <v>77247</v>
      </c>
      <c r="S8" s="20">
        <f t="shared" si="1"/>
        <v>77247</v>
      </c>
      <c r="T8" s="27">
        <v>45723</v>
      </c>
    </row>
    <row r="9" spans="1:20" ht="265.5" customHeight="1" x14ac:dyDescent="0.3">
      <c r="A9" s="12" t="s">
        <v>1386</v>
      </c>
      <c r="B9" s="14">
        <v>54004</v>
      </c>
      <c r="C9" s="12"/>
      <c r="D9" s="12" t="s">
        <v>1241</v>
      </c>
      <c r="E9" s="12" t="s">
        <v>519</v>
      </c>
      <c r="F9" s="12" t="s">
        <v>37</v>
      </c>
      <c r="G9" s="12"/>
      <c r="H9" s="12"/>
      <c r="I9" s="12"/>
      <c r="J9" s="12"/>
      <c r="K9" s="12"/>
      <c r="L9" s="12"/>
      <c r="M9" s="12"/>
      <c r="N9" s="63" t="s">
        <v>45</v>
      </c>
      <c r="O9" s="12" t="s">
        <v>39</v>
      </c>
      <c r="P9" s="12">
        <v>1950</v>
      </c>
      <c r="Q9" s="20">
        <v>40.5</v>
      </c>
      <c r="R9" s="20">
        <f t="shared" si="0"/>
        <v>78975</v>
      </c>
      <c r="S9" s="20">
        <f t="shared" si="1"/>
        <v>78975</v>
      </c>
      <c r="T9" s="27">
        <v>45723</v>
      </c>
    </row>
    <row r="10" spans="1:20" ht="171.6" x14ac:dyDescent="0.3">
      <c r="A10" s="12" t="s">
        <v>1386</v>
      </c>
      <c r="B10" s="14">
        <v>54004</v>
      </c>
      <c r="C10" s="12"/>
      <c r="D10" s="12" t="s">
        <v>1241</v>
      </c>
      <c r="E10" s="12" t="s">
        <v>519</v>
      </c>
      <c r="F10" s="12" t="s">
        <v>37</v>
      </c>
      <c r="G10" s="12"/>
      <c r="H10" s="12"/>
      <c r="I10" s="12"/>
      <c r="J10" s="12"/>
      <c r="K10" s="12"/>
      <c r="L10" s="12"/>
      <c r="M10" s="12"/>
      <c r="N10" s="63" t="s">
        <v>46</v>
      </c>
      <c r="O10" s="12" t="s">
        <v>39</v>
      </c>
      <c r="P10" s="12">
        <v>1950</v>
      </c>
      <c r="Q10" s="20">
        <v>40.89</v>
      </c>
      <c r="R10" s="20">
        <f t="shared" si="0"/>
        <v>79735.5</v>
      </c>
      <c r="S10" s="20">
        <f t="shared" si="1"/>
        <v>79735.5</v>
      </c>
      <c r="T10" s="27">
        <v>45723</v>
      </c>
    </row>
    <row r="11" spans="1:20" ht="124.8" x14ac:dyDescent="0.3">
      <c r="A11" s="12" t="s">
        <v>1386</v>
      </c>
      <c r="B11" s="14">
        <v>54004</v>
      </c>
      <c r="C11" s="12"/>
      <c r="D11" s="12" t="s">
        <v>1241</v>
      </c>
      <c r="E11" s="12" t="s">
        <v>520</v>
      </c>
      <c r="F11" s="12" t="s">
        <v>47</v>
      </c>
      <c r="G11" s="12"/>
      <c r="H11" s="12"/>
      <c r="I11" s="12"/>
      <c r="J11" s="12"/>
      <c r="K11" s="12"/>
      <c r="L11" s="12"/>
      <c r="M11" s="12"/>
      <c r="N11" s="63" t="s">
        <v>48</v>
      </c>
      <c r="O11" s="12" t="s">
        <v>33</v>
      </c>
      <c r="P11" s="12">
        <v>15</v>
      </c>
      <c r="Q11" s="18">
        <v>79.37</v>
      </c>
      <c r="R11" s="20">
        <f t="shared" si="0"/>
        <v>1190.5500000000002</v>
      </c>
      <c r="S11" s="20">
        <f t="shared" si="1"/>
        <v>1190.5500000000002</v>
      </c>
      <c r="T11" s="27">
        <v>45666</v>
      </c>
    </row>
    <row r="12" spans="1:20" ht="124.8" x14ac:dyDescent="0.3">
      <c r="A12" s="12" t="s">
        <v>1386</v>
      </c>
      <c r="B12" s="14">
        <v>54004</v>
      </c>
      <c r="C12" s="12"/>
      <c r="D12" s="12" t="s">
        <v>1241</v>
      </c>
      <c r="E12" s="12" t="s">
        <v>520</v>
      </c>
      <c r="F12" s="12" t="s">
        <v>47</v>
      </c>
      <c r="G12" s="12"/>
      <c r="H12" s="12"/>
      <c r="I12" s="12"/>
      <c r="J12" s="12"/>
      <c r="K12" s="12"/>
      <c r="L12" s="12"/>
      <c r="M12" s="12"/>
      <c r="N12" s="63" t="s">
        <v>49</v>
      </c>
      <c r="O12" s="12" t="s">
        <v>33</v>
      </c>
      <c r="P12" s="12">
        <v>20</v>
      </c>
      <c r="Q12" s="18">
        <v>238.17</v>
      </c>
      <c r="R12" s="20">
        <f t="shared" si="0"/>
        <v>4763.3999999999996</v>
      </c>
      <c r="S12" s="20">
        <f t="shared" si="1"/>
        <v>4763.3999999999996</v>
      </c>
      <c r="T12" s="27">
        <v>45666</v>
      </c>
    </row>
    <row r="13" spans="1:20" ht="124.8" x14ac:dyDescent="0.3">
      <c r="A13" s="12" t="s">
        <v>1386</v>
      </c>
      <c r="B13" s="14">
        <v>54004</v>
      </c>
      <c r="C13" s="12"/>
      <c r="D13" s="12" t="s">
        <v>1241</v>
      </c>
      <c r="E13" s="12" t="s">
        <v>520</v>
      </c>
      <c r="F13" s="12" t="s">
        <v>47</v>
      </c>
      <c r="G13" s="12"/>
      <c r="H13" s="12"/>
      <c r="I13" s="12"/>
      <c r="J13" s="12"/>
      <c r="K13" s="12"/>
      <c r="L13" s="12"/>
      <c r="M13" s="12"/>
      <c r="N13" s="63" t="s">
        <v>50</v>
      </c>
      <c r="O13" s="12" t="s">
        <v>33</v>
      </c>
      <c r="P13" s="12">
        <v>15</v>
      </c>
      <c r="Q13" s="18">
        <v>472.04</v>
      </c>
      <c r="R13" s="20">
        <f t="shared" si="0"/>
        <v>7080.6</v>
      </c>
      <c r="S13" s="20">
        <f t="shared" si="1"/>
        <v>7080.6</v>
      </c>
      <c r="T13" s="27">
        <v>45666</v>
      </c>
    </row>
    <row r="14" spans="1:20" ht="124.8" x14ac:dyDescent="0.3">
      <c r="A14" s="12" t="s">
        <v>1386</v>
      </c>
      <c r="B14" s="14">
        <v>54004</v>
      </c>
      <c r="C14" s="12"/>
      <c r="D14" s="12" t="s">
        <v>1241</v>
      </c>
      <c r="E14" s="12" t="s">
        <v>520</v>
      </c>
      <c r="F14" s="12" t="s">
        <v>47</v>
      </c>
      <c r="G14" s="12"/>
      <c r="H14" s="12"/>
      <c r="I14" s="12"/>
      <c r="J14" s="12"/>
      <c r="K14" s="12"/>
      <c r="L14" s="12"/>
      <c r="M14" s="12"/>
      <c r="N14" s="63" t="s">
        <v>51</v>
      </c>
      <c r="O14" s="12" t="s">
        <v>33</v>
      </c>
      <c r="P14" s="12">
        <v>16</v>
      </c>
      <c r="Q14" s="18">
        <v>151.53</v>
      </c>
      <c r="R14" s="20">
        <f t="shared" si="0"/>
        <v>2424.48</v>
      </c>
      <c r="S14" s="20">
        <f t="shared" si="1"/>
        <v>2424.48</v>
      </c>
      <c r="T14" s="27">
        <v>45666</v>
      </c>
    </row>
    <row r="15" spans="1:20" ht="124.8" x14ac:dyDescent="0.3">
      <c r="A15" s="12" t="s">
        <v>1386</v>
      </c>
      <c r="B15" s="14">
        <v>54004</v>
      </c>
      <c r="C15" s="12"/>
      <c r="D15" s="12" t="s">
        <v>1241</v>
      </c>
      <c r="E15" s="12" t="s">
        <v>520</v>
      </c>
      <c r="F15" s="12" t="s">
        <v>47</v>
      </c>
      <c r="G15" s="12"/>
      <c r="H15" s="12"/>
      <c r="I15" s="12"/>
      <c r="J15" s="12"/>
      <c r="K15" s="12"/>
      <c r="L15" s="12"/>
      <c r="M15" s="12"/>
      <c r="N15" s="63" t="s">
        <v>52</v>
      </c>
      <c r="O15" s="12" t="s">
        <v>33</v>
      </c>
      <c r="P15" s="12">
        <v>16</v>
      </c>
      <c r="Q15" s="18">
        <v>144.37</v>
      </c>
      <c r="R15" s="20">
        <f t="shared" si="0"/>
        <v>2309.92</v>
      </c>
      <c r="S15" s="20">
        <f t="shared" si="1"/>
        <v>2309.92</v>
      </c>
      <c r="T15" s="27">
        <v>45666</v>
      </c>
    </row>
    <row r="16" spans="1:20" ht="124.8" x14ac:dyDescent="0.3">
      <c r="A16" s="12" t="s">
        <v>1386</v>
      </c>
      <c r="B16" s="14">
        <v>54004</v>
      </c>
      <c r="C16" s="12"/>
      <c r="D16" s="12" t="s">
        <v>1241</v>
      </c>
      <c r="E16" s="12" t="s">
        <v>520</v>
      </c>
      <c r="F16" s="12" t="s">
        <v>47</v>
      </c>
      <c r="G16" s="12"/>
      <c r="H16" s="12"/>
      <c r="I16" s="12"/>
      <c r="J16" s="12"/>
      <c r="K16" s="12"/>
      <c r="L16" s="12"/>
      <c r="M16" s="12"/>
      <c r="N16" s="63" t="s">
        <v>53</v>
      </c>
      <c r="O16" s="12" t="s">
        <v>33</v>
      </c>
      <c r="P16" s="12">
        <v>15</v>
      </c>
      <c r="Q16" s="18">
        <v>76.75</v>
      </c>
      <c r="R16" s="20">
        <f t="shared" si="0"/>
        <v>1151.25</v>
      </c>
      <c r="S16" s="20">
        <f t="shared" si="1"/>
        <v>1151.25</v>
      </c>
      <c r="T16" s="27">
        <v>45666</v>
      </c>
    </row>
    <row r="17" spans="1:20" ht="124.8" x14ac:dyDescent="0.3">
      <c r="A17" s="12" t="s">
        <v>1386</v>
      </c>
      <c r="B17" s="14">
        <v>54004</v>
      </c>
      <c r="C17" s="12"/>
      <c r="D17" s="12" t="s">
        <v>1241</v>
      </c>
      <c r="E17" s="12" t="s">
        <v>520</v>
      </c>
      <c r="F17" s="12" t="s">
        <v>47</v>
      </c>
      <c r="G17" s="12"/>
      <c r="H17" s="12"/>
      <c r="I17" s="12"/>
      <c r="J17" s="12"/>
      <c r="K17" s="12"/>
      <c r="L17" s="12"/>
      <c r="M17" s="12"/>
      <c r="N17" s="63" t="s">
        <v>54</v>
      </c>
      <c r="O17" s="12" t="s">
        <v>33</v>
      </c>
      <c r="P17" s="12">
        <v>10</v>
      </c>
      <c r="Q17" s="18">
        <v>140.11000000000001</v>
      </c>
      <c r="R17" s="20">
        <f t="shared" si="0"/>
        <v>1401.1000000000001</v>
      </c>
      <c r="S17" s="20">
        <f t="shared" si="1"/>
        <v>1401.1000000000001</v>
      </c>
      <c r="T17" s="27">
        <v>45666</v>
      </c>
    </row>
    <row r="18" spans="1:20" ht="124.8" x14ac:dyDescent="0.3">
      <c r="A18" s="12" t="s">
        <v>1386</v>
      </c>
      <c r="B18" s="14">
        <v>54004</v>
      </c>
      <c r="C18" s="12"/>
      <c r="D18" s="12" t="s">
        <v>1241</v>
      </c>
      <c r="E18" s="12" t="s">
        <v>520</v>
      </c>
      <c r="F18" s="12" t="s">
        <v>47</v>
      </c>
      <c r="G18" s="12"/>
      <c r="H18" s="12"/>
      <c r="I18" s="12"/>
      <c r="J18" s="12"/>
      <c r="K18" s="12"/>
      <c r="L18" s="12"/>
      <c r="M18" s="12"/>
      <c r="N18" s="63" t="s">
        <v>55</v>
      </c>
      <c r="O18" s="12" t="s">
        <v>33</v>
      </c>
      <c r="P18" s="12">
        <v>5</v>
      </c>
      <c r="Q18" s="18">
        <v>178.43</v>
      </c>
      <c r="R18" s="20">
        <f t="shared" si="0"/>
        <v>892.15000000000009</v>
      </c>
      <c r="S18" s="20">
        <f t="shared" si="1"/>
        <v>892.15000000000009</v>
      </c>
      <c r="T18" s="27">
        <v>45666</v>
      </c>
    </row>
    <row r="19" spans="1:20" ht="124.8" x14ac:dyDescent="0.3">
      <c r="A19" s="12" t="s">
        <v>1386</v>
      </c>
      <c r="B19" s="14">
        <v>54004</v>
      </c>
      <c r="C19" s="12"/>
      <c r="D19" s="12" t="s">
        <v>1241</v>
      </c>
      <c r="E19" s="12" t="s">
        <v>520</v>
      </c>
      <c r="F19" s="12" t="s">
        <v>47</v>
      </c>
      <c r="G19" s="12"/>
      <c r="H19" s="12"/>
      <c r="I19" s="12"/>
      <c r="J19" s="12"/>
      <c r="K19" s="12"/>
      <c r="L19" s="12"/>
      <c r="M19" s="12"/>
      <c r="N19" s="63" t="s">
        <v>56</v>
      </c>
      <c r="O19" s="12" t="s">
        <v>33</v>
      </c>
      <c r="P19" s="12">
        <v>10</v>
      </c>
      <c r="Q19" s="18">
        <v>62.57</v>
      </c>
      <c r="R19" s="20">
        <f t="shared" si="0"/>
        <v>625.70000000000005</v>
      </c>
      <c r="S19" s="20">
        <f t="shared" si="1"/>
        <v>625.70000000000005</v>
      </c>
      <c r="T19" s="27">
        <v>45666</v>
      </c>
    </row>
    <row r="20" spans="1:20" ht="124.8" x14ac:dyDescent="0.3">
      <c r="A20" s="12" t="s">
        <v>1386</v>
      </c>
      <c r="B20" s="14">
        <v>54004</v>
      </c>
      <c r="C20" s="12"/>
      <c r="D20" s="12" t="s">
        <v>1241</v>
      </c>
      <c r="E20" s="12" t="s">
        <v>520</v>
      </c>
      <c r="F20" s="12" t="s">
        <v>47</v>
      </c>
      <c r="G20" s="12"/>
      <c r="H20" s="12"/>
      <c r="I20" s="12"/>
      <c r="J20" s="12"/>
      <c r="K20" s="12"/>
      <c r="L20" s="12"/>
      <c r="M20" s="12"/>
      <c r="N20" s="63" t="s">
        <v>57</v>
      </c>
      <c r="O20" s="12" t="s">
        <v>33</v>
      </c>
      <c r="P20" s="12">
        <v>10</v>
      </c>
      <c r="Q20" s="18">
        <v>101.6</v>
      </c>
      <c r="R20" s="20">
        <f t="shared" si="0"/>
        <v>1016</v>
      </c>
      <c r="S20" s="20">
        <f t="shared" si="1"/>
        <v>1016</v>
      </c>
      <c r="T20" s="27">
        <v>45666</v>
      </c>
    </row>
    <row r="21" spans="1:20" ht="124.8" x14ac:dyDescent="0.3">
      <c r="A21" s="12" t="s">
        <v>1386</v>
      </c>
      <c r="B21" s="14">
        <v>54004</v>
      </c>
      <c r="C21" s="12"/>
      <c r="D21" s="12" t="s">
        <v>1241</v>
      </c>
      <c r="E21" s="12" t="s">
        <v>520</v>
      </c>
      <c r="F21" s="12" t="s">
        <v>47</v>
      </c>
      <c r="G21" s="12"/>
      <c r="H21" s="12"/>
      <c r="I21" s="12"/>
      <c r="J21" s="12"/>
      <c r="K21" s="12"/>
      <c r="L21" s="12"/>
      <c r="M21" s="12"/>
      <c r="N21" s="63" t="s">
        <v>58</v>
      </c>
      <c r="O21" s="12" t="s">
        <v>33</v>
      </c>
      <c r="P21" s="12">
        <v>30</v>
      </c>
      <c r="Q21" s="18">
        <v>58.41</v>
      </c>
      <c r="R21" s="20">
        <f t="shared" si="0"/>
        <v>1752.3</v>
      </c>
      <c r="S21" s="20">
        <f t="shared" si="1"/>
        <v>1752.3</v>
      </c>
      <c r="T21" s="27">
        <v>45666</v>
      </c>
    </row>
    <row r="22" spans="1:20" ht="124.8" x14ac:dyDescent="0.3">
      <c r="A22" s="12" t="s">
        <v>1386</v>
      </c>
      <c r="B22" s="14">
        <v>54004</v>
      </c>
      <c r="C22" s="12"/>
      <c r="D22" s="12" t="s">
        <v>1241</v>
      </c>
      <c r="E22" s="12" t="s">
        <v>520</v>
      </c>
      <c r="F22" s="12" t="s">
        <v>47</v>
      </c>
      <c r="G22" s="12"/>
      <c r="H22" s="12"/>
      <c r="I22" s="12"/>
      <c r="J22" s="12"/>
      <c r="K22" s="12"/>
      <c r="L22" s="12"/>
      <c r="M22" s="12"/>
      <c r="N22" s="63" t="s">
        <v>59</v>
      </c>
      <c r="O22" s="12" t="s">
        <v>33</v>
      </c>
      <c r="P22" s="12">
        <v>10</v>
      </c>
      <c r="Q22" s="18">
        <v>55.26</v>
      </c>
      <c r="R22" s="20">
        <f t="shared" si="0"/>
        <v>552.6</v>
      </c>
      <c r="S22" s="20">
        <f t="shared" si="1"/>
        <v>552.6</v>
      </c>
      <c r="T22" s="27">
        <v>45666</v>
      </c>
    </row>
    <row r="23" spans="1:20" ht="124.8" x14ac:dyDescent="0.3">
      <c r="A23" s="12" t="s">
        <v>1386</v>
      </c>
      <c r="B23" s="14">
        <v>54004</v>
      </c>
      <c r="C23" s="12"/>
      <c r="D23" s="12" t="s">
        <v>1241</v>
      </c>
      <c r="E23" s="12" t="s">
        <v>520</v>
      </c>
      <c r="F23" s="12" t="s">
        <v>47</v>
      </c>
      <c r="G23" s="12"/>
      <c r="H23" s="12"/>
      <c r="I23" s="12"/>
      <c r="J23" s="12"/>
      <c r="K23" s="12"/>
      <c r="L23" s="12"/>
      <c r="M23" s="12"/>
      <c r="N23" s="63" t="s">
        <v>60</v>
      </c>
      <c r="O23" s="12" t="s">
        <v>33</v>
      </c>
      <c r="P23" s="12">
        <v>10</v>
      </c>
      <c r="Q23" s="18">
        <v>57.32</v>
      </c>
      <c r="R23" s="20">
        <f t="shared" si="0"/>
        <v>573.20000000000005</v>
      </c>
      <c r="S23" s="20">
        <f t="shared" si="1"/>
        <v>573.20000000000005</v>
      </c>
      <c r="T23" s="27">
        <v>45666</v>
      </c>
    </row>
    <row r="24" spans="1:20" ht="124.8" x14ac:dyDescent="0.3">
      <c r="A24" s="12" t="s">
        <v>1386</v>
      </c>
      <c r="B24" s="14">
        <v>54004</v>
      </c>
      <c r="C24" s="12"/>
      <c r="D24" s="12" t="s">
        <v>1241</v>
      </c>
      <c r="E24" s="12" t="s">
        <v>520</v>
      </c>
      <c r="F24" s="12" t="s">
        <v>47</v>
      </c>
      <c r="G24" s="12"/>
      <c r="H24" s="12"/>
      <c r="I24" s="12"/>
      <c r="J24" s="12"/>
      <c r="K24" s="12"/>
      <c r="L24" s="12"/>
      <c r="M24" s="12"/>
      <c r="N24" s="63" t="s">
        <v>61</v>
      </c>
      <c r="O24" s="12" t="s">
        <v>32</v>
      </c>
      <c r="P24" s="12">
        <v>6</v>
      </c>
      <c r="Q24" s="18">
        <v>186.95</v>
      </c>
      <c r="R24" s="20">
        <f t="shared" si="0"/>
        <v>1121.6999999999998</v>
      </c>
      <c r="S24" s="20">
        <f t="shared" si="1"/>
        <v>1121.6999999999998</v>
      </c>
      <c r="T24" s="27">
        <v>45666</v>
      </c>
    </row>
    <row r="25" spans="1:20" ht="124.8" x14ac:dyDescent="0.3">
      <c r="A25" s="12" t="s">
        <v>1386</v>
      </c>
      <c r="B25" s="14">
        <v>54004</v>
      </c>
      <c r="C25" s="12"/>
      <c r="D25" s="12" t="s">
        <v>1241</v>
      </c>
      <c r="E25" s="12" t="s">
        <v>520</v>
      </c>
      <c r="F25" s="12" t="s">
        <v>47</v>
      </c>
      <c r="G25" s="12"/>
      <c r="H25" s="12"/>
      <c r="I25" s="12"/>
      <c r="J25" s="12"/>
      <c r="K25" s="12"/>
      <c r="L25" s="12"/>
      <c r="M25" s="12"/>
      <c r="N25" s="63" t="s">
        <v>62</v>
      </c>
      <c r="O25" s="12" t="s">
        <v>33</v>
      </c>
      <c r="P25" s="12">
        <v>12</v>
      </c>
      <c r="Q25" s="18">
        <v>71.5</v>
      </c>
      <c r="R25" s="20">
        <f t="shared" si="0"/>
        <v>858</v>
      </c>
      <c r="S25" s="20">
        <f t="shared" si="1"/>
        <v>858</v>
      </c>
      <c r="T25" s="27">
        <v>45666</v>
      </c>
    </row>
    <row r="26" spans="1:20" ht="124.8" x14ac:dyDescent="0.3">
      <c r="A26" s="12" t="s">
        <v>1386</v>
      </c>
      <c r="B26" s="14">
        <v>54004</v>
      </c>
      <c r="C26" s="12"/>
      <c r="D26" s="12" t="s">
        <v>1241</v>
      </c>
      <c r="E26" s="12" t="s">
        <v>520</v>
      </c>
      <c r="F26" s="12" t="s">
        <v>47</v>
      </c>
      <c r="G26" s="12"/>
      <c r="H26" s="12"/>
      <c r="I26" s="12"/>
      <c r="J26" s="12"/>
      <c r="K26" s="12"/>
      <c r="L26" s="12"/>
      <c r="M26" s="12"/>
      <c r="N26" s="63" t="s">
        <v>63</v>
      </c>
      <c r="O26" s="12" t="s">
        <v>28</v>
      </c>
      <c r="P26" s="12">
        <v>50</v>
      </c>
      <c r="Q26" s="18">
        <v>51.34</v>
      </c>
      <c r="R26" s="20">
        <f t="shared" si="0"/>
        <v>2567</v>
      </c>
      <c r="S26" s="20">
        <f t="shared" si="1"/>
        <v>2567</v>
      </c>
      <c r="T26" s="27">
        <v>45666</v>
      </c>
    </row>
    <row r="27" spans="1:20" ht="124.8" x14ac:dyDescent="0.3">
      <c r="A27" s="12" t="s">
        <v>1386</v>
      </c>
      <c r="B27" s="14">
        <v>54004</v>
      </c>
      <c r="C27" s="12"/>
      <c r="D27" s="12" t="s">
        <v>1241</v>
      </c>
      <c r="E27" s="12" t="s">
        <v>520</v>
      </c>
      <c r="F27" s="12" t="s">
        <v>47</v>
      </c>
      <c r="G27" s="12"/>
      <c r="H27" s="12"/>
      <c r="I27" s="12"/>
      <c r="J27" s="12"/>
      <c r="K27" s="12"/>
      <c r="L27" s="12"/>
      <c r="M27" s="12"/>
      <c r="N27" s="63" t="s">
        <v>64</v>
      </c>
      <c r="O27" s="12" t="s">
        <v>28</v>
      </c>
      <c r="P27" s="12">
        <v>50</v>
      </c>
      <c r="Q27" s="18">
        <v>81.75</v>
      </c>
      <c r="R27" s="20">
        <f t="shared" si="0"/>
        <v>4087.5</v>
      </c>
      <c r="S27" s="20">
        <f t="shared" si="1"/>
        <v>4087.5</v>
      </c>
      <c r="T27" s="27">
        <v>45666</v>
      </c>
    </row>
    <row r="28" spans="1:20" ht="124.8" x14ac:dyDescent="0.3">
      <c r="A28" s="12" t="s">
        <v>1386</v>
      </c>
      <c r="B28" s="14">
        <v>54004</v>
      </c>
      <c r="C28" s="12"/>
      <c r="D28" s="12" t="s">
        <v>1241</v>
      </c>
      <c r="E28" s="12" t="s">
        <v>520</v>
      </c>
      <c r="F28" s="12" t="s">
        <v>47</v>
      </c>
      <c r="G28" s="12"/>
      <c r="H28" s="12"/>
      <c r="I28" s="12"/>
      <c r="J28" s="12"/>
      <c r="K28" s="12"/>
      <c r="L28" s="12"/>
      <c r="M28" s="12"/>
      <c r="N28" s="63" t="s">
        <v>65</v>
      </c>
      <c r="O28" s="12" t="s">
        <v>28</v>
      </c>
      <c r="P28" s="12">
        <v>50</v>
      </c>
      <c r="Q28" s="18">
        <v>125.14</v>
      </c>
      <c r="R28" s="20">
        <f t="shared" si="0"/>
        <v>6257</v>
      </c>
      <c r="S28" s="20">
        <f t="shared" si="1"/>
        <v>6257</v>
      </c>
      <c r="T28" s="27">
        <v>45666</v>
      </c>
    </row>
    <row r="29" spans="1:20" ht="124.8" x14ac:dyDescent="0.3">
      <c r="A29" s="12" t="s">
        <v>1386</v>
      </c>
      <c r="B29" s="14">
        <v>54004</v>
      </c>
      <c r="C29" s="12"/>
      <c r="D29" s="12" t="s">
        <v>1241</v>
      </c>
      <c r="E29" s="12" t="s">
        <v>520</v>
      </c>
      <c r="F29" s="12" t="s">
        <v>47</v>
      </c>
      <c r="G29" s="12"/>
      <c r="H29" s="12"/>
      <c r="I29" s="12"/>
      <c r="J29" s="12"/>
      <c r="K29" s="12"/>
      <c r="L29" s="12"/>
      <c r="M29" s="12"/>
      <c r="N29" s="63" t="s">
        <v>66</v>
      </c>
      <c r="O29" s="12" t="s">
        <v>33</v>
      </c>
      <c r="P29" s="12">
        <v>12</v>
      </c>
      <c r="Q29" s="18">
        <v>41.59</v>
      </c>
      <c r="R29" s="20">
        <f t="shared" si="0"/>
        <v>499.08000000000004</v>
      </c>
      <c r="S29" s="20">
        <f t="shared" si="1"/>
        <v>499.08000000000004</v>
      </c>
      <c r="T29" s="27">
        <v>45666</v>
      </c>
    </row>
    <row r="30" spans="1:20" ht="124.8" x14ac:dyDescent="0.3">
      <c r="A30" s="12" t="s">
        <v>1386</v>
      </c>
      <c r="B30" s="14">
        <v>54004</v>
      </c>
      <c r="C30" s="12"/>
      <c r="D30" s="12" t="s">
        <v>1241</v>
      </c>
      <c r="E30" s="12" t="s">
        <v>520</v>
      </c>
      <c r="F30" s="12" t="s">
        <v>47</v>
      </c>
      <c r="G30" s="12"/>
      <c r="H30" s="12"/>
      <c r="I30" s="12"/>
      <c r="J30" s="12"/>
      <c r="K30" s="12"/>
      <c r="L30" s="12"/>
      <c r="M30" s="12"/>
      <c r="N30" s="63" t="s">
        <v>67</v>
      </c>
      <c r="O30" s="12" t="s">
        <v>33</v>
      </c>
      <c r="P30" s="12">
        <v>12</v>
      </c>
      <c r="Q30" s="18">
        <v>28.31</v>
      </c>
      <c r="R30" s="20">
        <f t="shared" si="0"/>
        <v>339.71999999999997</v>
      </c>
      <c r="S30" s="20">
        <f t="shared" si="1"/>
        <v>339.71999999999997</v>
      </c>
      <c r="T30" s="27">
        <v>45666</v>
      </c>
    </row>
    <row r="31" spans="1:20" ht="124.8" x14ac:dyDescent="0.3">
      <c r="A31" s="12" t="s">
        <v>1386</v>
      </c>
      <c r="B31" s="14">
        <v>54004</v>
      </c>
      <c r="C31" s="12"/>
      <c r="D31" s="12" t="s">
        <v>1241</v>
      </c>
      <c r="E31" s="12" t="s">
        <v>520</v>
      </c>
      <c r="F31" s="12" t="s">
        <v>47</v>
      </c>
      <c r="G31" s="12"/>
      <c r="H31" s="12"/>
      <c r="I31" s="12"/>
      <c r="J31" s="12"/>
      <c r="K31" s="12"/>
      <c r="L31" s="12"/>
      <c r="M31" s="12"/>
      <c r="N31" s="63" t="s">
        <v>68</v>
      </c>
      <c r="O31" s="12" t="s">
        <v>33</v>
      </c>
      <c r="P31" s="12">
        <v>12</v>
      </c>
      <c r="Q31" s="18">
        <v>29.05</v>
      </c>
      <c r="R31" s="20">
        <f t="shared" si="0"/>
        <v>348.6</v>
      </c>
      <c r="S31" s="20">
        <f t="shared" si="1"/>
        <v>348.6</v>
      </c>
      <c r="T31" s="27">
        <v>45666</v>
      </c>
    </row>
    <row r="32" spans="1:20" ht="124.8" x14ac:dyDescent="0.3">
      <c r="A32" s="12" t="s">
        <v>1386</v>
      </c>
      <c r="B32" s="14">
        <v>54004</v>
      </c>
      <c r="C32" s="12"/>
      <c r="D32" s="12" t="s">
        <v>1241</v>
      </c>
      <c r="E32" s="12" t="s">
        <v>520</v>
      </c>
      <c r="F32" s="12" t="s">
        <v>47</v>
      </c>
      <c r="G32" s="12"/>
      <c r="H32" s="12"/>
      <c r="I32" s="12"/>
      <c r="J32" s="12"/>
      <c r="K32" s="12"/>
      <c r="L32" s="12"/>
      <c r="M32" s="12"/>
      <c r="N32" s="63" t="s">
        <v>69</v>
      </c>
      <c r="O32" s="12" t="s">
        <v>33</v>
      </c>
      <c r="P32" s="12">
        <v>3</v>
      </c>
      <c r="Q32" s="18">
        <v>115.07</v>
      </c>
      <c r="R32" s="20">
        <f t="shared" si="0"/>
        <v>345.21</v>
      </c>
      <c r="S32" s="20">
        <f t="shared" si="1"/>
        <v>345.21</v>
      </c>
      <c r="T32" s="27">
        <v>45666</v>
      </c>
    </row>
    <row r="33" spans="1:20" ht="124.8" x14ac:dyDescent="0.3">
      <c r="A33" s="12" t="s">
        <v>1386</v>
      </c>
      <c r="B33" s="14">
        <v>54004</v>
      </c>
      <c r="C33" s="12"/>
      <c r="D33" s="12" t="s">
        <v>1241</v>
      </c>
      <c r="E33" s="12" t="s">
        <v>520</v>
      </c>
      <c r="F33" s="12" t="s">
        <v>47</v>
      </c>
      <c r="G33" s="12"/>
      <c r="H33" s="12"/>
      <c r="I33" s="12"/>
      <c r="J33" s="12"/>
      <c r="K33" s="12"/>
      <c r="L33" s="12"/>
      <c r="M33" s="12"/>
      <c r="N33" s="63" t="s">
        <v>70</v>
      </c>
      <c r="O33" s="12" t="s">
        <v>33</v>
      </c>
      <c r="P33" s="14">
        <v>9000</v>
      </c>
      <c r="Q33" s="18">
        <v>1.44</v>
      </c>
      <c r="R33" s="20">
        <f t="shared" si="0"/>
        <v>12960</v>
      </c>
      <c r="S33" s="20">
        <f t="shared" si="1"/>
        <v>12960</v>
      </c>
      <c r="T33" s="27">
        <v>45666</v>
      </c>
    </row>
    <row r="34" spans="1:20" ht="124.8" x14ac:dyDescent="0.3">
      <c r="A34" s="12" t="s">
        <v>1386</v>
      </c>
      <c r="B34" s="14">
        <v>54004</v>
      </c>
      <c r="C34" s="12"/>
      <c r="D34" s="12" t="s">
        <v>1241</v>
      </c>
      <c r="E34" s="12" t="s">
        <v>520</v>
      </c>
      <c r="F34" s="12" t="s">
        <v>47</v>
      </c>
      <c r="G34" s="12"/>
      <c r="H34" s="12"/>
      <c r="I34" s="12"/>
      <c r="J34" s="12"/>
      <c r="K34" s="12"/>
      <c r="L34" s="12"/>
      <c r="M34" s="12"/>
      <c r="N34" s="63" t="s">
        <v>71</v>
      </c>
      <c r="O34" s="12" t="s">
        <v>33</v>
      </c>
      <c r="P34" s="14">
        <v>6000</v>
      </c>
      <c r="Q34" s="18">
        <v>0.95</v>
      </c>
      <c r="R34" s="20">
        <f t="shared" si="0"/>
        <v>5700</v>
      </c>
      <c r="S34" s="20">
        <f t="shared" si="1"/>
        <v>5700</v>
      </c>
      <c r="T34" s="27">
        <v>45666</v>
      </c>
    </row>
    <row r="35" spans="1:20" ht="124.8" x14ac:dyDescent="0.3">
      <c r="A35" s="12" t="s">
        <v>1386</v>
      </c>
      <c r="B35" s="14">
        <v>54004</v>
      </c>
      <c r="C35" s="12"/>
      <c r="D35" s="12" t="s">
        <v>1241</v>
      </c>
      <c r="E35" s="12" t="s">
        <v>520</v>
      </c>
      <c r="F35" s="12" t="s">
        <v>47</v>
      </c>
      <c r="G35" s="12"/>
      <c r="H35" s="12"/>
      <c r="I35" s="12"/>
      <c r="J35" s="12"/>
      <c r="K35" s="12"/>
      <c r="L35" s="12"/>
      <c r="M35" s="12"/>
      <c r="N35" s="63" t="s">
        <v>72</v>
      </c>
      <c r="O35" s="12" t="s">
        <v>33</v>
      </c>
      <c r="P35" s="12">
        <v>500</v>
      </c>
      <c r="Q35" s="18">
        <v>0.78</v>
      </c>
      <c r="R35" s="20">
        <f t="shared" si="0"/>
        <v>390</v>
      </c>
      <c r="S35" s="20">
        <f t="shared" si="1"/>
        <v>390</v>
      </c>
      <c r="T35" s="27">
        <v>45666</v>
      </c>
    </row>
    <row r="36" spans="1:20" ht="124.8" x14ac:dyDescent="0.3">
      <c r="A36" s="12" t="s">
        <v>1386</v>
      </c>
      <c r="B36" s="14">
        <v>54004</v>
      </c>
      <c r="C36" s="12"/>
      <c r="D36" s="12" t="s">
        <v>1241</v>
      </c>
      <c r="E36" s="12" t="s">
        <v>520</v>
      </c>
      <c r="F36" s="12" t="s">
        <v>47</v>
      </c>
      <c r="G36" s="12"/>
      <c r="H36" s="12"/>
      <c r="I36" s="12"/>
      <c r="J36" s="12"/>
      <c r="K36" s="12"/>
      <c r="L36" s="12"/>
      <c r="M36" s="12"/>
      <c r="N36" s="63" t="s">
        <v>73</v>
      </c>
      <c r="O36" s="12" t="s">
        <v>33</v>
      </c>
      <c r="P36" s="12">
        <v>500</v>
      </c>
      <c r="Q36" s="18">
        <v>1.01</v>
      </c>
      <c r="R36" s="20">
        <f t="shared" si="0"/>
        <v>505</v>
      </c>
      <c r="S36" s="20">
        <f t="shared" si="1"/>
        <v>505</v>
      </c>
      <c r="T36" s="27">
        <v>45666</v>
      </c>
    </row>
    <row r="37" spans="1:20" ht="124.8" x14ac:dyDescent="0.3">
      <c r="A37" s="12" t="s">
        <v>1386</v>
      </c>
      <c r="B37" s="14">
        <v>54004</v>
      </c>
      <c r="C37" s="12"/>
      <c r="D37" s="12" t="s">
        <v>1241</v>
      </c>
      <c r="E37" s="12" t="s">
        <v>520</v>
      </c>
      <c r="F37" s="12" t="s">
        <v>47</v>
      </c>
      <c r="G37" s="12"/>
      <c r="H37" s="12"/>
      <c r="I37" s="12"/>
      <c r="J37" s="12"/>
      <c r="K37" s="12"/>
      <c r="L37" s="12"/>
      <c r="M37" s="12"/>
      <c r="N37" s="63" t="s">
        <v>74</v>
      </c>
      <c r="O37" s="12" t="s">
        <v>33</v>
      </c>
      <c r="P37" s="14">
        <v>2000</v>
      </c>
      <c r="Q37" s="18">
        <v>0.84</v>
      </c>
      <c r="R37" s="20">
        <f t="shared" si="0"/>
        <v>1680</v>
      </c>
      <c r="S37" s="20">
        <f t="shared" si="1"/>
        <v>1680</v>
      </c>
      <c r="T37" s="27">
        <v>45666</v>
      </c>
    </row>
    <row r="38" spans="1:20" ht="124.8" x14ac:dyDescent="0.3">
      <c r="A38" s="12" t="s">
        <v>1386</v>
      </c>
      <c r="B38" s="14">
        <v>54004</v>
      </c>
      <c r="C38" s="12"/>
      <c r="D38" s="12" t="s">
        <v>1241</v>
      </c>
      <c r="E38" s="12" t="s">
        <v>520</v>
      </c>
      <c r="F38" s="12" t="s">
        <v>47</v>
      </c>
      <c r="G38" s="12"/>
      <c r="H38" s="12"/>
      <c r="I38" s="12"/>
      <c r="J38" s="12"/>
      <c r="K38" s="12"/>
      <c r="L38" s="12"/>
      <c r="M38" s="12"/>
      <c r="N38" s="63" t="s">
        <v>75</v>
      </c>
      <c r="O38" s="12" t="s">
        <v>33</v>
      </c>
      <c r="P38" s="14">
        <v>2000</v>
      </c>
      <c r="Q38" s="18">
        <v>0.49</v>
      </c>
      <c r="R38" s="20">
        <f t="shared" si="0"/>
        <v>980</v>
      </c>
      <c r="S38" s="20">
        <f t="shared" si="1"/>
        <v>980</v>
      </c>
      <c r="T38" s="27">
        <v>45666</v>
      </c>
    </row>
    <row r="39" spans="1:20" ht="124.8" x14ac:dyDescent="0.3">
      <c r="A39" s="12" t="s">
        <v>1386</v>
      </c>
      <c r="B39" s="14">
        <v>54004</v>
      </c>
      <c r="C39" s="12"/>
      <c r="D39" s="12" t="s">
        <v>1241</v>
      </c>
      <c r="E39" s="12" t="s">
        <v>520</v>
      </c>
      <c r="F39" s="12" t="s">
        <v>47</v>
      </c>
      <c r="G39" s="12"/>
      <c r="H39" s="12"/>
      <c r="I39" s="12"/>
      <c r="J39" s="12"/>
      <c r="K39" s="12"/>
      <c r="L39" s="12"/>
      <c r="M39" s="12"/>
      <c r="N39" s="63" t="s">
        <v>76</v>
      </c>
      <c r="O39" s="12" t="s">
        <v>33</v>
      </c>
      <c r="P39" s="14">
        <v>15000</v>
      </c>
      <c r="Q39" s="18">
        <v>0.15</v>
      </c>
      <c r="R39" s="20">
        <f t="shared" si="0"/>
        <v>2250</v>
      </c>
      <c r="S39" s="20">
        <f t="shared" si="1"/>
        <v>2250</v>
      </c>
      <c r="T39" s="27">
        <v>45666</v>
      </c>
    </row>
    <row r="40" spans="1:20" ht="124.8" x14ac:dyDescent="0.3">
      <c r="A40" s="12" t="s">
        <v>1386</v>
      </c>
      <c r="B40" s="14">
        <v>54004</v>
      </c>
      <c r="C40" s="12"/>
      <c r="D40" s="12" t="s">
        <v>1241</v>
      </c>
      <c r="E40" s="12" t="s">
        <v>520</v>
      </c>
      <c r="F40" s="12" t="s">
        <v>47</v>
      </c>
      <c r="G40" s="12"/>
      <c r="H40" s="12"/>
      <c r="I40" s="12"/>
      <c r="J40" s="12"/>
      <c r="K40" s="12"/>
      <c r="L40" s="12"/>
      <c r="M40" s="12"/>
      <c r="N40" s="63" t="s">
        <v>77</v>
      </c>
      <c r="O40" s="12" t="s">
        <v>33</v>
      </c>
      <c r="P40" s="12">
        <v>20</v>
      </c>
      <c r="Q40" s="18">
        <v>74.989999999999995</v>
      </c>
      <c r="R40" s="20">
        <f t="shared" si="0"/>
        <v>1499.8</v>
      </c>
      <c r="S40" s="20">
        <f t="shared" si="1"/>
        <v>1499.8</v>
      </c>
      <c r="T40" s="27">
        <v>45666</v>
      </c>
    </row>
    <row r="41" spans="1:20" ht="124.8" x14ac:dyDescent="0.3">
      <c r="A41" s="12" t="s">
        <v>1386</v>
      </c>
      <c r="B41" s="14">
        <v>54004</v>
      </c>
      <c r="C41" s="12"/>
      <c r="D41" s="12" t="s">
        <v>1241</v>
      </c>
      <c r="E41" s="12" t="s">
        <v>520</v>
      </c>
      <c r="F41" s="12" t="s">
        <v>47</v>
      </c>
      <c r="G41" s="12"/>
      <c r="H41" s="12"/>
      <c r="I41" s="12"/>
      <c r="J41" s="12"/>
      <c r="K41" s="12"/>
      <c r="L41" s="12"/>
      <c r="M41" s="12"/>
      <c r="N41" s="63" t="s">
        <v>78</v>
      </c>
      <c r="O41" s="12" t="s">
        <v>33</v>
      </c>
      <c r="P41" s="12">
        <v>30</v>
      </c>
      <c r="Q41" s="18">
        <v>27.04</v>
      </c>
      <c r="R41" s="20">
        <f t="shared" si="0"/>
        <v>811.19999999999993</v>
      </c>
      <c r="S41" s="20">
        <f t="shared" si="1"/>
        <v>811.19999999999993</v>
      </c>
      <c r="T41" s="27">
        <v>45666</v>
      </c>
    </row>
    <row r="42" spans="1:20" ht="120" customHeight="1" x14ac:dyDescent="0.3">
      <c r="A42" s="12" t="s">
        <v>1386</v>
      </c>
      <c r="B42" s="14">
        <v>54004</v>
      </c>
      <c r="C42" s="12"/>
      <c r="D42" s="12" t="s">
        <v>1241</v>
      </c>
      <c r="E42" s="12" t="s">
        <v>520</v>
      </c>
      <c r="F42" s="12" t="s">
        <v>47</v>
      </c>
      <c r="G42" s="12"/>
      <c r="H42" s="12"/>
      <c r="I42" s="12"/>
      <c r="J42" s="12"/>
      <c r="K42" s="12"/>
      <c r="L42" s="12"/>
      <c r="M42" s="12"/>
      <c r="N42" s="63" t="s">
        <v>79</v>
      </c>
      <c r="O42" s="12" t="s">
        <v>91</v>
      </c>
      <c r="P42" s="12">
        <v>10</v>
      </c>
      <c r="Q42" s="18">
        <v>36.119999999999997</v>
      </c>
      <c r="R42" s="20">
        <f t="shared" si="0"/>
        <v>361.2</v>
      </c>
      <c r="S42" s="20">
        <f t="shared" si="1"/>
        <v>361.2</v>
      </c>
      <c r="T42" s="27">
        <v>45666</v>
      </c>
    </row>
    <row r="43" spans="1:20" ht="127.5" customHeight="1" x14ac:dyDescent="0.3">
      <c r="A43" s="12" t="s">
        <v>1386</v>
      </c>
      <c r="B43" s="14">
        <v>54004</v>
      </c>
      <c r="C43" s="12"/>
      <c r="D43" s="12" t="s">
        <v>1241</v>
      </c>
      <c r="E43" s="12" t="s">
        <v>520</v>
      </c>
      <c r="F43" s="12" t="s">
        <v>47</v>
      </c>
      <c r="G43" s="12"/>
      <c r="H43" s="12"/>
      <c r="I43" s="12"/>
      <c r="J43" s="12"/>
      <c r="K43" s="12"/>
      <c r="L43" s="12"/>
      <c r="M43" s="12"/>
      <c r="N43" s="63" t="s">
        <v>80</v>
      </c>
      <c r="O43" s="12" t="s">
        <v>28</v>
      </c>
      <c r="P43" s="12">
        <v>50</v>
      </c>
      <c r="Q43" s="18">
        <v>10.97</v>
      </c>
      <c r="R43" s="20">
        <f t="shared" si="0"/>
        <v>548.5</v>
      </c>
      <c r="S43" s="20">
        <f t="shared" si="1"/>
        <v>548.5</v>
      </c>
      <c r="T43" s="27">
        <v>45666</v>
      </c>
    </row>
    <row r="44" spans="1:20" ht="124.8" x14ac:dyDescent="0.3">
      <c r="A44" s="12" t="s">
        <v>1386</v>
      </c>
      <c r="B44" s="14">
        <v>54004</v>
      </c>
      <c r="C44" s="12"/>
      <c r="D44" s="12" t="s">
        <v>1241</v>
      </c>
      <c r="E44" s="12" t="s">
        <v>520</v>
      </c>
      <c r="F44" s="12" t="s">
        <v>47</v>
      </c>
      <c r="G44" s="12"/>
      <c r="H44" s="12"/>
      <c r="I44" s="12"/>
      <c r="J44" s="12"/>
      <c r="K44" s="12"/>
      <c r="L44" s="12"/>
      <c r="M44" s="12"/>
      <c r="N44" s="63" t="s">
        <v>81</v>
      </c>
      <c r="O44" s="12" t="s">
        <v>28</v>
      </c>
      <c r="P44" s="12">
        <v>50</v>
      </c>
      <c r="Q44" s="18">
        <v>13.98</v>
      </c>
      <c r="R44" s="20">
        <f t="shared" si="0"/>
        <v>699</v>
      </c>
      <c r="S44" s="20">
        <f t="shared" si="1"/>
        <v>699</v>
      </c>
      <c r="T44" s="27">
        <v>45666</v>
      </c>
    </row>
    <row r="45" spans="1:20" ht="124.8" x14ac:dyDescent="0.3">
      <c r="A45" s="12" t="s">
        <v>1386</v>
      </c>
      <c r="B45" s="14">
        <v>54004</v>
      </c>
      <c r="C45" s="12"/>
      <c r="D45" s="12" t="s">
        <v>1241</v>
      </c>
      <c r="E45" s="12" t="s">
        <v>520</v>
      </c>
      <c r="F45" s="12" t="s">
        <v>47</v>
      </c>
      <c r="G45" s="12"/>
      <c r="H45" s="12"/>
      <c r="I45" s="12"/>
      <c r="J45" s="12"/>
      <c r="K45" s="12"/>
      <c r="L45" s="12"/>
      <c r="M45" s="12"/>
      <c r="N45" s="63" t="s">
        <v>82</v>
      </c>
      <c r="O45" s="12" t="s">
        <v>28</v>
      </c>
      <c r="P45" s="12">
        <v>100</v>
      </c>
      <c r="Q45" s="18">
        <v>18.510000000000002</v>
      </c>
      <c r="R45" s="20">
        <f t="shared" si="0"/>
        <v>1851.0000000000002</v>
      </c>
      <c r="S45" s="20">
        <f t="shared" si="1"/>
        <v>1851.0000000000002</v>
      </c>
      <c r="T45" s="27">
        <v>45666</v>
      </c>
    </row>
    <row r="46" spans="1:20" ht="124.8" x14ac:dyDescent="0.3">
      <c r="A46" s="12" t="s">
        <v>1386</v>
      </c>
      <c r="B46" s="14">
        <v>54004</v>
      </c>
      <c r="C46" s="12"/>
      <c r="D46" s="12" t="s">
        <v>1241</v>
      </c>
      <c r="E46" s="12" t="s">
        <v>520</v>
      </c>
      <c r="F46" s="12" t="s">
        <v>47</v>
      </c>
      <c r="G46" s="12"/>
      <c r="H46" s="12"/>
      <c r="I46" s="12"/>
      <c r="J46" s="12"/>
      <c r="K46" s="12"/>
      <c r="L46" s="12"/>
      <c r="M46" s="12"/>
      <c r="N46" s="63" t="s">
        <v>83</v>
      </c>
      <c r="O46" s="12" t="s">
        <v>28</v>
      </c>
      <c r="P46" s="12">
        <v>2</v>
      </c>
      <c r="Q46" s="18">
        <v>105.79</v>
      </c>
      <c r="R46" s="20">
        <f t="shared" si="0"/>
        <v>211.58</v>
      </c>
      <c r="S46" s="20">
        <f t="shared" si="1"/>
        <v>211.58</v>
      </c>
      <c r="T46" s="27">
        <v>45666</v>
      </c>
    </row>
    <row r="47" spans="1:20" ht="124.8" x14ac:dyDescent="0.3">
      <c r="A47" s="12" t="s">
        <v>1386</v>
      </c>
      <c r="B47" s="14">
        <v>54004</v>
      </c>
      <c r="C47" s="12"/>
      <c r="D47" s="12" t="s">
        <v>1241</v>
      </c>
      <c r="E47" s="12" t="s">
        <v>520</v>
      </c>
      <c r="F47" s="12" t="s">
        <v>47</v>
      </c>
      <c r="G47" s="12"/>
      <c r="H47" s="12"/>
      <c r="I47" s="12"/>
      <c r="J47" s="12"/>
      <c r="K47" s="12"/>
      <c r="L47" s="12"/>
      <c r="M47" s="12"/>
      <c r="N47" s="63" t="s">
        <v>84</v>
      </c>
      <c r="O47" s="12" t="s">
        <v>32</v>
      </c>
      <c r="P47" s="12">
        <v>5</v>
      </c>
      <c r="Q47" s="18">
        <v>114.62</v>
      </c>
      <c r="R47" s="20">
        <f t="shared" si="0"/>
        <v>573.1</v>
      </c>
      <c r="S47" s="20">
        <f t="shared" si="1"/>
        <v>573.1</v>
      </c>
      <c r="T47" s="27">
        <v>45666</v>
      </c>
    </row>
    <row r="48" spans="1:20" ht="124.8" x14ac:dyDescent="0.3">
      <c r="A48" s="12" t="s">
        <v>1386</v>
      </c>
      <c r="B48" s="14">
        <v>54004</v>
      </c>
      <c r="C48" s="12"/>
      <c r="D48" s="12" t="s">
        <v>1241</v>
      </c>
      <c r="E48" s="12" t="s">
        <v>520</v>
      </c>
      <c r="F48" s="12" t="s">
        <v>47</v>
      </c>
      <c r="G48" s="12"/>
      <c r="H48" s="12"/>
      <c r="I48" s="12"/>
      <c r="J48" s="12"/>
      <c r="K48" s="12"/>
      <c r="L48" s="12"/>
      <c r="M48" s="12"/>
      <c r="N48" s="63" t="s">
        <v>85</v>
      </c>
      <c r="O48" s="12" t="s">
        <v>28</v>
      </c>
      <c r="P48" s="12">
        <v>5</v>
      </c>
      <c r="Q48" s="18">
        <v>25.67</v>
      </c>
      <c r="R48" s="20">
        <f t="shared" si="0"/>
        <v>128.35000000000002</v>
      </c>
      <c r="S48" s="20">
        <f t="shared" si="1"/>
        <v>128.35000000000002</v>
      </c>
      <c r="T48" s="27">
        <v>45666</v>
      </c>
    </row>
    <row r="49" spans="1:20" ht="124.8" x14ac:dyDescent="0.3">
      <c r="A49" s="12" t="s">
        <v>1386</v>
      </c>
      <c r="B49" s="14">
        <v>54004</v>
      </c>
      <c r="C49" s="12"/>
      <c r="D49" s="12" t="s">
        <v>1241</v>
      </c>
      <c r="E49" s="12" t="s">
        <v>520</v>
      </c>
      <c r="F49" s="12" t="s">
        <v>47</v>
      </c>
      <c r="G49" s="12"/>
      <c r="H49" s="12"/>
      <c r="I49" s="12"/>
      <c r="J49" s="12"/>
      <c r="K49" s="12"/>
      <c r="L49" s="12"/>
      <c r="M49" s="12"/>
      <c r="N49" s="63" t="s">
        <v>86</v>
      </c>
      <c r="O49" s="12" t="s">
        <v>28</v>
      </c>
      <c r="P49" s="12">
        <v>5</v>
      </c>
      <c r="Q49" s="18">
        <v>123.18</v>
      </c>
      <c r="R49" s="20">
        <f t="shared" si="0"/>
        <v>615.90000000000009</v>
      </c>
      <c r="S49" s="20">
        <f t="shared" si="1"/>
        <v>615.90000000000009</v>
      </c>
      <c r="T49" s="27">
        <v>45666</v>
      </c>
    </row>
    <row r="50" spans="1:20" ht="98.25" customHeight="1" x14ac:dyDescent="0.3">
      <c r="A50" s="12" t="s">
        <v>1386</v>
      </c>
      <c r="B50" s="14">
        <v>54004</v>
      </c>
      <c r="C50" s="12"/>
      <c r="D50" s="12" t="s">
        <v>1241</v>
      </c>
      <c r="E50" s="12" t="s">
        <v>520</v>
      </c>
      <c r="F50" s="12" t="s">
        <v>47</v>
      </c>
      <c r="G50" s="12"/>
      <c r="H50" s="12"/>
      <c r="I50" s="12"/>
      <c r="J50" s="12"/>
      <c r="K50" s="12"/>
      <c r="L50" s="12"/>
      <c r="M50" s="12"/>
      <c r="N50" s="63" t="s">
        <v>87</v>
      </c>
      <c r="O50" s="12" t="s">
        <v>33</v>
      </c>
      <c r="P50" s="12">
        <v>2</v>
      </c>
      <c r="Q50" s="18">
        <v>489.67</v>
      </c>
      <c r="R50" s="20">
        <f t="shared" si="0"/>
        <v>979.34</v>
      </c>
      <c r="S50" s="20">
        <f t="shared" si="1"/>
        <v>979.34</v>
      </c>
      <c r="T50" s="27">
        <v>45666</v>
      </c>
    </row>
    <row r="51" spans="1:20" ht="124.8" x14ac:dyDescent="0.3">
      <c r="A51" s="12" t="s">
        <v>1386</v>
      </c>
      <c r="B51" s="14">
        <v>54004</v>
      </c>
      <c r="C51" s="12"/>
      <c r="D51" s="12" t="s">
        <v>1241</v>
      </c>
      <c r="E51" s="12" t="s">
        <v>520</v>
      </c>
      <c r="F51" s="12" t="s">
        <v>47</v>
      </c>
      <c r="G51" s="12"/>
      <c r="H51" s="12"/>
      <c r="I51" s="12"/>
      <c r="J51" s="12"/>
      <c r="K51" s="12"/>
      <c r="L51" s="12"/>
      <c r="M51" s="12"/>
      <c r="N51" s="63" t="s">
        <v>88</v>
      </c>
      <c r="O51" s="12" t="s">
        <v>33</v>
      </c>
      <c r="P51" s="14">
        <v>1250</v>
      </c>
      <c r="Q51" s="18">
        <v>0.68</v>
      </c>
      <c r="R51" s="20">
        <f t="shared" si="0"/>
        <v>850.00000000000011</v>
      </c>
      <c r="S51" s="20">
        <f t="shared" si="1"/>
        <v>850.00000000000011</v>
      </c>
      <c r="T51" s="27">
        <v>45666</v>
      </c>
    </row>
    <row r="52" spans="1:20" ht="124.8" x14ac:dyDescent="0.3">
      <c r="A52" s="12" t="s">
        <v>1386</v>
      </c>
      <c r="B52" s="14">
        <v>54004</v>
      </c>
      <c r="C52" s="12"/>
      <c r="D52" s="12" t="s">
        <v>1241</v>
      </c>
      <c r="E52" s="12" t="s">
        <v>520</v>
      </c>
      <c r="F52" s="12" t="s">
        <v>47</v>
      </c>
      <c r="G52" s="12"/>
      <c r="H52" s="12"/>
      <c r="I52" s="12"/>
      <c r="J52" s="12"/>
      <c r="K52" s="12"/>
      <c r="L52" s="12"/>
      <c r="M52" s="12"/>
      <c r="N52" s="63" t="s">
        <v>89</v>
      </c>
      <c r="O52" s="12" t="s">
        <v>33</v>
      </c>
      <c r="P52" s="12">
        <v>8</v>
      </c>
      <c r="Q52" s="18">
        <v>6.04</v>
      </c>
      <c r="R52" s="20">
        <f t="shared" si="0"/>
        <v>48.32</v>
      </c>
      <c r="S52" s="20">
        <f t="shared" si="1"/>
        <v>48.32</v>
      </c>
      <c r="T52" s="27">
        <v>45666</v>
      </c>
    </row>
    <row r="53" spans="1:20" ht="124.8" x14ac:dyDescent="0.3">
      <c r="A53" s="12" t="s">
        <v>1386</v>
      </c>
      <c r="B53" s="14">
        <v>54004</v>
      </c>
      <c r="C53" s="12"/>
      <c r="D53" s="12" t="s">
        <v>1241</v>
      </c>
      <c r="E53" s="12" t="s">
        <v>520</v>
      </c>
      <c r="F53" s="12" t="s">
        <v>47</v>
      </c>
      <c r="G53" s="12"/>
      <c r="H53" s="12"/>
      <c r="I53" s="12"/>
      <c r="J53" s="12"/>
      <c r="K53" s="12"/>
      <c r="L53" s="12"/>
      <c r="M53" s="12"/>
      <c r="N53" s="63" t="s">
        <v>90</v>
      </c>
      <c r="O53" s="12" t="s">
        <v>33</v>
      </c>
      <c r="P53" s="12">
        <v>5</v>
      </c>
      <c r="Q53" s="18">
        <v>5.25</v>
      </c>
      <c r="R53" s="20">
        <f t="shared" si="0"/>
        <v>26.25</v>
      </c>
      <c r="S53" s="20">
        <f t="shared" si="1"/>
        <v>26.25</v>
      </c>
      <c r="T53" s="27">
        <v>45666</v>
      </c>
    </row>
    <row r="54" spans="1:20" s="11" customFormat="1" ht="171.6" x14ac:dyDescent="0.3">
      <c r="A54" s="12" t="s">
        <v>22</v>
      </c>
      <c r="B54" s="14">
        <v>54001</v>
      </c>
      <c r="C54" s="12"/>
      <c r="D54" s="12" t="s">
        <v>1241</v>
      </c>
      <c r="E54" s="12" t="s">
        <v>521</v>
      </c>
      <c r="F54" s="12" t="s">
        <v>449</v>
      </c>
      <c r="G54" s="12"/>
      <c r="H54" s="12"/>
      <c r="I54" s="12"/>
      <c r="J54" s="12"/>
      <c r="K54" s="12"/>
      <c r="L54" s="12"/>
      <c r="M54" s="12"/>
      <c r="N54" s="63" t="s">
        <v>92</v>
      </c>
      <c r="O54" s="12" t="s">
        <v>39</v>
      </c>
      <c r="P54" s="12">
        <v>1875</v>
      </c>
      <c r="Q54" s="18">
        <v>110.45</v>
      </c>
      <c r="R54" s="20">
        <f t="shared" si="0"/>
        <v>207093.75</v>
      </c>
      <c r="S54" s="20">
        <f t="shared" si="1"/>
        <v>207093.75</v>
      </c>
      <c r="T54" s="27">
        <v>45741</v>
      </c>
    </row>
    <row r="55" spans="1:20" s="11" customFormat="1" ht="171.6" x14ac:dyDescent="0.3">
      <c r="A55" s="12" t="s">
        <v>22</v>
      </c>
      <c r="B55" s="14">
        <v>54001</v>
      </c>
      <c r="C55" s="12"/>
      <c r="D55" s="12" t="s">
        <v>1241</v>
      </c>
      <c r="E55" s="12" t="s">
        <v>521</v>
      </c>
      <c r="F55" s="12" t="s">
        <v>449</v>
      </c>
      <c r="G55" s="12"/>
      <c r="H55" s="12"/>
      <c r="I55" s="12"/>
      <c r="J55" s="12"/>
      <c r="K55" s="12"/>
      <c r="L55" s="12"/>
      <c r="M55" s="12"/>
      <c r="N55" s="63" t="s">
        <v>93</v>
      </c>
      <c r="O55" s="12" t="s">
        <v>2022</v>
      </c>
      <c r="P55" s="12">
        <v>1350</v>
      </c>
      <c r="Q55" s="18">
        <v>72.569999999999993</v>
      </c>
      <c r="R55" s="20">
        <f t="shared" si="0"/>
        <v>97969.499999999985</v>
      </c>
      <c r="S55" s="20">
        <f t="shared" si="1"/>
        <v>97969.499999999985</v>
      </c>
      <c r="T55" s="27">
        <v>45741</v>
      </c>
    </row>
    <row r="56" spans="1:20" s="11" customFormat="1" ht="171.6" x14ac:dyDescent="0.3">
      <c r="A56" s="12" t="s">
        <v>22</v>
      </c>
      <c r="B56" s="14">
        <v>54001</v>
      </c>
      <c r="C56" s="12"/>
      <c r="D56" s="12" t="s">
        <v>1241</v>
      </c>
      <c r="E56" s="12" t="s">
        <v>521</v>
      </c>
      <c r="F56" s="12" t="s">
        <v>449</v>
      </c>
      <c r="G56" s="12"/>
      <c r="H56" s="12"/>
      <c r="I56" s="12"/>
      <c r="J56" s="12"/>
      <c r="K56" s="12"/>
      <c r="L56" s="12"/>
      <c r="M56" s="12"/>
      <c r="N56" s="63" t="s">
        <v>94</v>
      </c>
      <c r="O56" s="12" t="s">
        <v>2042</v>
      </c>
      <c r="P56" s="12">
        <v>2250</v>
      </c>
      <c r="Q56" s="18">
        <v>40.43</v>
      </c>
      <c r="R56" s="20">
        <f t="shared" si="0"/>
        <v>90967.5</v>
      </c>
      <c r="S56" s="20">
        <f t="shared" si="1"/>
        <v>90967.5</v>
      </c>
      <c r="T56" s="27">
        <v>45741</v>
      </c>
    </row>
    <row r="57" spans="1:20" s="11" customFormat="1" ht="171.6" x14ac:dyDescent="0.3">
      <c r="A57" s="12" t="s">
        <v>22</v>
      </c>
      <c r="B57" s="14">
        <v>54001</v>
      </c>
      <c r="C57" s="12"/>
      <c r="D57" s="12" t="s">
        <v>1241</v>
      </c>
      <c r="E57" s="12" t="s">
        <v>521</v>
      </c>
      <c r="F57" s="12" t="s">
        <v>449</v>
      </c>
      <c r="G57" s="12"/>
      <c r="H57" s="12"/>
      <c r="I57" s="12"/>
      <c r="J57" s="12"/>
      <c r="K57" s="12"/>
      <c r="L57" s="12"/>
      <c r="M57" s="12"/>
      <c r="N57" s="63" t="s">
        <v>95</v>
      </c>
      <c r="O57" s="12" t="s">
        <v>39</v>
      </c>
      <c r="P57" s="12">
        <v>1500</v>
      </c>
      <c r="Q57" s="18">
        <v>106.5</v>
      </c>
      <c r="R57" s="20">
        <f t="shared" si="0"/>
        <v>159750</v>
      </c>
      <c r="S57" s="20">
        <f t="shared" si="1"/>
        <v>159750</v>
      </c>
      <c r="T57" s="27">
        <v>45741</v>
      </c>
    </row>
    <row r="58" spans="1:20" s="11" customFormat="1" ht="171.6" x14ac:dyDescent="0.3">
      <c r="A58" s="12" t="s">
        <v>22</v>
      </c>
      <c r="B58" s="14">
        <v>54001</v>
      </c>
      <c r="C58" s="12"/>
      <c r="D58" s="12" t="s">
        <v>1241</v>
      </c>
      <c r="E58" s="12" t="s">
        <v>521</v>
      </c>
      <c r="F58" s="12" t="s">
        <v>449</v>
      </c>
      <c r="G58" s="12"/>
      <c r="H58" s="12"/>
      <c r="I58" s="12"/>
      <c r="J58" s="12"/>
      <c r="K58" s="12"/>
      <c r="L58" s="12"/>
      <c r="M58" s="12"/>
      <c r="N58" s="63" t="s">
        <v>96</v>
      </c>
      <c r="O58" s="12" t="s">
        <v>33</v>
      </c>
      <c r="P58" s="12">
        <v>150</v>
      </c>
      <c r="Q58" s="18">
        <v>464.08</v>
      </c>
      <c r="R58" s="20">
        <f t="shared" si="0"/>
        <v>69612</v>
      </c>
      <c r="S58" s="20">
        <f t="shared" si="1"/>
        <v>69612</v>
      </c>
      <c r="T58" s="27">
        <v>45741</v>
      </c>
    </row>
    <row r="59" spans="1:20" s="11" customFormat="1" ht="171.6" x14ac:dyDescent="0.3">
      <c r="A59" s="12" t="s">
        <v>22</v>
      </c>
      <c r="B59" s="14">
        <v>54001</v>
      </c>
      <c r="C59" s="12"/>
      <c r="D59" s="12" t="s">
        <v>1241</v>
      </c>
      <c r="E59" s="12" t="s">
        <v>521</v>
      </c>
      <c r="F59" s="12" t="s">
        <v>449</v>
      </c>
      <c r="G59" s="12"/>
      <c r="H59" s="12"/>
      <c r="I59" s="12"/>
      <c r="J59" s="12"/>
      <c r="K59" s="12"/>
      <c r="L59" s="12"/>
      <c r="M59" s="12"/>
      <c r="N59" s="63" t="s">
        <v>97</v>
      </c>
      <c r="O59" s="12" t="s">
        <v>91</v>
      </c>
      <c r="P59" s="12">
        <v>900</v>
      </c>
      <c r="Q59" s="18">
        <v>101.88</v>
      </c>
      <c r="R59" s="20">
        <f t="shared" si="0"/>
        <v>91692</v>
      </c>
      <c r="S59" s="20">
        <f t="shared" si="1"/>
        <v>91692</v>
      </c>
      <c r="T59" s="27">
        <v>45741</v>
      </c>
    </row>
    <row r="60" spans="1:20" s="11" customFormat="1" ht="171.6" x14ac:dyDescent="0.3">
      <c r="A60" s="12" t="s">
        <v>22</v>
      </c>
      <c r="B60" s="14">
        <v>54001</v>
      </c>
      <c r="C60" s="12"/>
      <c r="D60" s="12" t="s">
        <v>1241</v>
      </c>
      <c r="E60" s="12" t="s">
        <v>521</v>
      </c>
      <c r="F60" s="12" t="s">
        <v>449</v>
      </c>
      <c r="G60" s="12"/>
      <c r="H60" s="12"/>
      <c r="I60" s="12"/>
      <c r="J60" s="12"/>
      <c r="K60" s="12"/>
      <c r="L60" s="12"/>
      <c r="M60" s="12"/>
      <c r="N60" s="63" t="s">
        <v>98</v>
      </c>
      <c r="O60" s="12" t="s">
        <v>91</v>
      </c>
      <c r="P60" s="12">
        <v>750</v>
      </c>
      <c r="Q60" s="18">
        <v>112.11</v>
      </c>
      <c r="R60" s="20">
        <f t="shared" si="0"/>
        <v>84082.5</v>
      </c>
      <c r="S60" s="20">
        <f t="shared" si="1"/>
        <v>84082.5</v>
      </c>
      <c r="T60" s="27">
        <v>45741</v>
      </c>
    </row>
    <row r="61" spans="1:20" s="11" customFormat="1" ht="171.6" x14ac:dyDescent="0.3">
      <c r="A61" s="12" t="s">
        <v>22</v>
      </c>
      <c r="B61" s="14">
        <v>54001</v>
      </c>
      <c r="C61" s="12"/>
      <c r="D61" s="12" t="s">
        <v>1241</v>
      </c>
      <c r="E61" s="12" t="s">
        <v>521</v>
      </c>
      <c r="F61" s="12" t="s">
        <v>449</v>
      </c>
      <c r="G61" s="12"/>
      <c r="H61" s="12"/>
      <c r="I61" s="12"/>
      <c r="J61" s="12"/>
      <c r="K61" s="12"/>
      <c r="L61" s="12"/>
      <c r="M61" s="12"/>
      <c r="N61" s="63" t="s">
        <v>99</v>
      </c>
      <c r="O61" s="12" t="s">
        <v>91</v>
      </c>
      <c r="P61" s="12">
        <v>50</v>
      </c>
      <c r="Q61" s="18">
        <v>25.17</v>
      </c>
      <c r="R61" s="20">
        <f t="shared" si="0"/>
        <v>1258.5</v>
      </c>
      <c r="S61" s="20">
        <f t="shared" si="1"/>
        <v>1258.5</v>
      </c>
      <c r="T61" s="27">
        <v>45741</v>
      </c>
    </row>
    <row r="62" spans="1:20" s="11" customFormat="1" ht="171.6" x14ac:dyDescent="0.3">
      <c r="A62" s="12" t="s">
        <v>22</v>
      </c>
      <c r="B62" s="14">
        <v>54001</v>
      </c>
      <c r="C62" s="12"/>
      <c r="D62" s="12" t="s">
        <v>1241</v>
      </c>
      <c r="E62" s="12" t="s">
        <v>521</v>
      </c>
      <c r="F62" s="12" t="s">
        <v>449</v>
      </c>
      <c r="G62" s="12"/>
      <c r="H62" s="12"/>
      <c r="I62" s="12"/>
      <c r="J62" s="12"/>
      <c r="K62" s="12"/>
      <c r="L62" s="12"/>
      <c r="M62" s="12"/>
      <c r="N62" s="63" t="s">
        <v>100</v>
      </c>
      <c r="O62" s="12" t="s">
        <v>91</v>
      </c>
      <c r="P62" s="12">
        <v>60</v>
      </c>
      <c r="Q62" s="18">
        <v>23.43</v>
      </c>
      <c r="R62" s="20">
        <f t="shared" si="0"/>
        <v>1405.8</v>
      </c>
      <c r="S62" s="20">
        <f t="shared" si="1"/>
        <v>1405.8</v>
      </c>
      <c r="T62" s="27">
        <v>45741</v>
      </c>
    </row>
    <row r="63" spans="1:20" s="11" customFormat="1" ht="171.6" x14ac:dyDescent="0.3">
      <c r="A63" s="12" t="s">
        <v>22</v>
      </c>
      <c r="B63" s="14">
        <v>54001</v>
      </c>
      <c r="C63" s="12"/>
      <c r="D63" s="12" t="s">
        <v>1241</v>
      </c>
      <c r="E63" s="12" t="s">
        <v>521</v>
      </c>
      <c r="F63" s="12" t="s">
        <v>449</v>
      </c>
      <c r="G63" s="12"/>
      <c r="H63" s="12"/>
      <c r="I63" s="12"/>
      <c r="J63" s="12"/>
      <c r="K63" s="12"/>
      <c r="L63" s="12"/>
      <c r="M63" s="12"/>
      <c r="N63" s="63" t="s">
        <v>101</v>
      </c>
      <c r="O63" s="12" t="s">
        <v>91</v>
      </c>
      <c r="P63" s="12">
        <v>60</v>
      </c>
      <c r="Q63" s="18">
        <v>23.05</v>
      </c>
      <c r="R63" s="20">
        <f t="shared" si="0"/>
        <v>1383</v>
      </c>
      <c r="S63" s="20">
        <f t="shared" si="1"/>
        <v>1383</v>
      </c>
      <c r="T63" s="27">
        <v>45741</v>
      </c>
    </row>
    <row r="64" spans="1:20" s="11" customFormat="1" ht="171.6" x14ac:dyDescent="0.3">
      <c r="A64" s="12" t="s">
        <v>22</v>
      </c>
      <c r="B64" s="14">
        <v>54001</v>
      </c>
      <c r="C64" s="12"/>
      <c r="D64" s="12" t="s">
        <v>1241</v>
      </c>
      <c r="E64" s="12" t="s">
        <v>521</v>
      </c>
      <c r="F64" s="12" t="s">
        <v>449</v>
      </c>
      <c r="G64" s="12"/>
      <c r="H64" s="12"/>
      <c r="I64" s="12"/>
      <c r="J64" s="12"/>
      <c r="K64" s="12"/>
      <c r="L64" s="12"/>
      <c r="M64" s="12"/>
      <c r="N64" s="63" t="s">
        <v>102</v>
      </c>
      <c r="O64" s="12" t="s">
        <v>91</v>
      </c>
      <c r="P64" s="12">
        <v>60</v>
      </c>
      <c r="Q64" s="18">
        <v>21.77</v>
      </c>
      <c r="R64" s="20">
        <f t="shared" si="0"/>
        <v>1306.2</v>
      </c>
      <c r="S64" s="20">
        <f t="shared" si="1"/>
        <v>1306.2</v>
      </c>
      <c r="T64" s="27">
        <v>45741</v>
      </c>
    </row>
    <row r="65" spans="1:20" s="11" customFormat="1" ht="171.6" x14ac:dyDescent="0.3">
      <c r="A65" s="12" t="s">
        <v>22</v>
      </c>
      <c r="B65" s="14">
        <v>54001</v>
      </c>
      <c r="C65" s="12"/>
      <c r="D65" s="12" t="s">
        <v>1241</v>
      </c>
      <c r="E65" s="12" t="s">
        <v>521</v>
      </c>
      <c r="F65" s="12" t="s">
        <v>449</v>
      </c>
      <c r="G65" s="12"/>
      <c r="H65" s="12"/>
      <c r="I65" s="12"/>
      <c r="J65" s="12"/>
      <c r="K65" s="12"/>
      <c r="L65" s="12"/>
      <c r="M65" s="12"/>
      <c r="N65" s="63" t="s">
        <v>103</v>
      </c>
      <c r="O65" s="12" t="s">
        <v>91</v>
      </c>
      <c r="P65" s="12">
        <v>10</v>
      </c>
      <c r="Q65" s="18">
        <v>36.19</v>
      </c>
      <c r="R65" s="20">
        <f t="shared" si="0"/>
        <v>361.9</v>
      </c>
      <c r="S65" s="20">
        <f t="shared" si="1"/>
        <v>361.9</v>
      </c>
      <c r="T65" s="27">
        <v>45741</v>
      </c>
    </row>
    <row r="66" spans="1:20" s="11" customFormat="1" ht="171.6" x14ac:dyDescent="0.3">
      <c r="A66" s="12" t="s">
        <v>22</v>
      </c>
      <c r="B66" s="14">
        <v>54001</v>
      </c>
      <c r="C66" s="12"/>
      <c r="D66" s="12" t="s">
        <v>1241</v>
      </c>
      <c r="E66" s="12" t="s">
        <v>521</v>
      </c>
      <c r="F66" s="12" t="s">
        <v>449</v>
      </c>
      <c r="G66" s="12"/>
      <c r="H66" s="12"/>
      <c r="I66" s="12"/>
      <c r="J66" s="12"/>
      <c r="K66" s="12"/>
      <c r="L66" s="12"/>
      <c r="M66" s="12"/>
      <c r="N66" s="63" t="s">
        <v>104</v>
      </c>
      <c r="O66" s="12" t="s">
        <v>33</v>
      </c>
      <c r="P66" s="12">
        <v>100</v>
      </c>
      <c r="Q66" s="18">
        <v>1.46</v>
      </c>
      <c r="R66" s="20">
        <f t="shared" ref="R66:R129" si="2">P66*Q66</f>
        <v>146</v>
      </c>
      <c r="S66" s="20">
        <f t="shared" si="1"/>
        <v>146</v>
      </c>
      <c r="T66" s="27">
        <v>45741</v>
      </c>
    </row>
    <row r="67" spans="1:20" s="11" customFormat="1" ht="171.6" x14ac:dyDescent="0.3">
      <c r="A67" s="12" t="s">
        <v>22</v>
      </c>
      <c r="B67" s="14">
        <v>54001</v>
      </c>
      <c r="C67" s="12"/>
      <c r="D67" s="12" t="s">
        <v>1241</v>
      </c>
      <c r="E67" s="12" t="s">
        <v>521</v>
      </c>
      <c r="F67" s="12" t="s">
        <v>449</v>
      </c>
      <c r="G67" s="12"/>
      <c r="H67" s="12"/>
      <c r="I67" s="12"/>
      <c r="J67" s="12"/>
      <c r="K67" s="12"/>
      <c r="L67" s="12"/>
      <c r="M67" s="12"/>
      <c r="N67" s="63" t="s">
        <v>105</v>
      </c>
      <c r="O67" s="12" t="s">
        <v>33</v>
      </c>
      <c r="P67" s="12">
        <v>200</v>
      </c>
      <c r="Q67" s="18">
        <v>1.78</v>
      </c>
      <c r="R67" s="20">
        <f t="shared" si="2"/>
        <v>356</v>
      </c>
      <c r="S67" s="20">
        <f t="shared" ref="S67:S130" si="3">P67*Q67</f>
        <v>356</v>
      </c>
      <c r="T67" s="27">
        <v>45741</v>
      </c>
    </row>
    <row r="68" spans="1:20" s="11" customFormat="1" ht="171.6" x14ac:dyDescent="0.3">
      <c r="A68" s="12" t="s">
        <v>22</v>
      </c>
      <c r="B68" s="14">
        <v>54001</v>
      </c>
      <c r="C68" s="12"/>
      <c r="D68" s="12" t="s">
        <v>1241</v>
      </c>
      <c r="E68" s="12" t="s">
        <v>521</v>
      </c>
      <c r="F68" s="12" t="s">
        <v>449</v>
      </c>
      <c r="G68" s="12"/>
      <c r="H68" s="12"/>
      <c r="I68" s="12"/>
      <c r="J68" s="12"/>
      <c r="K68" s="12"/>
      <c r="L68" s="12"/>
      <c r="M68" s="12"/>
      <c r="N68" s="63" t="s">
        <v>106</v>
      </c>
      <c r="O68" s="12" t="s">
        <v>33</v>
      </c>
      <c r="P68" s="12">
        <v>400</v>
      </c>
      <c r="Q68" s="18">
        <v>1.43</v>
      </c>
      <c r="R68" s="20">
        <f t="shared" si="2"/>
        <v>572</v>
      </c>
      <c r="S68" s="20">
        <f t="shared" si="3"/>
        <v>572</v>
      </c>
      <c r="T68" s="27">
        <v>45741</v>
      </c>
    </row>
    <row r="69" spans="1:20" s="11" customFormat="1" ht="171.6" x14ac:dyDescent="0.3">
      <c r="A69" s="12" t="s">
        <v>22</v>
      </c>
      <c r="B69" s="14">
        <v>54001</v>
      </c>
      <c r="C69" s="12"/>
      <c r="D69" s="12" t="s">
        <v>1241</v>
      </c>
      <c r="E69" s="12" t="s">
        <v>521</v>
      </c>
      <c r="F69" s="12" t="s">
        <v>449</v>
      </c>
      <c r="G69" s="12"/>
      <c r="H69" s="12"/>
      <c r="I69" s="12"/>
      <c r="J69" s="12"/>
      <c r="K69" s="12"/>
      <c r="L69" s="12"/>
      <c r="M69" s="12"/>
      <c r="N69" s="63" t="s">
        <v>107</v>
      </c>
      <c r="O69" s="12" t="s">
        <v>33</v>
      </c>
      <c r="P69" s="12">
        <v>100</v>
      </c>
      <c r="Q69" s="18">
        <v>1.94</v>
      </c>
      <c r="R69" s="20">
        <f t="shared" si="2"/>
        <v>194</v>
      </c>
      <c r="S69" s="20">
        <f t="shared" si="3"/>
        <v>194</v>
      </c>
      <c r="T69" s="27">
        <v>45741</v>
      </c>
    </row>
    <row r="70" spans="1:20" s="11" customFormat="1" ht="171.6" x14ac:dyDescent="0.3">
      <c r="A70" s="12" t="s">
        <v>22</v>
      </c>
      <c r="B70" s="14">
        <v>54001</v>
      </c>
      <c r="C70" s="12"/>
      <c r="D70" s="12" t="s">
        <v>1241</v>
      </c>
      <c r="E70" s="12" t="s">
        <v>521</v>
      </c>
      <c r="F70" s="12" t="s">
        <v>449</v>
      </c>
      <c r="G70" s="12"/>
      <c r="H70" s="12"/>
      <c r="I70" s="12"/>
      <c r="J70" s="12"/>
      <c r="K70" s="12"/>
      <c r="L70" s="12"/>
      <c r="M70" s="12"/>
      <c r="N70" s="63" t="s">
        <v>108</v>
      </c>
      <c r="O70" s="12" t="s">
        <v>33</v>
      </c>
      <c r="P70" s="12">
        <v>500</v>
      </c>
      <c r="Q70" s="18">
        <v>2.15</v>
      </c>
      <c r="R70" s="20">
        <f t="shared" si="2"/>
        <v>1075</v>
      </c>
      <c r="S70" s="20">
        <f t="shared" si="3"/>
        <v>1075</v>
      </c>
      <c r="T70" s="27">
        <v>45741</v>
      </c>
    </row>
    <row r="71" spans="1:20" s="11" customFormat="1" ht="171.6" x14ac:dyDescent="0.3">
      <c r="A71" s="12" t="s">
        <v>22</v>
      </c>
      <c r="B71" s="14">
        <v>54001</v>
      </c>
      <c r="C71" s="12"/>
      <c r="D71" s="12" t="s">
        <v>1241</v>
      </c>
      <c r="E71" s="12" t="s">
        <v>521</v>
      </c>
      <c r="F71" s="12" t="s">
        <v>449</v>
      </c>
      <c r="G71" s="12"/>
      <c r="H71" s="12"/>
      <c r="I71" s="12"/>
      <c r="J71" s="12"/>
      <c r="K71" s="12"/>
      <c r="L71" s="12"/>
      <c r="M71" s="12"/>
      <c r="N71" s="63" t="s">
        <v>109</v>
      </c>
      <c r="O71" s="12" t="s">
        <v>33</v>
      </c>
      <c r="P71" s="12">
        <v>100</v>
      </c>
      <c r="Q71" s="18">
        <v>2.67</v>
      </c>
      <c r="R71" s="20">
        <f t="shared" si="2"/>
        <v>267</v>
      </c>
      <c r="S71" s="20">
        <f t="shared" si="3"/>
        <v>267</v>
      </c>
      <c r="T71" s="27">
        <v>45741</v>
      </c>
    </row>
    <row r="72" spans="1:20" s="11" customFormat="1" ht="171.6" x14ac:dyDescent="0.3">
      <c r="A72" s="12" t="s">
        <v>22</v>
      </c>
      <c r="B72" s="14">
        <v>54001</v>
      </c>
      <c r="C72" s="12"/>
      <c r="D72" s="12" t="s">
        <v>1241</v>
      </c>
      <c r="E72" s="12" t="s">
        <v>521</v>
      </c>
      <c r="F72" s="12" t="s">
        <v>449</v>
      </c>
      <c r="G72" s="12"/>
      <c r="H72" s="12"/>
      <c r="I72" s="12"/>
      <c r="J72" s="12"/>
      <c r="K72" s="12"/>
      <c r="L72" s="12"/>
      <c r="M72" s="12"/>
      <c r="N72" s="63" t="s">
        <v>110</v>
      </c>
      <c r="O72" s="12" t="s">
        <v>33</v>
      </c>
      <c r="P72" s="12">
        <v>80</v>
      </c>
      <c r="Q72" s="18">
        <v>48.3</v>
      </c>
      <c r="R72" s="20">
        <f t="shared" si="2"/>
        <v>3864</v>
      </c>
      <c r="S72" s="20">
        <f t="shared" si="3"/>
        <v>3864</v>
      </c>
      <c r="T72" s="27">
        <v>45741</v>
      </c>
    </row>
    <row r="73" spans="1:20" s="11" customFormat="1" ht="171.6" x14ac:dyDescent="0.3">
      <c r="A73" s="12" t="s">
        <v>22</v>
      </c>
      <c r="B73" s="14">
        <v>54001</v>
      </c>
      <c r="C73" s="12"/>
      <c r="D73" s="12" t="s">
        <v>1241</v>
      </c>
      <c r="E73" s="12" t="s">
        <v>521</v>
      </c>
      <c r="F73" s="12" t="s">
        <v>449</v>
      </c>
      <c r="G73" s="12"/>
      <c r="H73" s="12"/>
      <c r="I73" s="12"/>
      <c r="J73" s="12"/>
      <c r="K73" s="12"/>
      <c r="L73" s="12"/>
      <c r="M73" s="12"/>
      <c r="N73" s="63" t="s">
        <v>111</v>
      </c>
      <c r="O73" s="12" t="s">
        <v>2037</v>
      </c>
      <c r="P73" s="12">
        <v>200</v>
      </c>
      <c r="Q73" s="18">
        <v>38.44</v>
      </c>
      <c r="R73" s="20">
        <f t="shared" si="2"/>
        <v>7688</v>
      </c>
      <c r="S73" s="20">
        <f t="shared" si="3"/>
        <v>7688</v>
      </c>
      <c r="T73" s="27">
        <v>45741</v>
      </c>
    </row>
    <row r="74" spans="1:20" s="11" customFormat="1" ht="171.6" x14ac:dyDescent="0.3">
      <c r="A74" s="12" t="s">
        <v>22</v>
      </c>
      <c r="B74" s="14">
        <v>54001</v>
      </c>
      <c r="C74" s="12"/>
      <c r="D74" s="12" t="s">
        <v>1241</v>
      </c>
      <c r="E74" s="12" t="s">
        <v>521</v>
      </c>
      <c r="F74" s="12" t="s">
        <v>449</v>
      </c>
      <c r="G74" s="12"/>
      <c r="H74" s="12"/>
      <c r="I74" s="12"/>
      <c r="J74" s="12"/>
      <c r="K74" s="12"/>
      <c r="L74" s="12"/>
      <c r="M74" s="12"/>
      <c r="N74" s="63" t="s">
        <v>113</v>
      </c>
      <c r="O74" s="12" t="s">
        <v>33</v>
      </c>
      <c r="P74" s="12">
        <v>500</v>
      </c>
      <c r="Q74" s="18">
        <v>50.87</v>
      </c>
      <c r="R74" s="20">
        <f t="shared" si="2"/>
        <v>25435</v>
      </c>
      <c r="S74" s="20">
        <f t="shared" si="3"/>
        <v>25435</v>
      </c>
      <c r="T74" s="27">
        <v>45741</v>
      </c>
    </row>
    <row r="75" spans="1:20" s="11" customFormat="1" ht="171.6" x14ac:dyDescent="0.3">
      <c r="A75" s="12" t="s">
        <v>22</v>
      </c>
      <c r="B75" s="14">
        <v>54001</v>
      </c>
      <c r="C75" s="12"/>
      <c r="D75" s="12" t="s">
        <v>1241</v>
      </c>
      <c r="E75" s="12" t="s">
        <v>521</v>
      </c>
      <c r="F75" s="12" t="s">
        <v>449</v>
      </c>
      <c r="G75" s="12"/>
      <c r="H75" s="12"/>
      <c r="I75" s="12"/>
      <c r="J75" s="12"/>
      <c r="K75" s="12"/>
      <c r="L75" s="12"/>
      <c r="M75" s="12"/>
      <c r="N75" s="63" t="s">
        <v>114</v>
      </c>
      <c r="O75" s="12" t="s">
        <v>2037</v>
      </c>
      <c r="P75" s="12">
        <v>500</v>
      </c>
      <c r="Q75" s="18">
        <v>60.49</v>
      </c>
      <c r="R75" s="20">
        <f t="shared" si="2"/>
        <v>30245</v>
      </c>
      <c r="S75" s="20">
        <f t="shared" si="3"/>
        <v>30245</v>
      </c>
      <c r="T75" s="27">
        <v>45741</v>
      </c>
    </row>
    <row r="76" spans="1:20" s="11" customFormat="1" ht="171.6" x14ac:dyDescent="0.3">
      <c r="A76" s="12" t="s">
        <v>22</v>
      </c>
      <c r="B76" s="14">
        <v>54001</v>
      </c>
      <c r="C76" s="12"/>
      <c r="D76" s="12" t="s">
        <v>1241</v>
      </c>
      <c r="E76" s="12" t="s">
        <v>521</v>
      </c>
      <c r="F76" s="12" t="s">
        <v>449</v>
      </c>
      <c r="G76" s="12"/>
      <c r="H76" s="12"/>
      <c r="I76" s="12"/>
      <c r="J76" s="12"/>
      <c r="K76" s="12"/>
      <c r="L76" s="12"/>
      <c r="M76" s="12"/>
      <c r="N76" s="63" t="s">
        <v>115</v>
      </c>
      <c r="O76" s="12" t="s">
        <v>35</v>
      </c>
      <c r="P76" s="12">
        <v>100</v>
      </c>
      <c r="Q76" s="18">
        <v>58.52</v>
      </c>
      <c r="R76" s="20">
        <f t="shared" si="2"/>
        <v>5852</v>
      </c>
      <c r="S76" s="20">
        <f t="shared" si="3"/>
        <v>5852</v>
      </c>
      <c r="T76" s="27">
        <v>45741</v>
      </c>
    </row>
    <row r="77" spans="1:20" s="11" customFormat="1" ht="171.6" x14ac:dyDescent="0.3">
      <c r="A77" s="12" t="s">
        <v>22</v>
      </c>
      <c r="B77" s="14">
        <v>54001</v>
      </c>
      <c r="C77" s="12"/>
      <c r="D77" s="12" t="s">
        <v>1241</v>
      </c>
      <c r="E77" s="12" t="s">
        <v>521</v>
      </c>
      <c r="F77" s="12" t="s">
        <v>449</v>
      </c>
      <c r="G77" s="12"/>
      <c r="H77" s="12"/>
      <c r="I77" s="12"/>
      <c r="J77" s="12"/>
      <c r="K77" s="12"/>
      <c r="L77" s="12"/>
      <c r="M77" s="12"/>
      <c r="N77" s="63" t="s">
        <v>116</v>
      </c>
      <c r="O77" s="12" t="s">
        <v>33</v>
      </c>
      <c r="P77" s="12">
        <v>50</v>
      </c>
      <c r="Q77" s="18">
        <v>29.4</v>
      </c>
      <c r="R77" s="20">
        <f t="shared" si="2"/>
        <v>1470</v>
      </c>
      <c r="S77" s="20">
        <f t="shared" si="3"/>
        <v>1470</v>
      </c>
      <c r="T77" s="27">
        <v>45741</v>
      </c>
    </row>
    <row r="78" spans="1:20" s="11" customFormat="1" ht="171.6" x14ac:dyDescent="0.3">
      <c r="A78" s="12" t="s">
        <v>22</v>
      </c>
      <c r="B78" s="14">
        <v>54001</v>
      </c>
      <c r="C78" s="12"/>
      <c r="D78" s="12" t="s">
        <v>1241</v>
      </c>
      <c r="E78" s="12" t="s">
        <v>521</v>
      </c>
      <c r="F78" s="12" t="s">
        <v>449</v>
      </c>
      <c r="G78" s="12"/>
      <c r="H78" s="12"/>
      <c r="I78" s="12"/>
      <c r="J78" s="12"/>
      <c r="K78" s="12"/>
      <c r="L78" s="12"/>
      <c r="M78" s="12"/>
      <c r="N78" s="63" t="s">
        <v>117</v>
      </c>
      <c r="O78" s="12" t="s">
        <v>33</v>
      </c>
      <c r="P78" s="12">
        <v>100</v>
      </c>
      <c r="Q78" s="18">
        <v>18.97</v>
      </c>
      <c r="R78" s="20">
        <f t="shared" si="2"/>
        <v>1897</v>
      </c>
      <c r="S78" s="20">
        <f t="shared" si="3"/>
        <v>1897</v>
      </c>
      <c r="T78" s="27">
        <v>45741</v>
      </c>
    </row>
    <row r="79" spans="1:20" s="11" customFormat="1" ht="171.6" x14ac:dyDescent="0.3">
      <c r="A79" s="12" t="s">
        <v>22</v>
      </c>
      <c r="B79" s="14">
        <v>54001</v>
      </c>
      <c r="C79" s="12"/>
      <c r="D79" s="12" t="s">
        <v>1241</v>
      </c>
      <c r="E79" s="12" t="s">
        <v>521</v>
      </c>
      <c r="F79" s="12" t="s">
        <v>449</v>
      </c>
      <c r="G79" s="12"/>
      <c r="H79" s="12"/>
      <c r="I79" s="12"/>
      <c r="J79" s="12"/>
      <c r="K79" s="12"/>
      <c r="L79" s="12"/>
      <c r="M79" s="12"/>
      <c r="N79" s="63" t="s">
        <v>118</v>
      </c>
      <c r="O79" s="12" t="s">
        <v>33</v>
      </c>
      <c r="P79" s="12">
        <v>200</v>
      </c>
      <c r="Q79" s="18">
        <v>1.91</v>
      </c>
      <c r="R79" s="20">
        <f t="shared" si="2"/>
        <v>382</v>
      </c>
      <c r="S79" s="20">
        <f t="shared" si="3"/>
        <v>382</v>
      </c>
      <c r="T79" s="27">
        <v>45741</v>
      </c>
    </row>
    <row r="80" spans="1:20" s="11" customFormat="1" ht="171.6" x14ac:dyDescent="0.3">
      <c r="A80" s="12" t="s">
        <v>22</v>
      </c>
      <c r="B80" s="14">
        <v>54001</v>
      </c>
      <c r="C80" s="12"/>
      <c r="D80" s="12" t="s">
        <v>1241</v>
      </c>
      <c r="E80" s="12" t="s">
        <v>521</v>
      </c>
      <c r="F80" s="12" t="s">
        <v>449</v>
      </c>
      <c r="G80" s="12"/>
      <c r="H80" s="12"/>
      <c r="I80" s="12"/>
      <c r="J80" s="12"/>
      <c r="K80" s="12"/>
      <c r="L80" s="12"/>
      <c r="M80" s="12"/>
      <c r="N80" s="63" t="s">
        <v>119</v>
      </c>
      <c r="O80" s="12" t="s">
        <v>33</v>
      </c>
      <c r="P80" s="12">
        <v>200</v>
      </c>
      <c r="Q80" s="18">
        <v>1.98</v>
      </c>
      <c r="R80" s="20">
        <f t="shared" si="2"/>
        <v>396</v>
      </c>
      <c r="S80" s="20">
        <f t="shared" si="3"/>
        <v>396</v>
      </c>
      <c r="T80" s="27">
        <v>45741</v>
      </c>
    </row>
    <row r="81" spans="1:20" s="11" customFormat="1" ht="171.6" x14ac:dyDescent="0.3">
      <c r="A81" s="12" t="s">
        <v>22</v>
      </c>
      <c r="B81" s="14">
        <v>54001</v>
      </c>
      <c r="C81" s="12"/>
      <c r="D81" s="12" t="s">
        <v>1241</v>
      </c>
      <c r="E81" s="12" t="s">
        <v>521</v>
      </c>
      <c r="F81" s="12" t="s">
        <v>449</v>
      </c>
      <c r="G81" s="12"/>
      <c r="H81" s="12"/>
      <c r="I81" s="12"/>
      <c r="J81" s="12"/>
      <c r="K81" s="12"/>
      <c r="L81" s="12"/>
      <c r="M81" s="12"/>
      <c r="N81" s="63" t="s">
        <v>120</v>
      </c>
      <c r="O81" s="12" t="s">
        <v>33</v>
      </c>
      <c r="P81" s="12">
        <v>100</v>
      </c>
      <c r="Q81" s="18">
        <v>2.54</v>
      </c>
      <c r="R81" s="20">
        <f t="shared" si="2"/>
        <v>254</v>
      </c>
      <c r="S81" s="20">
        <f t="shared" si="3"/>
        <v>254</v>
      </c>
      <c r="T81" s="27">
        <v>45741</v>
      </c>
    </row>
    <row r="82" spans="1:20" s="11" customFormat="1" ht="171.6" x14ac:dyDescent="0.3">
      <c r="A82" s="12" t="s">
        <v>22</v>
      </c>
      <c r="B82" s="14">
        <v>54001</v>
      </c>
      <c r="C82" s="12"/>
      <c r="D82" s="12" t="s">
        <v>1241</v>
      </c>
      <c r="E82" s="12" t="s">
        <v>521</v>
      </c>
      <c r="F82" s="12" t="s">
        <v>449</v>
      </c>
      <c r="G82" s="12"/>
      <c r="H82" s="12"/>
      <c r="I82" s="12"/>
      <c r="J82" s="12"/>
      <c r="K82" s="12"/>
      <c r="L82" s="12"/>
      <c r="M82" s="12"/>
      <c r="N82" s="63" t="s">
        <v>121</v>
      </c>
      <c r="O82" s="12" t="s">
        <v>33</v>
      </c>
      <c r="P82" s="12">
        <v>50</v>
      </c>
      <c r="Q82" s="18">
        <v>13.12</v>
      </c>
      <c r="R82" s="20">
        <f t="shared" si="2"/>
        <v>656</v>
      </c>
      <c r="S82" s="20">
        <f t="shared" si="3"/>
        <v>656</v>
      </c>
      <c r="T82" s="27">
        <v>45741</v>
      </c>
    </row>
    <row r="83" spans="1:20" s="11" customFormat="1" ht="171.6" x14ac:dyDescent="0.3">
      <c r="A83" s="12" t="s">
        <v>22</v>
      </c>
      <c r="B83" s="14">
        <v>54001</v>
      </c>
      <c r="C83" s="12"/>
      <c r="D83" s="12" t="s">
        <v>1241</v>
      </c>
      <c r="E83" s="12" t="s">
        <v>521</v>
      </c>
      <c r="F83" s="12" t="s">
        <v>449</v>
      </c>
      <c r="G83" s="12"/>
      <c r="H83" s="12"/>
      <c r="I83" s="12"/>
      <c r="J83" s="12"/>
      <c r="K83" s="12"/>
      <c r="L83" s="12"/>
      <c r="M83" s="12"/>
      <c r="N83" s="63" t="s">
        <v>122</v>
      </c>
      <c r="O83" s="12" t="s">
        <v>33</v>
      </c>
      <c r="P83" s="12">
        <v>50</v>
      </c>
      <c r="Q83" s="18">
        <v>13.41</v>
      </c>
      <c r="R83" s="20">
        <f t="shared" si="2"/>
        <v>670.5</v>
      </c>
      <c r="S83" s="20">
        <f t="shared" si="3"/>
        <v>670.5</v>
      </c>
      <c r="T83" s="27">
        <v>45741</v>
      </c>
    </row>
    <row r="84" spans="1:20" s="11" customFormat="1" ht="171.6" x14ac:dyDescent="0.3">
      <c r="A84" s="12" t="s">
        <v>22</v>
      </c>
      <c r="B84" s="14">
        <v>54001</v>
      </c>
      <c r="C84" s="12"/>
      <c r="D84" s="12" t="s">
        <v>1241</v>
      </c>
      <c r="E84" s="12" t="s">
        <v>521</v>
      </c>
      <c r="F84" s="12" t="s">
        <v>449</v>
      </c>
      <c r="G84" s="12"/>
      <c r="H84" s="12"/>
      <c r="I84" s="12"/>
      <c r="J84" s="12"/>
      <c r="K84" s="12"/>
      <c r="L84" s="12"/>
      <c r="M84" s="12"/>
      <c r="N84" s="63" t="s">
        <v>123</v>
      </c>
      <c r="O84" s="12" t="s">
        <v>33</v>
      </c>
      <c r="P84" s="12">
        <v>50</v>
      </c>
      <c r="Q84" s="18">
        <v>13.48</v>
      </c>
      <c r="R84" s="20">
        <f t="shared" si="2"/>
        <v>674</v>
      </c>
      <c r="S84" s="20">
        <f t="shared" si="3"/>
        <v>674</v>
      </c>
      <c r="T84" s="27">
        <v>45741</v>
      </c>
    </row>
    <row r="85" spans="1:20" s="11" customFormat="1" ht="171.6" x14ac:dyDescent="0.3">
      <c r="A85" s="12" t="s">
        <v>22</v>
      </c>
      <c r="B85" s="14">
        <v>54001</v>
      </c>
      <c r="C85" s="12"/>
      <c r="D85" s="12" t="s">
        <v>1241</v>
      </c>
      <c r="E85" s="12" t="s">
        <v>521</v>
      </c>
      <c r="F85" s="12" t="s">
        <v>449</v>
      </c>
      <c r="G85" s="12"/>
      <c r="H85" s="12"/>
      <c r="I85" s="12"/>
      <c r="J85" s="12"/>
      <c r="K85" s="12"/>
      <c r="L85" s="12"/>
      <c r="M85" s="12"/>
      <c r="N85" s="63" t="s">
        <v>124</v>
      </c>
      <c r="O85" s="12" t="s">
        <v>33</v>
      </c>
      <c r="P85" s="12">
        <v>50</v>
      </c>
      <c r="Q85" s="18">
        <v>14.25</v>
      </c>
      <c r="R85" s="20">
        <f t="shared" si="2"/>
        <v>712.5</v>
      </c>
      <c r="S85" s="20">
        <f t="shared" si="3"/>
        <v>712.5</v>
      </c>
      <c r="T85" s="27">
        <v>45741</v>
      </c>
    </row>
    <row r="86" spans="1:20" s="11" customFormat="1" ht="171.6" x14ac:dyDescent="0.3">
      <c r="A86" s="12" t="s">
        <v>22</v>
      </c>
      <c r="B86" s="14">
        <v>54001</v>
      </c>
      <c r="C86" s="12"/>
      <c r="D86" s="12" t="s">
        <v>1241</v>
      </c>
      <c r="E86" s="12" t="s">
        <v>521</v>
      </c>
      <c r="F86" s="12" t="s">
        <v>449</v>
      </c>
      <c r="G86" s="12"/>
      <c r="H86" s="12"/>
      <c r="I86" s="12"/>
      <c r="J86" s="12"/>
      <c r="K86" s="12"/>
      <c r="L86" s="12"/>
      <c r="M86" s="12"/>
      <c r="N86" s="63" t="s">
        <v>125</v>
      </c>
      <c r="O86" s="12" t="s">
        <v>33</v>
      </c>
      <c r="P86" s="12">
        <v>30</v>
      </c>
      <c r="Q86" s="18">
        <v>23.1</v>
      </c>
      <c r="R86" s="20">
        <f t="shared" si="2"/>
        <v>693</v>
      </c>
      <c r="S86" s="20">
        <f t="shared" si="3"/>
        <v>693</v>
      </c>
      <c r="T86" s="27">
        <v>45741</v>
      </c>
    </row>
    <row r="87" spans="1:20" s="11" customFormat="1" ht="171.6" x14ac:dyDescent="0.3">
      <c r="A87" s="12" t="s">
        <v>22</v>
      </c>
      <c r="B87" s="14">
        <v>54001</v>
      </c>
      <c r="C87" s="12"/>
      <c r="D87" s="12" t="s">
        <v>1241</v>
      </c>
      <c r="E87" s="12" t="s">
        <v>521</v>
      </c>
      <c r="F87" s="12" t="s">
        <v>449</v>
      </c>
      <c r="G87" s="12"/>
      <c r="H87" s="12"/>
      <c r="I87" s="12"/>
      <c r="J87" s="12"/>
      <c r="K87" s="12"/>
      <c r="L87" s="12"/>
      <c r="M87" s="12"/>
      <c r="N87" s="63" t="s">
        <v>126</v>
      </c>
      <c r="O87" s="12" t="s">
        <v>33</v>
      </c>
      <c r="P87" s="12">
        <v>20</v>
      </c>
      <c r="Q87" s="18">
        <v>36.78</v>
      </c>
      <c r="R87" s="20">
        <f t="shared" si="2"/>
        <v>735.6</v>
      </c>
      <c r="S87" s="20">
        <f t="shared" si="3"/>
        <v>735.6</v>
      </c>
      <c r="T87" s="27">
        <v>45741</v>
      </c>
    </row>
    <row r="88" spans="1:20" s="11" customFormat="1" ht="171.6" x14ac:dyDescent="0.3">
      <c r="A88" s="12" t="s">
        <v>22</v>
      </c>
      <c r="B88" s="14">
        <v>54001</v>
      </c>
      <c r="C88" s="12"/>
      <c r="D88" s="12" t="s">
        <v>1241</v>
      </c>
      <c r="E88" s="12" t="s">
        <v>521</v>
      </c>
      <c r="F88" s="12" t="s">
        <v>449</v>
      </c>
      <c r="G88" s="12"/>
      <c r="H88" s="12"/>
      <c r="I88" s="12"/>
      <c r="J88" s="12"/>
      <c r="K88" s="12"/>
      <c r="L88" s="12"/>
      <c r="M88" s="12"/>
      <c r="N88" s="63" t="s">
        <v>127</v>
      </c>
      <c r="O88" s="12" t="s">
        <v>33</v>
      </c>
      <c r="P88" s="12">
        <v>30</v>
      </c>
      <c r="Q88" s="18">
        <v>14.42</v>
      </c>
      <c r="R88" s="20">
        <f t="shared" si="2"/>
        <v>432.6</v>
      </c>
      <c r="S88" s="20">
        <f t="shared" si="3"/>
        <v>432.6</v>
      </c>
      <c r="T88" s="27">
        <v>45741</v>
      </c>
    </row>
    <row r="89" spans="1:20" s="11" customFormat="1" ht="171.6" x14ac:dyDescent="0.3">
      <c r="A89" s="12" t="s">
        <v>22</v>
      </c>
      <c r="B89" s="14">
        <v>54001</v>
      </c>
      <c r="C89" s="12"/>
      <c r="D89" s="12" t="s">
        <v>1241</v>
      </c>
      <c r="E89" s="12" t="s">
        <v>521</v>
      </c>
      <c r="F89" s="12" t="s">
        <v>449</v>
      </c>
      <c r="G89" s="12"/>
      <c r="H89" s="12"/>
      <c r="I89" s="12"/>
      <c r="J89" s="12"/>
      <c r="K89" s="12"/>
      <c r="L89" s="12"/>
      <c r="M89" s="12"/>
      <c r="N89" s="63" t="s">
        <v>128</v>
      </c>
      <c r="O89" s="12" t="s">
        <v>33</v>
      </c>
      <c r="P89" s="12">
        <v>30</v>
      </c>
      <c r="Q89" s="18">
        <v>27.22</v>
      </c>
      <c r="R89" s="20">
        <f t="shared" si="2"/>
        <v>816.59999999999991</v>
      </c>
      <c r="S89" s="20">
        <f t="shared" si="3"/>
        <v>816.59999999999991</v>
      </c>
      <c r="T89" s="27">
        <v>45741</v>
      </c>
    </row>
    <row r="90" spans="1:20" s="11" customFormat="1" ht="171.6" x14ac:dyDescent="0.3">
      <c r="A90" s="12" t="s">
        <v>22</v>
      </c>
      <c r="B90" s="14">
        <v>54001</v>
      </c>
      <c r="C90" s="12"/>
      <c r="D90" s="12" t="s">
        <v>1241</v>
      </c>
      <c r="E90" s="12" t="s">
        <v>521</v>
      </c>
      <c r="F90" s="12" t="s">
        <v>449</v>
      </c>
      <c r="G90" s="12"/>
      <c r="H90" s="12"/>
      <c r="I90" s="12"/>
      <c r="J90" s="12"/>
      <c r="K90" s="12"/>
      <c r="L90" s="12"/>
      <c r="M90" s="12"/>
      <c r="N90" s="63" t="s">
        <v>129</v>
      </c>
      <c r="O90" s="12" t="s">
        <v>33</v>
      </c>
      <c r="P90" s="12">
        <v>200</v>
      </c>
      <c r="Q90" s="18">
        <v>7.59</v>
      </c>
      <c r="R90" s="20">
        <f t="shared" si="2"/>
        <v>1518</v>
      </c>
      <c r="S90" s="20">
        <f t="shared" si="3"/>
        <v>1518</v>
      </c>
      <c r="T90" s="27">
        <v>45741</v>
      </c>
    </row>
    <row r="91" spans="1:20" s="11" customFormat="1" ht="171.6" x14ac:dyDescent="0.3">
      <c r="A91" s="12" t="s">
        <v>22</v>
      </c>
      <c r="B91" s="14">
        <v>54001</v>
      </c>
      <c r="C91" s="12"/>
      <c r="D91" s="12" t="s">
        <v>1241</v>
      </c>
      <c r="E91" s="12" t="s">
        <v>521</v>
      </c>
      <c r="F91" s="12" t="s">
        <v>449</v>
      </c>
      <c r="G91" s="12"/>
      <c r="H91" s="12"/>
      <c r="I91" s="12"/>
      <c r="J91" s="12"/>
      <c r="K91" s="12"/>
      <c r="L91" s="12"/>
      <c r="M91" s="12"/>
      <c r="N91" s="63" t="s">
        <v>130</v>
      </c>
      <c r="O91" s="12" t="s">
        <v>33</v>
      </c>
      <c r="P91" s="12">
        <v>100</v>
      </c>
      <c r="Q91" s="18">
        <v>4.33</v>
      </c>
      <c r="R91" s="20">
        <f t="shared" si="2"/>
        <v>433</v>
      </c>
      <c r="S91" s="20">
        <f t="shared" si="3"/>
        <v>433</v>
      </c>
      <c r="T91" s="27">
        <v>45741</v>
      </c>
    </row>
    <row r="92" spans="1:20" s="11" customFormat="1" ht="171.6" x14ac:dyDescent="0.3">
      <c r="A92" s="12" t="s">
        <v>22</v>
      </c>
      <c r="B92" s="14">
        <v>54001</v>
      </c>
      <c r="C92" s="12"/>
      <c r="D92" s="12" t="s">
        <v>1241</v>
      </c>
      <c r="E92" s="12" t="s">
        <v>521</v>
      </c>
      <c r="F92" s="12" t="s">
        <v>449</v>
      </c>
      <c r="G92" s="12"/>
      <c r="H92" s="12"/>
      <c r="I92" s="12"/>
      <c r="J92" s="12"/>
      <c r="K92" s="12"/>
      <c r="L92" s="12"/>
      <c r="M92" s="12"/>
      <c r="N92" s="63" t="s">
        <v>131</v>
      </c>
      <c r="O92" s="12" t="s">
        <v>33</v>
      </c>
      <c r="P92" s="12">
        <v>50</v>
      </c>
      <c r="Q92" s="18">
        <v>19.829999999999998</v>
      </c>
      <c r="R92" s="20">
        <f t="shared" si="2"/>
        <v>991.49999999999989</v>
      </c>
      <c r="S92" s="20">
        <f t="shared" si="3"/>
        <v>991.49999999999989</v>
      </c>
      <c r="T92" s="27">
        <v>45741</v>
      </c>
    </row>
    <row r="93" spans="1:20" s="11" customFormat="1" ht="171.6" x14ac:dyDescent="0.3">
      <c r="A93" s="12" t="s">
        <v>22</v>
      </c>
      <c r="B93" s="14">
        <v>54001</v>
      </c>
      <c r="C93" s="12"/>
      <c r="D93" s="12" t="s">
        <v>1241</v>
      </c>
      <c r="E93" s="12" t="s">
        <v>521</v>
      </c>
      <c r="F93" s="12" t="s">
        <v>449</v>
      </c>
      <c r="G93" s="12"/>
      <c r="H93" s="12"/>
      <c r="I93" s="12"/>
      <c r="J93" s="12"/>
      <c r="K93" s="12"/>
      <c r="L93" s="12"/>
      <c r="M93" s="12"/>
      <c r="N93" s="63" t="s">
        <v>132</v>
      </c>
      <c r="O93" s="12" t="s">
        <v>2026</v>
      </c>
      <c r="P93" s="12">
        <v>50</v>
      </c>
      <c r="Q93" s="18">
        <v>202.37</v>
      </c>
      <c r="R93" s="20">
        <f t="shared" si="2"/>
        <v>10118.5</v>
      </c>
      <c r="S93" s="20">
        <f t="shared" si="3"/>
        <v>10118.5</v>
      </c>
      <c r="T93" s="27">
        <v>45741</v>
      </c>
    </row>
    <row r="94" spans="1:20" s="11" customFormat="1" ht="171.6" x14ac:dyDescent="0.3">
      <c r="A94" s="12" t="s">
        <v>22</v>
      </c>
      <c r="B94" s="14">
        <v>54001</v>
      </c>
      <c r="C94" s="12"/>
      <c r="D94" s="12" t="s">
        <v>1241</v>
      </c>
      <c r="E94" s="12" t="s">
        <v>521</v>
      </c>
      <c r="F94" s="12" t="s">
        <v>449</v>
      </c>
      <c r="G94" s="12"/>
      <c r="H94" s="12"/>
      <c r="I94" s="12"/>
      <c r="J94" s="12"/>
      <c r="K94" s="12"/>
      <c r="L94" s="12"/>
      <c r="M94" s="12"/>
      <c r="N94" s="63" t="s">
        <v>133</v>
      </c>
      <c r="O94" s="12" t="s">
        <v>2034</v>
      </c>
      <c r="P94" s="12">
        <v>50</v>
      </c>
      <c r="Q94" s="18">
        <v>246.61</v>
      </c>
      <c r="R94" s="20">
        <f t="shared" si="2"/>
        <v>12330.5</v>
      </c>
      <c r="S94" s="20">
        <f t="shared" si="3"/>
        <v>12330.5</v>
      </c>
      <c r="T94" s="27">
        <v>45741</v>
      </c>
    </row>
    <row r="95" spans="1:20" s="11" customFormat="1" ht="171.6" x14ac:dyDescent="0.3">
      <c r="A95" s="12" t="s">
        <v>22</v>
      </c>
      <c r="B95" s="14">
        <v>54001</v>
      </c>
      <c r="C95" s="12"/>
      <c r="D95" s="12" t="s">
        <v>1241</v>
      </c>
      <c r="E95" s="12" t="s">
        <v>521</v>
      </c>
      <c r="F95" s="12" t="s">
        <v>449</v>
      </c>
      <c r="G95" s="12"/>
      <c r="H95" s="12"/>
      <c r="I95" s="12"/>
      <c r="J95" s="12"/>
      <c r="K95" s="12"/>
      <c r="L95" s="12"/>
      <c r="M95" s="12"/>
      <c r="N95" s="63" t="s">
        <v>134</v>
      </c>
      <c r="O95" s="12" t="s">
        <v>33</v>
      </c>
      <c r="P95" s="12">
        <v>100</v>
      </c>
      <c r="Q95" s="18">
        <v>2.11</v>
      </c>
      <c r="R95" s="20">
        <f t="shared" si="2"/>
        <v>211</v>
      </c>
      <c r="S95" s="20">
        <f t="shared" si="3"/>
        <v>211</v>
      </c>
      <c r="T95" s="27">
        <v>45741</v>
      </c>
    </row>
    <row r="96" spans="1:20" s="11" customFormat="1" ht="171.6" x14ac:dyDescent="0.3">
      <c r="A96" s="12" t="s">
        <v>22</v>
      </c>
      <c r="B96" s="14">
        <v>54001</v>
      </c>
      <c r="C96" s="12"/>
      <c r="D96" s="12" t="s">
        <v>1241</v>
      </c>
      <c r="E96" s="12" t="s">
        <v>521</v>
      </c>
      <c r="F96" s="12" t="s">
        <v>449</v>
      </c>
      <c r="G96" s="12"/>
      <c r="H96" s="12"/>
      <c r="I96" s="12"/>
      <c r="J96" s="12"/>
      <c r="K96" s="12"/>
      <c r="L96" s="12"/>
      <c r="M96" s="12"/>
      <c r="N96" s="63" t="s">
        <v>135</v>
      </c>
      <c r="O96" s="12" t="s">
        <v>33</v>
      </c>
      <c r="P96" s="12">
        <v>50</v>
      </c>
      <c r="Q96" s="18">
        <v>2.37</v>
      </c>
      <c r="R96" s="20">
        <f t="shared" si="2"/>
        <v>118.5</v>
      </c>
      <c r="S96" s="20">
        <f t="shared" si="3"/>
        <v>118.5</v>
      </c>
      <c r="T96" s="27">
        <v>45741</v>
      </c>
    </row>
    <row r="97" spans="1:20" s="11" customFormat="1" ht="171.6" x14ac:dyDescent="0.3">
      <c r="A97" s="12" t="s">
        <v>22</v>
      </c>
      <c r="B97" s="14">
        <v>54001</v>
      </c>
      <c r="C97" s="12"/>
      <c r="D97" s="12" t="s">
        <v>1241</v>
      </c>
      <c r="E97" s="12" t="s">
        <v>521</v>
      </c>
      <c r="F97" s="12" t="s">
        <v>449</v>
      </c>
      <c r="G97" s="12"/>
      <c r="H97" s="12"/>
      <c r="I97" s="12"/>
      <c r="J97" s="12"/>
      <c r="K97" s="12"/>
      <c r="L97" s="12"/>
      <c r="M97" s="12"/>
      <c r="N97" s="63" t="s">
        <v>136</v>
      </c>
      <c r="O97" s="12" t="s">
        <v>33</v>
      </c>
      <c r="P97" s="12">
        <v>100</v>
      </c>
      <c r="Q97" s="18">
        <v>3.05</v>
      </c>
      <c r="R97" s="20">
        <f t="shared" si="2"/>
        <v>305</v>
      </c>
      <c r="S97" s="20">
        <f t="shared" si="3"/>
        <v>305</v>
      </c>
      <c r="T97" s="27">
        <v>45741</v>
      </c>
    </row>
    <row r="98" spans="1:20" s="11" customFormat="1" ht="171.6" x14ac:dyDescent="0.3">
      <c r="A98" s="12" t="s">
        <v>22</v>
      </c>
      <c r="B98" s="14">
        <v>54001</v>
      </c>
      <c r="C98" s="12"/>
      <c r="D98" s="12" t="s">
        <v>1241</v>
      </c>
      <c r="E98" s="12" t="s">
        <v>521</v>
      </c>
      <c r="F98" s="12" t="s">
        <v>449</v>
      </c>
      <c r="G98" s="12"/>
      <c r="H98" s="12"/>
      <c r="I98" s="12"/>
      <c r="J98" s="12"/>
      <c r="K98" s="12"/>
      <c r="L98" s="12"/>
      <c r="M98" s="12"/>
      <c r="N98" s="63" t="s">
        <v>137</v>
      </c>
      <c r="O98" s="12" t="s">
        <v>33</v>
      </c>
      <c r="P98" s="12">
        <v>50</v>
      </c>
      <c r="Q98" s="18">
        <v>5.4</v>
      </c>
      <c r="R98" s="20">
        <f t="shared" si="2"/>
        <v>270</v>
      </c>
      <c r="S98" s="20">
        <f t="shared" si="3"/>
        <v>270</v>
      </c>
      <c r="T98" s="27">
        <v>45741</v>
      </c>
    </row>
    <row r="99" spans="1:20" s="11" customFormat="1" ht="171.6" x14ac:dyDescent="0.3">
      <c r="A99" s="12" t="s">
        <v>22</v>
      </c>
      <c r="B99" s="14">
        <v>54001</v>
      </c>
      <c r="C99" s="12"/>
      <c r="D99" s="12" t="s">
        <v>1241</v>
      </c>
      <c r="E99" s="12" t="s">
        <v>521</v>
      </c>
      <c r="F99" s="12" t="s">
        <v>449</v>
      </c>
      <c r="G99" s="12"/>
      <c r="H99" s="12"/>
      <c r="I99" s="12"/>
      <c r="J99" s="12"/>
      <c r="K99" s="12"/>
      <c r="L99" s="12"/>
      <c r="M99" s="12"/>
      <c r="N99" s="63" t="s">
        <v>138</v>
      </c>
      <c r="O99" s="12" t="s">
        <v>33</v>
      </c>
      <c r="P99" s="12">
        <v>50</v>
      </c>
      <c r="Q99" s="18">
        <v>5.46</v>
      </c>
      <c r="R99" s="20">
        <f t="shared" si="2"/>
        <v>273</v>
      </c>
      <c r="S99" s="20">
        <f t="shared" si="3"/>
        <v>273</v>
      </c>
      <c r="T99" s="27">
        <v>45741</v>
      </c>
    </row>
    <row r="100" spans="1:20" s="11" customFormat="1" ht="171.6" x14ac:dyDescent="0.3">
      <c r="A100" s="12" t="s">
        <v>22</v>
      </c>
      <c r="B100" s="14">
        <v>54001</v>
      </c>
      <c r="C100" s="12"/>
      <c r="D100" s="12" t="s">
        <v>1241</v>
      </c>
      <c r="E100" s="12" t="s">
        <v>521</v>
      </c>
      <c r="F100" s="12" t="s">
        <v>449</v>
      </c>
      <c r="G100" s="12"/>
      <c r="H100" s="12"/>
      <c r="I100" s="12"/>
      <c r="J100" s="12"/>
      <c r="K100" s="12"/>
      <c r="L100" s="12"/>
      <c r="M100" s="12"/>
      <c r="N100" s="63" t="s">
        <v>139</v>
      </c>
      <c r="O100" s="12" t="s">
        <v>33</v>
      </c>
      <c r="P100" s="12">
        <v>50</v>
      </c>
      <c r="Q100" s="18">
        <v>5.46</v>
      </c>
      <c r="R100" s="20">
        <f t="shared" si="2"/>
        <v>273</v>
      </c>
      <c r="S100" s="20">
        <f t="shared" si="3"/>
        <v>273</v>
      </c>
      <c r="T100" s="27">
        <v>45741</v>
      </c>
    </row>
    <row r="101" spans="1:20" s="11" customFormat="1" ht="171.6" x14ac:dyDescent="0.3">
      <c r="A101" s="12" t="s">
        <v>22</v>
      </c>
      <c r="B101" s="14">
        <v>54001</v>
      </c>
      <c r="C101" s="12"/>
      <c r="D101" s="12" t="s">
        <v>1241</v>
      </c>
      <c r="E101" s="12" t="s">
        <v>521</v>
      </c>
      <c r="F101" s="12" t="s">
        <v>449</v>
      </c>
      <c r="G101" s="12"/>
      <c r="H101" s="12"/>
      <c r="I101" s="12"/>
      <c r="J101" s="12"/>
      <c r="K101" s="12"/>
      <c r="L101" s="12"/>
      <c r="M101" s="12"/>
      <c r="N101" s="63" t="s">
        <v>140</v>
      </c>
      <c r="O101" s="12" t="s">
        <v>33</v>
      </c>
      <c r="P101" s="12">
        <v>100</v>
      </c>
      <c r="Q101" s="18">
        <v>19.03</v>
      </c>
      <c r="R101" s="20">
        <f t="shared" si="2"/>
        <v>1903</v>
      </c>
      <c r="S101" s="20">
        <f t="shared" si="3"/>
        <v>1903</v>
      </c>
      <c r="T101" s="27">
        <v>45741</v>
      </c>
    </row>
    <row r="102" spans="1:20" s="11" customFormat="1" ht="171.6" x14ac:dyDescent="0.3">
      <c r="A102" s="12" t="s">
        <v>22</v>
      </c>
      <c r="B102" s="14">
        <v>54001</v>
      </c>
      <c r="C102" s="12"/>
      <c r="D102" s="12" t="s">
        <v>1241</v>
      </c>
      <c r="E102" s="12" t="s">
        <v>521</v>
      </c>
      <c r="F102" s="12" t="s">
        <v>449</v>
      </c>
      <c r="G102" s="12"/>
      <c r="H102" s="12"/>
      <c r="I102" s="12"/>
      <c r="J102" s="12"/>
      <c r="K102" s="12"/>
      <c r="L102" s="12"/>
      <c r="M102" s="12"/>
      <c r="N102" s="63" t="s">
        <v>141</v>
      </c>
      <c r="O102" s="12" t="s">
        <v>33</v>
      </c>
      <c r="P102" s="12">
        <v>50</v>
      </c>
      <c r="Q102" s="18">
        <v>12.54</v>
      </c>
      <c r="R102" s="20">
        <f t="shared" si="2"/>
        <v>627</v>
      </c>
      <c r="S102" s="20">
        <f t="shared" si="3"/>
        <v>627</v>
      </c>
      <c r="T102" s="27">
        <v>45741</v>
      </c>
    </row>
    <row r="103" spans="1:20" s="11" customFormat="1" ht="171.6" x14ac:dyDescent="0.3">
      <c r="A103" s="12" t="s">
        <v>22</v>
      </c>
      <c r="B103" s="14">
        <v>54001</v>
      </c>
      <c r="C103" s="12"/>
      <c r="D103" s="12" t="s">
        <v>1241</v>
      </c>
      <c r="E103" s="12" t="s">
        <v>521</v>
      </c>
      <c r="F103" s="12" t="s">
        <v>449</v>
      </c>
      <c r="G103" s="12"/>
      <c r="H103" s="12"/>
      <c r="I103" s="12"/>
      <c r="J103" s="12"/>
      <c r="K103" s="12"/>
      <c r="L103" s="12"/>
      <c r="M103" s="12"/>
      <c r="N103" s="63" t="s">
        <v>142</v>
      </c>
      <c r="O103" s="12" t="s">
        <v>33</v>
      </c>
      <c r="P103" s="12">
        <v>50</v>
      </c>
      <c r="Q103" s="18">
        <v>14.24</v>
      </c>
      <c r="R103" s="20">
        <f t="shared" si="2"/>
        <v>712</v>
      </c>
      <c r="S103" s="20">
        <f t="shared" si="3"/>
        <v>712</v>
      </c>
      <c r="T103" s="27">
        <v>45741</v>
      </c>
    </row>
    <row r="104" spans="1:20" s="11" customFormat="1" ht="171.6" x14ac:dyDescent="0.3">
      <c r="A104" s="12" t="s">
        <v>22</v>
      </c>
      <c r="B104" s="14">
        <v>54001</v>
      </c>
      <c r="C104" s="12"/>
      <c r="D104" s="12" t="s">
        <v>1241</v>
      </c>
      <c r="E104" s="12" t="s">
        <v>521</v>
      </c>
      <c r="F104" s="12" t="s">
        <v>449</v>
      </c>
      <c r="G104" s="12"/>
      <c r="H104" s="12"/>
      <c r="I104" s="12"/>
      <c r="J104" s="12"/>
      <c r="K104" s="12"/>
      <c r="L104" s="12"/>
      <c r="M104" s="12"/>
      <c r="N104" s="63" t="s">
        <v>143</v>
      </c>
      <c r="O104" s="12" t="s">
        <v>35</v>
      </c>
      <c r="P104" s="12">
        <v>50</v>
      </c>
      <c r="Q104" s="18">
        <v>28.68</v>
      </c>
      <c r="R104" s="20">
        <f t="shared" si="2"/>
        <v>1434</v>
      </c>
      <c r="S104" s="20">
        <f t="shared" si="3"/>
        <v>1434</v>
      </c>
      <c r="T104" s="27">
        <v>45741</v>
      </c>
    </row>
    <row r="105" spans="1:20" s="11" customFormat="1" ht="171.6" x14ac:dyDescent="0.3">
      <c r="A105" s="12" t="s">
        <v>22</v>
      </c>
      <c r="B105" s="14">
        <v>54001</v>
      </c>
      <c r="C105" s="12"/>
      <c r="D105" s="12" t="s">
        <v>1241</v>
      </c>
      <c r="E105" s="12" t="s">
        <v>521</v>
      </c>
      <c r="F105" s="12" t="s">
        <v>449</v>
      </c>
      <c r="G105" s="12"/>
      <c r="H105" s="12"/>
      <c r="I105" s="12"/>
      <c r="J105" s="12"/>
      <c r="K105" s="12"/>
      <c r="L105" s="12"/>
      <c r="M105" s="12"/>
      <c r="N105" s="63" t="s">
        <v>144</v>
      </c>
      <c r="O105" s="12" t="s">
        <v>35</v>
      </c>
      <c r="P105" s="12">
        <v>60</v>
      </c>
      <c r="Q105" s="18">
        <v>32.74</v>
      </c>
      <c r="R105" s="20">
        <f t="shared" si="2"/>
        <v>1964.4</v>
      </c>
      <c r="S105" s="20">
        <f t="shared" si="3"/>
        <v>1964.4</v>
      </c>
      <c r="T105" s="27">
        <v>45741</v>
      </c>
    </row>
    <row r="106" spans="1:20" s="11" customFormat="1" ht="171.6" x14ac:dyDescent="0.3">
      <c r="A106" s="12" t="s">
        <v>22</v>
      </c>
      <c r="B106" s="14">
        <v>54001</v>
      </c>
      <c r="C106" s="12"/>
      <c r="D106" s="12" t="s">
        <v>1241</v>
      </c>
      <c r="E106" s="12" t="s">
        <v>521</v>
      </c>
      <c r="F106" s="12" t="s">
        <v>449</v>
      </c>
      <c r="G106" s="12"/>
      <c r="H106" s="12"/>
      <c r="I106" s="12"/>
      <c r="J106" s="12"/>
      <c r="K106" s="12"/>
      <c r="L106" s="12"/>
      <c r="M106" s="12"/>
      <c r="N106" s="63" t="s">
        <v>145</v>
      </c>
      <c r="O106" s="12" t="s">
        <v>35</v>
      </c>
      <c r="P106" s="12">
        <v>60</v>
      </c>
      <c r="Q106" s="18">
        <v>36.630000000000003</v>
      </c>
      <c r="R106" s="20">
        <f t="shared" si="2"/>
        <v>2197.8000000000002</v>
      </c>
      <c r="S106" s="20">
        <f t="shared" si="3"/>
        <v>2197.8000000000002</v>
      </c>
      <c r="T106" s="27">
        <v>45741</v>
      </c>
    </row>
    <row r="107" spans="1:20" s="11" customFormat="1" ht="171.6" x14ac:dyDescent="0.3">
      <c r="A107" s="12" t="s">
        <v>22</v>
      </c>
      <c r="B107" s="14">
        <v>54001</v>
      </c>
      <c r="C107" s="12"/>
      <c r="D107" s="12" t="s">
        <v>1241</v>
      </c>
      <c r="E107" s="12" t="s">
        <v>521</v>
      </c>
      <c r="F107" s="12" t="s">
        <v>449</v>
      </c>
      <c r="G107" s="12"/>
      <c r="H107" s="12"/>
      <c r="I107" s="12"/>
      <c r="J107" s="12"/>
      <c r="K107" s="12"/>
      <c r="L107" s="12"/>
      <c r="M107" s="12"/>
      <c r="N107" s="63" t="s">
        <v>146</v>
      </c>
      <c r="O107" s="12" t="s">
        <v>35</v>
      </c>
      <c r="P107" s="12">
        <v>200</v>
      </c>
      <c r="Q107" s="18">
        <v>29.09</v>
      </c>
      <c r="R107" s="20">
        <f t="shared" si="2"/>
        <v>5818</v>
      </c>
      <c r="S107" s="20">
        <f t="shared" si="3"/>
        <v>5818</v>
      </c>
      <c r="T107" s="27">
        <v>45741</v>
      </c>
    </row>
    <row r="108" spans="1:20" s="11" customFormat="1" ht="171.6" x14ac:dyDescent="0.3">
      <c r="A108" s="12" t="s">
        <v>22</v>
      </c>
      <c r="B108" s="14">
        <v>54001</v>
      </c>
      <c r="C108" s="12"/>
      <c r="D108" s="12" t="s">
        <v>1241</v>
      </c>
      <c r="E108" s="12" t="s">
        <v>521</v>
      </c>
      <c r="F108" s="12" t="s">
        <v>449</v>
      </c>
      <c r="G108" s="12"/>
      <c r="H108" s="12"/>
      <c r="I108" s="12"/>
      <c r="J108" s="12"/>
      <c r="K108" s="12"/>
      <c r="L108" s="12"/>
      <c r="M108" s="12"/>
      <c r="N108" s="63" t="s">
        <v>147</v>
      </c>
      <c r="O108" s="12" t="s">
        <v>39</v>
      </c>
      <c r="P108" s="12">
        <v>500</v>
      </c>
      <c r="Q108" s="18">
        <v>118.42</v>
      </c>
      <c r="R108" s="20">
        <f t="shared" si="2"/>
        <v>59210</v>
      </c>
      <c r="S108" s="20">
        <f t="shared" si="3"/>
        <v>59210</v>
      </c>
      <c r="T108" s="27">
        <v>45741</v>
      </c>
    </row>
    <row r="109" spans="1:20" s="11" customFormat="1" ht="171.6" x14ac:dyDescent="0.3">
      <c r="A109" s="12" t="s">
        <v>22</v>
      </c>
      <c r="B109" s="14">
        <v>54001</v>
      </c>
      <c r="C109" s="12"/>
      <c r="D109" s="12" t="s">
        <v>1241</v>
      </c>
      <c r="E109" s="12" t="s">
        <v>521</v>
      </c>
      <c r="F109" s="12" t="s">
        <v>449</v>
      </c>
      <c r="G109" s="12"/>
      <c r="H109" s="12"/>
      <c r="I109" s="12"/>
      <c r="J109" s="12"/>
      <c r="K109" s="12"/>
      <c r="L109" s="12"/>
      <c r="M109" s="12"/>
      <c r="N109" s="63" t="s">
        <v>148</v>
      </c>
      <c r="O109" s="12" t="s">
        <v>39</v>
      </c>
      <c r="P109" s="12">
        <v>300</v>
      </c>
      <c r="Q109" s="18">
        <v>90.74</v>
      </c>
      <c r="R109" s="20">
        <f t="shared" si="2"/>
        <v>27222</v>
      </c>
      <c r="S109" s="20">
        <f t="shared" si="3"/>
        <v>27222</v>
      </c>
      <c r="T109" s="27">
        <v>45741</v>
      </c>
    </row>
    <row r="110" spans="1:20" s="11" customFormat="1" ht="171.6" x14ac:dyDescent="0.3">
      <c r="A110" s="12" t="s">
        <v>22</v>
      </c>
      <c r="B110" s="14">
        <v>54001</v>
      </c>
      <c r="C110" s="12"/>
      <c r="D110" s="12" t="s">
        <v>1241</v>
      </c>
      <c r="E110" s="12" t="s">
        <v>521</v>
      </c>
      <c r="F110" s="12" t="s">
        <v>449</v>
      </c>
      <c r="G110" s="12"/>
      <c r="H110" s="12"/>
      <c r="I110" s="12"/>
      <c r="J110" s="12"/>
      <c r="K110" s="12"/>
      <c r="L110" s="12"/>
      <c r="M110" s="12"/>
      <c r="N110" s="63" t="s">
        <v>149</v>
      </c>
      <c r="O110" s="12" t="s">
        <v>2042</v>
      </c>
      <c r="P110" s="12">
        <v>50</v>
      </c>
      <c r="Q110" s="18">
        <v>22.39</v>
      </c>
      <c r="R110" s="20">
        <f t="shared" si="2"/>
        <v>1119.5</v>
      </c>
      <c r="S110" s="20">
        <f t="shared" si="3"/>
        <v>1119.5</v>
      </c>
      <c r="T110" s="27">
        <v>45741</v>
      </c>
    </row>
    <row r="111" spans="1:20" s="11" customFormat="1" ht="171.6" x14ac:dyDescent="0.3">
      <c r="A111" s="12" t="s">
        <v>22</v>
      </c>
      <c r="B111" s="14">
        <v>54001</v>
      </c>
      <c r="C111" s="12"/>
      <c r="D111" s="12" t="s">
        <v>1241</v>
      </c>
      <c r="E111" s="12" t="s">
        <v>521</v>
      </c>
      <c r="F111" s="12" t="s">
        <v>449</v>
      </c>
      <c r="G111" s="12"/>
      <c r="H111" s="12"/>
      <c r="I111" s="12"/>
      <c r="J111" s="12"/>
      <c r="K111" s="12"/>
      <c r="L111" s="12"/>
      <c r="M111" s="12"/>
      <c r="N111" s="63" t="s">
        <v>150</v>
      </c>
      <c r="O111" s="12" t="s">
        <v>2042</v>
      </c>
      <c r="P111" s="12">
        <v>30</v>
      </c>
      <c r="Q111" s="18">
        <v>21.48</v>
      </c>
      <c r="R111" s="20">
        <f t="shared" si="2"/>
        <v>644.4</v>
      </c>
      <c r="S111" s="20">
        <f t="shared" si="3"/>
        <v>644.4</v>
      </c>
      <c r="T111" s="27">
        <v>45741</v>
      </c>
    </row>
    <row r="112" spans="1:20" s="11" customFormat="1" ht="171.6" x14ac:dyDescent="0.3">
      <c r="A112" s="12" t="s">
        <v>22</v>
      </c>
      <c r="B112" s="14">
        <v>54001</v>
      </c>
      <c r="C112" s="12"/>
      <c r="D112" s="12" t="s">
        <v>1241</v>
      </c>
      <c r="E112" s="12" t="s">
        <v>521</v>
      </c>
      <c r="F112" s="12" t="s">
        <v>449</v>
      </c>
      <c r="G112" s="12"/>
      <c r="H112" s="12"/>
      <c r="I112" s="12"/>
      <c r="J112" s="12"/>
      <c r="K112" s="12"/>
      <c r="L112" s="12"/>
      <c r="M112" s="12"/>
      <c r="N112" s="63" t="s">
        <v>151</v>
      </c>
      <c r="O112" s="12" t="s">
        <v>33</v>
      </c>
      <c r="P112" s="12">
        <v>500</v>
      </c>
      <c r="Q112" s="18">
        <v>0.4</v>
      </c>
      <c r="R112" s="20">
        <f t="shared" si="2"/>
        <v>200</v>
      </c>
      <c r="S112" s="20">
        <f t="shared" si="3"/>
        <v>200</v>
      </c>
      <c r="T112" s="27">
        <v>45741</v>
      </c>
    </row>
    <row r="113" spans="1:20" s="11" customFormat="1" ht="171.6" x14ac:dyDescent="0.3">
      <c r="A113" s="12" t="s">
        <v>22</v>
      </c>
      <c r="B113" s="14">
        <v>54001</v>
      </c>
      <c r="C113" s="12"/>
      <c r="D113" s="12" t="s">
        <v>1241</v>
      </c>
      <c r="E113" s="12" t="s">
        <v>521</v>
      </c>
      <c r="F113" s="12" t="s">
        <v>449</v>
      </c>
      <c r="G113" s="12"/>
      <c r="H113" s="12"/>
      <c r="I113" s="12"/>
      <c r="J113" s="12"/>
      <c r="K113" s="12"/>
      <c r="L113" s="12"/>
      <c r="M113" s="12"/>
      <c r="N113" s="63" t="s">
        <v>152</v>
      </c>
      <c r="O113" s="12" t="s">
        <v>33</v>
      </c>
      <c r="P113" s="12">
        <v>50</v>
      </c>
      <c r="Q113" s="18">
        <v>44.72</v>
      </c>
      <c r="R113" s="20">
        <f t="shared" si="2"/>
        <v>2236</v>
      </c>
      <c r="S113" s="20">
        <f t="shared" si="3"/>
        <v>2236</v>
      </c>
      <c r="T113" s="27">
        <v>45741</v>
      </c>
    </row>
    <row r="114" spans="1:20" s="11" customFormat="1" ht="171.6" x14ac:dyDescent="0.3">
      <c r="A114" s="12" t="s">
        <v>22</v>
      </c>
      <c r="B114" s="14">
        <v>54001</v>
      </c>
      <c r="C114" s="12"/>
      <c r="D114" s="12" t="s">
        <v>1241</v>
      </c>
      <c r="E114" s="12" t="s">
        <v>521</v>
      </c>
      <c r="F114" s="12" t="s">
        <v>449</v>
      </c>
      <c r="G114" s="12"/>
      <c r="H114" s="12"/>
      <c r="I114" s="12"/>
      <c r="J114" s="12"/>
      <c r="K114" s="12"/>
      <c r="L114" s="12"/>
      <c r="M114" s="12"/>
      <c r="N114" s="63" t="s">
        <v>153</v>
      </c>
      <c r="O114" s="12" t="s">
        <v>33</v>
      </c>
      <c r="P114" s="12">
        <v>150</v>
      </c>
      <c r="Q114" s="18">
        <v>61.5</v>
      </c>
      <c r="R114" s="20">
        <f t="shared" si="2"/>
        <v>9225</v>
      </c>
      <c r="S114" s="20">
        <f t="shared" si="3"/>
        <v>9225</v>
      </c>
      <c r="T114" s="27">
        <v>45741</v>
      </c>
    </row>
    <row r="115" spans="1:20" s="11" customFormat="1" ht="171.6" x14ac:dyDescent="0.3">
      <c r="A115" s="12" t="s">
        <v>22</v>
      </c>
      <c r="B115" s="14">
        <v>54001</v>
      </c>
      <c r="C115" s="12"/>
      <c r="D115" s="12" t="s">
        <v>1241</v>
      </c>
      <c r="E115" s="12" t="s">
        <v>521</v>
      </c>
      <c r="F115" s="12" t="s">
        <v>449</v>
      </c>
      <c r="G115" s="12"/>
      <c r="H115" s="12"/>
      <c r="I115" s="12"/>
      <c r="J115" s="12"/>
      <c r="K115" s="12"/>
      <c r="L115" s="12"/>
      <c r="M115" s="12"/>
      <c r="N115" s="63" t="s">
        <v>154</v>
      </c>
      <c r="O115" s="12" t="s">
        <v>33</v>
      </c>
      <c r="P115" s="12">
        <v>30</v>
      </c>
      <c r="Q115" s="18">
        <v>43.56</v>
      </c>
      <c r="R115" s="20">
        <f t="shared" si="2"/>
        <v>1306.8000000000002</v>
      </c>
      <c r="S115" s="20">
        <f t="shared" si="3"/>
        <v>1306.8000000000002</v>
      </c>
      <c r="T115" s="27">
        <v>45741</v>
      </c>
    </row>
    <row r="116" spans="1:20" s="11" customFormat="1" ht="171.6" x14ac:dyDescent="0.3">
      <c r="A116" s="12" t="s">
        <v>22</v>
      </c>
      <c r="B116" s="14">
        <v>54001</v>
      </c>
      <c r="C116" s="12"/>
      <c r="D116" s="12" t="s">
        <v>1241</v>
      </c>
      <c r="E116" s="12" t="s">
        <v>521</v>
      </c>
      <c r="F116" s="12" t="s">
        <v>449</v>
      </c>
      <c r="G116" s="12"/>
      <c r="H116" s="12"/>
      <c r="I116" s="12"/>
      <c r="J116" s="12"/>
      <c r="K116" s="12"/>
      <c r="L116" s="12"/>
      <c r="M116" s="12"/>
      <c r="N116" s="63" t="s">
        <v>155</v>
      </c>
      <c r="O116" s="12" t="s">
        <v>33</v>
      </c>
      <c r="P116" s="12">
        <v>25</v>
      </c>
      <c r="Q116" s="18">
        <v>402.55</v>
      </c>
      <c r="R116" s="20">
        <f t="shared" si="2"/>
        <v>10063.75</v>
      </c>
      <c r="S116" s="20">
        <f t="shared" si="3"/>
        <v>10063.75</v>
      </c>
      <c r="T116" s="27">
        <v>45741</v>
      </c>
    </row>
    <row r="117" spans="1:20" s="11" customFormat="1" ht="171.6" x14ac:dyDescent="0.3">
      <c r="A117" s="12" t="s">
        <v>22</v>
      </c>
      <c r="B117" s="14">
        <v>54001</v>
      </c>
      <c r="C117" s="12"/>
      <c r="D117" s="12" t="s">
        <v>1241</v>
      </c>
      <c r="E117" s="12" t="s">
        <v>521</v>
      </c>
      <c r="F117" s="12" t="s">
        <v>449</v>
      </c>
      <c r="G117" s="12"/>
      <c r="H117" s="12"/>
      <c r="I117" s="12"/>
      <c r="J117" s="12"/>
      <c r="K117" s="12"/>
      <c r="L117" s="12"/>
      <c r="M117" s="12"/>
      <c r="N117" s="63" t="s">
        <v>156</v>
      </c>
      <c r="O117" s="12" t="s">
        <v>33</v>
      </c>
      <c r="P117" s="12">
        <v>25</v>
      </c>
      <c r="Q117" s="18">
        <v>332.42</v>
      </c>
      <c r="R117" s="20">
        <f t="shared" si="2"/>
        <v>8310.5</v>
      </c>
      <c r="S117" s="20">
        <f t="shared" si="3"/>
        <v>8310.5</v>
      </c>
      <c r="T117" s="27">
        <v>45741</v>
      </c>
    </row>
    <row r="118" spans="1:20" s="11" customFormat="1" ht="171.6" x14ac:dyDescent="0.3">
      <c r="A118" s="12" t="s">
        <v>22</v>
      </c>
      <c r="B118" s="14">
        <v>54001</v>
      </c>
      <c r="C118" s="12"/>
      <c r="D118" s="12" t="s">
        <v>1241</v>
      </c>
      <c r="E118" s="12" t="s">
        <v>521</v>
      </c>
      <c r="F118" s="12" t="s">
        <v>449</v>
      </c>
      <c r="G118" s="12"/>
      <c r="H118" s="12"/>
      <c r="I118" s="12"/>
      <c r="J118" s="12"/>
      <c r="K118" s="12"/>
      <c r="L118" s="12"/>
      <c r="M118" s="12"/>
      <c r="N118" s="63" t="s">
        <v>157</v>
      </c>
      <c r="O118" s="12" t="s">
        <v>33</v>
      </c>
      <c r="P118" s="12">
        <v>10</v>
      </c>
      <c r="Q118" s="18">
        <v>426.67</v>
      </c>
      <c r="R118" s="20">
        <f t="shared" si="2"/>
        <v>4266.7</v>
      </c>
      <c r="S118" s="20">
        <f t="shared" si="3"/>
        <v>4266.7</v>
      </c>
      <c r="T118" s="27">
        <v>45741</v>
      </c>
    </row>
    <row r="119" spans="1:20" s="11" customFormat="1" ht="171.6" x14ac:dyDescent="0.3">
      <c r="A119" s="12" t="s">
        <v>22</v>
      </c>
      <c r="B119" s="14">
        <v>54001</v>
      </c>
      <c r="C119" s="12"/>
      <c r="D119" s="12" t="s">
        <v>1241</v>
      </c>
      <c r="E119" s="12" t="s">
        <v>521</v>
      </c>
      <c r="F119" s="12" t="s">
        <v>449</v>
      </c>
      <c r="G119" s="12"/>
      <c r="H119" s="12"/>
      <c r="I119" s="12"/>
      <c r="J119" s="12"/>
      <c r="K119" s="12"/>
      <c r="L119" s="12"/>
      <c r="M119" s="12"/>
      <c r="N119" s="63" t="s">
        <v>158</v>
      </c>
      <c r="O119" s="12" t="s">
        <v>33</v>
      </c>
      <c r="P119" s="12">
        <v>50</v>
      </c>
      <c r="Q119" s="18">
        <v>19.57</v>
      </c>
      <c r="R119" s="20">
        <f t="shared" si="2"/>
        <v>978.5</v>
      </c>
      <c r="S119" s="20">
        <f t="shared" si="3"/>
        <v>978.5</v>
      </c>
      <c r="T119" s="27">
        <v>45741</v>
      </c>
    </row>
    <row r="120" spans="1:20" s="11" customFormat="1" ht="171.6" x14ac:dyDescent="0.3">
      <c r="A120" s="12" t="s">
        <v>22</v>
      </c>
      <c r="B120" s="14">
        <v>54001</v>
      </c>
      <c r="C120" s="12"/>
      <c r="D120" s="12" t="s">
        <v>1241</v>
      </c>
      <c r="E120" s="12" t="s">
        <v>521</v>
      </c>
      <c r="F120" s="12" t="s">
        <v>449</v>
      </c>
      <c r="G120" s="12"/>
      <c r="H120" s="12"/>
      <c r="I120" s="12"/>
      <c r="J120" s="12"/>
      <c r="K120" s="12"/>
      <c r="L120" s="12"/>
      <c r="M120" s="12"/>
      <c r="N120" s="63" t="s">
        <v>159</v>
      </c>
      <c r="O120" s="12" t="s">
        <v>33</v>
      </c>
      <c r="P120" s="12">
        <v>5</v>
      </c>
      <c r="Q120" s="18">
        <v>298.45</v>
      </c>
      <c r="R120" s="20">
        <f t="shared" si="2"/>
        <v>1492.25</v>
      </c>
      <c r="S120" s="20">
        <f t="shared" si="3"/>
        <v>1492.25</v>
      </c>
      <c r="T120" s="27">
        <v>45741</v>
      </c>
    </row>
    <row r="121" spans="1:20" s="11" customFormat="1" ht="171.6" x14ac:dyDescent="0.3">
      <c r="A121" s="12" t="s">
        <v>22</v>
      </c>
      <c r="B121" s="14">
        <v>54001</v>
      </c>
      <c r="C121" s="12"/>
      <c r="D121" s="12" t="s">
        <v>1241</v>
      </c>
      <c r="E121" s="12" t="s">
        <v>521</v>
      </c>
      <c r="F121" s="12" t="s">
        <v>449</v>
      </c>
      <c r="G121" s="12"/>
      <c r="H121" s="12"/>
      <c r="I121" s="12"/>
      <c r="J121" s="12"/>
      <c r="K121" s="12"/>
      <c r="L121" s="12"/>
      <c r="M121" s="12"/>
      <c r="N121" s="63" t="s">
        <v>160</v>
      </c>
      <c r="O121" s="12" t="s">
        <v>33</v>
      </c>
      <c r="P121" s="12">
        <v>10</v>
      </c>
      <c r="Q121" s="18">
        <v>278.62</v>
      </c>
      <c r="R121" s="20">
        <f t="shared" si="2"/>
        <v>2786.2</v>
      </c>
      <c r="S121" s="20">
        <f t="shared" si="3"/>
        <v>2786.2</v>
      </c>
      <c r="T121" s="27">
        <v>45741</v>
      </c>
    </row>
    <row r="122" spans="1:20" s="11" customFormat="1" ht="171.6" x14ac:dyDescent="0.3">
      <c r="A122" s="12" t="s">
        <v>22</v>
      </c>
      <c r="B122" s="14">
        <v>54001</v>
      </c>
      <c r="C122" s="12"/>
      <c r="D122" s="12" t="s">
        <v>1241</v>
      </c>
      <c r="E122" s="12" t="s">
        <v>521</v>
      </c>
      <c r="F122" s="12" t="s">
        <v>449</v>
      </c>
      <c r="G122" s="12"/>
      <c r="H122" s="12"/>
      <c r="I122" s="12"/>
      <c r="J122" s="12"/>
      <c r="K122" s="12"/>
      <c r="L122" s="12"/>
      <c r="M122" s="12"/>
      <c r="N122" s="63" t="s">
        <v>161</v>
      </c>
      <c r="O122" s="12" t="s">
        <v>33</v>
      </c>
      <c r="P122" s="12">
        <v>5</v>
      </c>
      <c r="Q122" s="18">
        <v>245.73</v>
      </c>
      <c r="R122" s="20">
        <f t="shared" si="2"/>
        <v>1228.6499999999999</v>
      </c>
      <c r="S122" s="20">
        <f t="shared" si="3"/>
        <v>1228.6499999999999</v>
      </c>
      <c r="T122" s="27">
        <v>45741</v>
      </c>
    </row>
    <row r="123" spans="1:20" s="11" customFormat="1" ht="171.6" x14ac:dyDescent="0.3">
      <c r="A123" s="12" t="s">
        <v>22</v>
      </c>
      <c r="B123" s="14">
        <v>54001</v>
      </c>
      <c r="C123" s="12"/>
      <c r="D123" s="12" t="s">
        <v>1241</v>
      </c>
      <c r="E123" s="12" t="s">
        <v>521</v>
      </c>
      <c r="F123" s="12" t="s">
        <v>449</v>
      </c>
      <c r="G123" s="12"/>
      <c r="H123" s="12"/>
      <c r="I123" s="12"/>
      <c r="J123" s="12"/>
      <c r="K123" s="12"/>
      <c r="L123" s="12"/>
      <c r="M123" s="12"/>
      <c r="N123" s="63" t="s">
        <v>162</v>
      </c>
      <c r="O123" s="12" t="s">
        <v>33</v>
      </c>
      <c r="P123" s="12">
        <v>30</v>
      </c>
      <c r="Q123" s="18">
        <v>17.079999999999998</v>
      </c>
      <c r="R123" s="20">
        <f t="shared" si="2"/>
        <v>512.4</v>
      </c>
      <c r="S123" s="20">
        <f t="shared" si="3"/>
        <v>512.4</v>
      </c>
      <c r="T123" s="27">
        <v>45741</v>
      </c>
    </row>
    <row r="124" spans="1:20" s="11" customFormat="1" ht="171.6" x14ac:dyDescent="0.3">
      <c r="A124" s="12" t="s">
        <v>22</v>
      </c>
      <c r="B124" s="14">
        <v>54001</v>
      </c>
      <c r="C124" s="12"/>
      <c r="D124" s="12" t="s">
        <v>1241</v>
      </c>
      <c r="E124" s="12" t="s">
        <v>521</v>
      </c>
      <c r="F124" s="12" t="s">
        <v>449</v>
      </c>
      <c r="G124" s="12"/>
      <c r="H124" s="12"/>
      <c r="I124" s="12"/>
      <c r="J124" s="12"/>
      <c r="K124" s="12"/>
      <c r="L124" s="12"/>
      <c r="M124" s="12"/>
      <c r="N124" s="63" t="s">
        <v>163</v>
      </c>
      <c r="O124" s="12" t="s">
        <v>33</v>
      </c>
      <c r="P124" s="12">
        <v>10</v>
      </c>
      <c r="Q124" s="18">
        <v>152.26</v>
      </c>
      <c r="R124" s="20">
        <f t="shared" si="2"/>
        <v>1522.6</v>
      </c>
      <c r="S124" s="20">
        <f t="shared" si="3"/>
        <v>1522.6</v>
      </c>
      <c r="T124" s="27">
        <v>45741</v>
      </c>
    </row>
    <row r="125" spans="1:20" s="11" customFormat="1" ht="171.6" x14ac:dyDescent="0.3">
      <c r="A125" s="12" t="s">
        <v>22</v>
      </c>
      <c r="B125" s="14">
        <v>54001</v>
      </c>
      <c r="C125" s="12"/>
      <c r="D125" s="12" t="s">
        <v>1241</v>
      </c>
      <c r="E125" s="12" t="s">
        <v>521</v>
      </c>
      <c r="F125" s="12" t="s">
        <v>449</v>
      </c>
      <c r="G125" s="12"/>
      <c r="H125" s="12"/>
      <c r="I125" s="12"/>
      <c r="J125" s="12"/>
      <c r="K125" s="12"/>
      <c r="L125" s="12"/>
      <c r="M125" s="12"/>
      <c r="N125" s="63" t="s">
        <v>164</v>
      </c>
      <c r="O125" s="12" t="s">
        <v>32</v>
      </c>
      <c r="P125" s="12">
        <v>50</v>
      </c>
      <c r="Q125" s="18">
        <v>239.59</v>
      </c>
      <c r="R125" s="20">
        <f t="shared" si="2"/>
        <v>11979.5</v>
      </c>
      <c r="S125" s="20">
        <f t="shared" si="3"/>
        <v>11979.5</v>
      </c>
      <c r="T125" s="27">
        <v>45741</v>
      </c>
    </row>
    <row r="126" spans="1:20" s="11" customFormat="1" ht="171.6" x14ac:dyDescent="0.3">
      <c r="A126" s="12" t="s">
        <v>22</v>
      </c>
      <c r="B126" s="14">
        <v>54001</v>
      </c>
      <c r="C126" s="12"/>
      <c r="D126" s="12" t="s">
        <v>1241</v>
      </c>
      <c r="E126" s="12" t="s">
        <v>521</v>
      </c>
      <c r="F126" s="12" t="s">
        <v>449</v>
      </c>
      <c r="G126" s="12"/>
      <c r="H126" s="12"/>
      <c r="I126" s="12"/>
      <c r="J126" s="12"/>
      <c r="K126" s="12"/>
      <c r="L126" s="12"/>
      <c r="M126" s="12"/>
      <c r="N126" s="63" t="s">
        <v>165</v>
      </c>
      <c r="O126" s="12" t="s">
        <v>33</v>
      </c>
      <c r="P126" s="12">
        <v>12000</v>
      </c>
      <c r="Q126" s="18">
        <v>1.18</v>
      </c>
      <c r="R126" s="20">
        <f t="shared" si="2"/>
        <v>14160</v>
      </c>
      <c r="S126" s="20">
        <f t="shared" si="3"/>
        <v>14160</v>
      </c>
      <c r="T126" s="27">
        <v>45741</v>
      </c>
    </row>
    <row r="127" spans="1:20" s="11" customFormat="1" ht="171.6" x14ac:dyDescent="0.3">
      <c r="A127" s="12" t="s">
        <v>22</v>
      </c>
      <c r="B127" s="14">
        <v>54001</v>
      </c>
      <c r="C127" s="12"/>
      <c r="D127" s="12" t="s">
        <v>1241</v>
      </c>
      <c r="E127" s="12" t="s">
        <v>521</v>
      </c>
      <c r="F127" s="12" t="s">
        <v>449</v>
      </c>
      <c r="G127" s="12"/>
      <c r="H127" s="12"/>
      <c r="I127" s="12"/>
      <c r="J127" s="12"/>
      <c r="K127" s="12"/>
      <c r="L127" s="12"/>
      <c r="M127" s="12"/>
      <c r="N127" s="63" t="s">
        <v>166</v>
      </c>
      <c r="O127" s="12" t="s">
        <v>2024</v>
      </c>
      <c r="P127" s="12">
        <v>1500</v>
      </c>
      <c r="Q127" s="18">
        <v>51.15</v>
      </c>
      <c r="R127" s="20">
        <f t="shared" si="2"/>
        <v>76725</v>
      </c>
      <c r="S127" s="20">
        <f t="shared" si="3"/>
        <v>76725</v>
      </c>
      <c r="T127" s="27">
        <v>45741</v>
      </c>
    </row>
    <row r="128" spans="1:20" s="11" customFormat="1" ht="171.6" x14ac:dyDescent="0.3">
      <c r="A128" s="12" t="s">
        <v>22</v>
      </c>
      <c r="B128" s="14">
        <v>54001</v>
      </c>
      <c r="C128" s="12"/>
      <c r="D128" s="12" t="s">
        <v>1241</v>
      </c>
      <c r="E128" s="12" t="s">
        <v>521</v>
      </c>
      <c r="F128" s="12" t="s">
        <v>449</v>
      </c>
      <c r="G128" s="12"/>
      <c r="H128" s="12"/>
      <c r="I128" s="12"/>
      <c r="J128" s="12"/>
      <c r="K128" s="12"/>
      <c r="L128" s="12"/>
      <c r="M128" s="12"/>
      <c r="N128" s="63" t="s">
        <v>167</v>
      </c>
      <c r="O128" s="12" t="s">
        <v>2024</v>
      </c>
      <c r="P128" s="12">
        <v>200</v>
      </c>
      <c r="Q128" s="18">
        <v>54.48</v>
      </c>
      <c r="R128" s="20">
        <f t="shared" si="2"/>
        <v>10896</v>
      </c>
      <c r="S128" s="20">
        <f t="shared" si="3"/>
        <v>10896</v>
      </c>
      <c r="T128" s="27">
        <v>45741</v>
      </c>
    </row>
    <row r="129" spans="1:20" s="11" customFormat="1" ht="171.6" x14ac:dyDescent="0.3">
      <c r="A129" s="12" t="s">
        <v>22</v>
      </c>
      <c r="B129" s="14">
        <v>54001</v>
      </c>
      <c r="C129" s="12"/>
      <c r="D129" s="12" t="s">
        <v>1241</v>
      </c>
      <c r="E129" s="12" t="s">
        <v>521</v>
      </c>
      <c r="F129" s="12" t="s">
        <v>449</v>
      </c>
      <c r="G129" s="12"/>
      <c r="H129" s="12"/>
      <c r="I129" s="12"/>
      <c r="J129" s="12"/>
      <c r="K129" s="12"/>
      <c r="L129" s="12"/>
      <c r="M129" s="12"/>
      <c r="N129" s="63" t="s">
        <v>168</v>
      </c>
      <c r="O129" s="12" t="s">
        <v>33</v>
      </c>
      <c r="P129" s="12">
        <v>5</v>
      </c>
      <c r="Q129" s="18">
        <v>909.92</v>
      </c>
      <c r="R129" s="20">
        <f t="shared" si="2"/>
        <v>4549.5999999999995</v>
      </c>
      <c r="S129" s="20">
        <f t="shared" si="3"/>
        <v>4549.5999999999995</v>
      </c>
      <c r="T129" s="27">
        <v>45741</v>
      </c>
    </row>
    <row r="130" spans="1:20" s="11" customFormat="1" ht="171.6" x14ac:dyDescent="0.3">
      <c r="A130" s="12" t="s">
        <v>22</v>
      </c>
      <c r="B130" s="14">
        <v>54001</v>
      </c>
      <c r="C130" s="12"/>
      <c r="D130" s="12" t="s">
        <v>1241</v>
      </c>
      <c r="E130" s="12" t="s">
        <v>521</v>
      </c>
      <c r="F130" s="12" t="s">
        <v>449</v>
      </c>
      <c r="G130" s="12"/>
      <c r="H130" s="12"/>
      <c r="I130" s="12"/>
      <c r="J130" s="12"/>
      <c r="K130" s="12"/>
      <c r="L130" s="12"/>
      <c r="M130" s="12"/>
      <c r="N130" s="63" t="s">
        <v>169</v>
      </c>
      <c r="O130" s="12" t="s">
        <v>33</v>
      </c>
      <c r="P130" s="12">
        <v>6</v>
      </c>
      <c r="Q130" s="18">
        <v>1061.2</v>
      </c>
      <c r="R130" s="20">
        <f t="shared" ref="R130:R193" si="4">P130*Q130</f>
        <v>6367.2000000000007</v>
      </c>
      <c r="S130" s="20">
        <f t="shared" si="3"/>
        <v>6367.2000000000007</v>
      </c>
      <c r="T130" s="27">
        <v>45741</v>
      </c>
    </row>
    <row r="131" spans="1:20" s="11" customFormat="1" ht="171.6" x14ac:dyDescent="0.3">
      <c r="A131" s="12" t="s">
        <v>22</v>
      </c>
      <c r="B131" s="14">
        <v>54001</v>
      </c>
      <c r="C131" s="12"/>
      <c r="D131" s="12" t="s">
        <v>1241</v>
      </c>
      <c r="E131" s="12" t="s">
        <v>521</v>
      </c>
      <c r="F131" s="12" t="s">
        <v>449</v>
      </c>
      <c r="G131" s="12"/>
      <c r="H131" s="12"/>
      <c r="I131" s="12"/>
      <c r="J131" s="12"/>
      <c r="K131" s="12"/>
      <c r="L131" s="12"/>
      <c r="M131" s="12"/>
      <c r="N131" s="63" t="s">
        <v>170</v>
      </c>
      <c r="O131" s="12" t="s">
        <v>33</v>
      </c>
      <c r="P131" s="12">
        <v>5</v>
      </c>
      <c r="Q131" s="18">
        <v>1272.03</v>
      </c>
      <c r="R131" s="20">
        <f t="shared" si="4"/>
        <v>6360.15</v>
      </c>
      <c r="S131" s="20">
        <f t="shared" ref="S131:S194" si="5">P131*Q131</f>
        <v>6360.15</v>
      </c>
      <c r="T131" s="27">
        <v>45741</v>
      </c>
    </row>
    <row r="132" spans="1:20" s="11" customFormat="1" ht="171.6" x14ac:dyDescent="0.3">
      <c r="A132" s="12" t="s">
        <v>22</v>
      </c>
      <c r="B132" s="14">
        <v>54001</v>
      </c>
      <c r="C132" s="12"/>
      <c r="D132" s="12" t="s">
        <v>1241</v>
      </c>
      <c r="E132" s="12" t="s">
        <v>521</v>
      </c>
      <c r="F132" s="12" t="s">
        <v>449</v>
      </c>
      <c r="G132" s="12"/>
      <c r="H132" s="12"/>
      <c r="I132" s="12"/>
      <c r="J132" s="12"/>
      <c r="K132" s="12"/>
      <c r="L132" s="12"/>
      <c r="M132" s="12"/>
      <c r="N132" s="63" t="s">
        <v>171</v>
      </c>
      <c r="O132" s="12" t="s">
        <v>33</v>
      </c>
      <c r="P132" s="12">
        <v>15</v>
      </c>
      <c r="Q132" s="18">
        <v>444.19</v>
      </c>
      <c r="R132" s="20">
        <f t="shared" si="4"/>
        <v>6662.85</v>
      </c>
      <c r="S132" s="20">
        <f t="shared" si="5"/>
        <v>6662.85</v>
      </c>
      <c r="T132" s="27">
        <v>45741</v>
      </c>
    </row>
    <row r="133" spans="1:20" s="11" customFormat="1" ht="171.6" x14ac:dyDescent="0.3">
      <c r="A133" s="12" t="s">
        <v>22</v>
      </c>
      <c r="B133" s="14">
        <v>54001</v>
      </c>
      <c r="C133" s="12"/>
      <c r="D133" s="12" t="s">
        <v>1241</v>
      </c>
      <c r="E133" s="12" t="s">
        <v>521</v>
      </c>
      <c r="F133" s="12" t="s">
        <v>449</v>
      </c>
      <c r="G133" s="12"/>
      <c r="H133" s="12"/>
      <c r="I133" s="12"/>
      <c r="J133" s="12"/>
      <c r="K133" s="12"/>
      <c r="L133" s="12"/>
      <c r="M133" s="12"/>
      <c r="N133" s="63" t="s">
        <v>172</v>
      </c>
      <c r="O133" s="12" t="s">
        <v>2022</v>
      </c>
      <c r="P133" s="12">
        <v>1000</v>
      </c>
      <c r="Q133" s="18">
        <v>45.13</v>
      </c>
      <c r="R133" s="20">
        <f t="shared" si="4"/>
        <v>45130</v>
      </c>
      <c r="S133" s="20">
        <f t="shared" si="5"/>
        <v>45130</v>
      </c>
      <c r="T133" s="27">
        <v>45741</v>
      </c>
    </row>
    <row r="134" spans="1:20" s="11" customFormat="1" ht="171.6" x14ac:dyDescent="0.3">
      <c r="A134" s="12" t="s">
        <v>22</v>
      </c>
      <c r="B134" s="14">
        <v>54001</v>
      </c>
      <c r="C134" s="12"/>
      <c r="D134" s="12" t="s">
        <v>1241</v>
      </c>
      <c r="E134" s="12" t="s">
        <v>521</v>
      </c>
      <c r="F134" s="12" t="s">
        <v>449</v>
      </c>
      <c r="G134" s="12"/>
      <c r="H134" s="12"/>
      <c r="I134" s="12"/>
      <c r="J134" s="12"/>
      <c r="K134" s="12"/>
      <c r="L134" s="12"/>
      <c r="M134" s="12"/>
      <c r="N134" s="63" t="s">
        <v>173</v>
      </c>
      <c r="O134" s="12" t="s">
        <v>2022</v>
      </c>
      <c r="P134" s="12">
        <v>400</v>
      </c>
      <c r="Q134" s="18">
        <v>43.03</v>
      </c>
      <c r="R134" s="20">
        <f t="shared" si="4"/>
        <v>17212</v>
      </c>
      <c r="S134" s="20">
        <f t="shared" si="5"/>
        <v>17212</v>
      </c>
      <c r="T134" s="27">
        <v>45741</v>
      </c>
    </row>
    <row r="135" spans="1:20" s="11" customFormat="1" ht="171.6" x14ac:dyDescent="0.3">
      <c r="A135" s="12" t="s">
        <v>22</v>
      </c>
      <c r="B135" s="14">
        <v>54001</v>
      </c>
      <c r="C135" s="12"/>
      <c r="D135" s="12" t="s">
        <v>1241</v>
      </c>
      <c r="E135" s="12" t="s">
        <v>521</v>
      </c>
      <c r="F135" s="12" t="s">
        <v>449</v>
      </c>
      <c r="G135" s="12"/>
      <c r="H135" s="12"/>
      <c r="I135" s="12"/>
      <c r="J135" s="12"/>
      <c r="K135" s="12"/>
      <c r="L135" s="12"/>
      <c r="M135" s="12"/>
      <c r="N135" s="63" t="s">
        <v>174</v>
      </c>
      <c r="O135" s="12" t="s">
        <v>33</v>
      </c>
      <c r="P135" s="12">
        <v>30</v>
      </c>
      <c r="Q135" s="18">
        <v>24.67</v>
      </c>
      <c r="R135" s="20">
        <f t="shared" si="4"/>
        <v>740.1</v>
      </c>
      <c r="S135" s="20">
        <f t="shared" si="5"/>
        <v>740.1</v>
      </c>
      <c r="T135" s="27">
        <v>45741</v>
      </c>
    </row>
    <row r="136" spans="1:20" s="11" customFormat="1" ht="171.6" x14ac:dyDescent="0.3">
      <c r="A136" s="12" t="s">
        <v>22</v>
      </c>
      <c r="B136" s="14">
        <v>54001</v>
      </c>
      <c r="C136" s="12"/>
      <c r="D136" s="12" t="s">
        <v>1241</v>
      </c>
      <c r="E136" s="12" t="s">
        <v>521</v>
      </c>
      <c r="F136" s="12" t="s">
        <v>449</v>
      </c>
      <c r="G136" s="12"/>
      <c r="H136" s="12"/>
      <c r="I136" s="12"/>
      <c r="J136" s="12"/>
      <c r="K136" s="12"/>
      <c r="L136" s="12"/>
      <c r="M136" s="12"/>
      <c r="N136" s="63" t="s">
        <v>175</v>
      </c>
      <c r="O136" s="12" t="s">
        <v>33</v>
      </c>
      <c r="P136" s="12">
        <v>30</v>
      </c>
      <c r="Q136" s="18">
        <v>19.329999999999998</v>
      </c>
      <c r="R136" s="20">
        <f t="shared" si="4"/>
        <v>579.9</v>
      </c>
      <c r="S136" s="20">
        <f t="shared" si="5"/>
        <v>579.9</v>
      </c>
      <c r="T136" s="27">
        <v>45741</v>
      </c>
    </row>
    <row r="137" spans="1:20" s="11" customFormat="1" ht="171.6" x14ac:dyDescent="0.3">
      <c r="A137" s="12" t="s">
        <v>22</v>
      </c>
      <c r="B137" s="14">
        <v>54001</v>
      </c>
      <c r="C137" s="12"/>
      <c r="D137" s="12" t="s">
        <v>1241</v>
      </c>
      <c r="E137" s="12" t="s">
        <v>521</v>
      </c>
      <c r="F137" s="12" t="s">
        <v>449</v>
      </c>
      <c r="G137" s="12"/>
      <c r="H137" s="12"/>
      <c r="I137" s="12"/>
      <c r="J137" s="12"/>
      <c r="K137" s="12"/>
      <c r="L137" s="12"/>
      <c r="M137" s="12"/>
      <c r="N137" s="63" t="s">
        <v>176</v>
      </c>
      <c r="O137" s="12" t="s">
        <v>33</v>
      </c>
      <c r="P137" s="12">
        <v>150</v>
      </c>
      <c r="Q137" s="18">
        <v>120.41</v>
      </c>
      <c r="R137" s="20">
        <f t="shared" si="4"/>
        <v>18061.5</v>
      </c>
      <c r="S137" s="20">
        <f t="shared" si="5"/>
        <v>18061.5</v>
      </c>
      <c r="T137" s="27">
        <v>45741</v>
      </c>
    </row>
    <row r="138" spans="1:20" s="11" customFormat="1" ht="171.6" x14ac:dyDescent="0.3">
      <c r="A138" s="12" t="s">
        <v>22</v>
      </c>
      <c r="B138" s="14">
        <v>54001</v>
      </c>
      <c r="C138" s="12"/>
      <c r="D138" s="12" t="s">
        <v>1241</v>
      </c>
      <c r="E138" s="12" t="s">
        <v>521</v>
      </c>
      <c r="F138" s="12" t="s">
        <v>449</v>
      </c>
      <c r="G138" s="12"/>
      <c r="H138" s="12"/>
      <c r="I138" s="12"/>
      <c r="J138" s="12"/>
      <c r="K138" s="12"/>
      <c r="L138" s="12"/>
      <c r="M138" s="12"/>
      <c r="N138" s="63" t="s">
        <v>177</v>
      </c>
      <c r="O138" s="12" t="s">
        <v>33</v>
      </c>
      <c r="P138" s="12">
        <v>50</v>
      </c>
      <c r="Q138" s="18">
        <v>11.36</v>
      </c>
      <c r="R138" s="20">
        <f t="shared" si="4"/>
        <v>568</v>
      </c>
      <c r="S138" s="20">
        <f t="shared" si="5"/>
        <v>568</v>
      </c>
      <c r="T138" s="27">
        <v>45741</v>
      </c>
    </row>
    <row r="139" spans="1:20" s="11" customFormat="1" ht="171.6" x14ac:dyDescent="0.3">
      <c r="A139" s="12" t="s">
        <v>22</v>
      </c>
      <c r="B139" s="14">
        <v>54001</v>
      </c>
      <c r="C139" s="12"/>
      <c r="D139" s="12" t="s">
        <v>1241</v>
      </c>
      <c r="E139" s="12" t="s">
        <v>521</v>
      </c>
      <c r="F139" s="12" t="s">
        <v>449</v>
      </c>
      <c r="G139" s="12"/>
      <c r="H139" s="12"/>
      <c r="I139" s="12"/>
      <c r="J139" s="12"/>
      <c r="K139" s="12"/>
      <c r="L139" s="12"/>
      <c r="M139" s="12"/>
      <c r="N139" s="63" t="s">
        <v>178</v>
      </c>
      <c r="O139" s="12" t="s">
        <v>33</v>
      </c>
      <c r="P139" s="12">
        <v>50</v>
      </c>
      <c r="Q139" s="18">
        <v>12.87</v>
      </c>
      <c r="R139" s="20">
        <f t="shared" si="4"/>
        <v>643.5</v>
      </c>
      <c r="S139" s="20">
        <f t="shared" si="5"/>
        <v>643.5</v>
      </c>
      <c r="T139" s="27">
        <v>45741</v>
      </c>
    </row>
    <row r="140" spans="1:20" s="11" customFormat="1" ht="171.6" x14ac:dyDescent="0.3">
      <c r="A140" s="12" t="s">
        <v>22</v>
      </c>
      <c r="B140" s="14">
        <v>54001</v>
      </c>
      <c r="C140" s="12"/>
      <c r="D140" s="12" t="s">
        <v>1241</v>
      </c>
      <c r="E140" s="12" t="s">
        <v>521</v>
      </c>
      <c r="F140" s="12" t="s">
        <v>449</v>
      </c>
      <c r="G140" s="12"/>
      <c r="H140" s="12"/>
      <c r="I140" s="12"/>
      <c r="J140" s="12"/>
      <c r="K140" s="12"/>
      <c r="L140" s="12"/>
      <c r="M140" s="12"/>
      <c r="N140" s="63" t="s">
        <v>179</v>
      </c>
      <c r="O140" s="12" t="s">
        <v>33</v>
      </c>
      <c r="P140" s="12">
        <v>80</v>
      </c>
      <c r="Q140" s="18">
        <v>9.92</v>
      </c>
      <c r="R140" s="20">
        <f t="shared" si="4"/>
        <v>793.6</v>
      </c>
      <c r="S140" s="20">
        <f t="shared" si="5"/>
        <v>793.6</v>
      </c>
      <c r="T140" s="27">
        <v>45741</v>
      </c>
    </row>
    <row r="141" spans="1:20" s="11" customFormat="1" ht="171.6" x14ac:dyDescent="0.3">
      <c r="A141" s="12" t="s">
        <v>22</v>
      </c>
      <c r="B141" s="14">
        <v>54001</v>
      </c>
      <c r="C141" s="12"/>
      <c r="D141" s="12" t="s">
        <v>1241</v>
      </c>
      <c r="E141" s="12" t="s">
        <v>521</v>
      </c>
      <c r="F141" s="12" t="s">
        <v>449</v>
      </c>
      <c r="G141" s="12"/>
      <c r="H141" s="12"/>
      <c r="I141" s="12"/>
      <c r="J141" s="12"/>
      <c r="K141" s="12"/>
      <c r="L141" s="12"/>
      <c r="M141" s="12"/>
      <c r="N141" s="63" t="s">
        <v>180</v>
      </c>
      <c r="O141" s="12" t="s">
        <v>33</v>
      </c>
      <c r="P141" s="12">
        <v>5000</v>
      </c>
      <c r="Q141" s="18">
        <v>0.35</v>
      </c>
      <c r="R141" s="20">
        <f t="shared" si="4"/>
        <v>1750</v>
      </c>
      <c r="S141" s="20">
        <f t="shared" si="5"/>
        <v>1750</v>
      </c>
      <c r="T141" s="27">
        <v>45741</v>
      </c>
    </row>
    <row r="142" spans="1:20" s="11" customFormat="1" ht="171.6" x14ac:dyDescent="0.3">
      <c r="A142" s="12" t="s">
        <v>22</v>
      </c>
      <c r="B142" s="14">
        <v>54001</v>
      </c>
      <c r="C142" s="12"/>
      <c r="D142" s="12" t="s">
        <v>1241</v>
      </c>
      <c r="E142" s="12" t="s">
        <v>521</v>
      </c>
      <c r="F142" s="12" t="s">
        <v>449</v>
      </c>
      <c r="G142" s="12"/>
      <c r="H142" s="12"/>
      <c r="I142" s="12"/>
      <c r="J142" s="12"/>
      <c r="K142" s="12"/>
      <c r="L142" s="12"/>
      <c r="M142" s="12"/>
      <c r="N142" s="63" t="s">
        <v>181</v>
      </c>
      <c r="O142" s="12" t="s">
        <v>33</v>
      </c>
      <c r="P142" s="12">
        <v>5000</v>
      </c>
      <c r="Q142" s="18">
        <v>0.56999999999999995</v>
      </c>
      <c r="R142" s="20">
        <f t="shared" si="4"/>
        <v>2849.9999999999995</v>
      </c>
      <c r="S142" s="20">
        <f t="shared" si="5"/>
        <v>2849.9999999999995</v>
      </c>
      <c r="T142" s="27">
        <v>45741</v>
      </c>
    </row>
    <row r="143" spans="1:20" s="11" customFormat="1" ht="171.6" x14ac:dyDescent="0.3">
      <c r="A143" s="12" t="s">
        <v>22</v>
      </c>
      <c r="B143" s="14">
        <v>54001</v>
      </c>
      <c r="C143" s="12"/>
      <c r="D143" s="12" t="s">
        <v>1241</v>
      </c>
      <c r="E143" s="12" t="s">
        <v>521</v>
      </c>
      <c r="F143" s="12" t="s">
        <v>449</v>
      </c>
      <c r="G143" s="12"/>
      <c r="H143" s="12"/>
      <c r="I143" s="12"/>
      <c r="J143" s="12"/>
      <c r="K143" s="12"/>
      <c r="L143" s="12"/>
      <c r="M143" s="12"/>
      <c r="N143" s="63" t="s">
        <v>182</v>
      </c>
      <c r="O143" s="12" t="s">
        <v>33</v>
      </c>
      <c r="P143" s="12">
        <v>500</v>
      </c>
      <c r="Q143" s="18">
        <v>0.98</v>
      </c>
      <c r="R143" s="20">
        <f t="shared" si="4"/>
        <v>490</v>
      </c>
      <c r="S143" s="20">
        <f t="shared" si="5"/>
        <v>490</v>
      </c>
      <c r="T143" s="27">
        <v>45741</v>
      </c>
    </row>
    <row r="144" spans="1:20" s="11" customFormat="1" ht="171.6" x14ac:dyDescent="0.3">
      <c r="A144" s="12" t="s">
        <v>22</v>
      </c>
      <c r="B144" s="14">
        <v>54001</v>
      </c>
      <c r="C144" s="12"/>
      <c r="D144" s="12" t="s">
        <v>1241</v>
      </c>
      <c r="E144" s="12" t="s">
        <v>521</v>
      </c>
      <c r="F144" s="12" t="s">
        <v>449</v>
      </c>
      <c r="G144" s="12"/>
      <c r="H144" s="12"/>
      <c r="I144" s="12"/>
      <c r="J144" s="12"/>
      <c r="K144" s="12"/>
      <c r="L144" s="12"/>
      <c r="M144" s="12"/>
      <c r="N144" s="63" t="s">
        <v>183</v>
      </c>
      <c r="O144" s="12" t="s">
        <v>33</v>
      </c>
      <c r="P144" s="12">
        <v>200</v>
      </c>
      <c r="Q144" s="18">
        <v>1.74</v>
      </c>
      <c r="R144" s="20">
        <f t="shared" si="4"/>
        <v>348</v>
      </c>
      <c r="S144" s="20">
        <f t="shared" si="5"/>
        <v>348</v>
      </c>
      <c r="T144" s="27">
        <v>45741</v>
      </c>
    </row>
    <row r="145" spans="1:20" s="11" customFormat="1" ht="171.6" x14ac:dyDescent="0.3">
      <c r="A145" s="12" t="s">
        <v>22</v>
      </c>
      <c r="B145" s="14">
        <v>54001</v>
      </c>
      <c r="C145" s="12"/>
      <c r="D145" s="12" t="s">
        <v>1241</v>
      </c>
      <c r="E145" s="12" t="s">
        <v>521</v>
      </c>
      <c r="F145" s="12" t="s">
        <v>449</v>
      </c>
      <c r="G145" s="12"/>
      <c r="H145" s="12"/>
      <c r="I145" s="12"/>
      <c r="J145" s="12"/>
      <c r="K145" s="12"/>
      <c r="L145" s="12"/>
      <c r="M145" s="12"/>
      <c r="N145" s="63" t="s">
        <v>184</v>
      </c>
      <c r="O145" s="12" t="s">
        <v>33</v>
      </c>
      <c r="P145" s="12">
        <v>1000</v>
      </c>
      <c r="Q145" s="18">
        <v>0.73</v>
      </c>
      <c r="R145" s="20">
        <f t="shared" si="4"/>
        <v>730</v>
      </c>
      <c r="S145" s="20">
        <f t="shared" si="5"/>
        <v>730</v>
      </c>
      <c r="T145" s="27">
        <v>45741</v>
      </c>
    </row>
    <row r="146" spans="1:20" s="11" customFormat="1" ht="171.6" x14ac:dyDescent="0.3">
      <c r="A146" s="12" t="s">
        <v>22</v>
      </c>
      <c r="B146" s="14">
        <v>54001</v>
      </c>
      <c r="C146" s="12"/>
      <c r="D146" s="12" t="s">
        <v>1241</v>
      </c>
      <c r="E146" s="12" t="s">
        <v>521</v>
      </c>
      <c r="F146" s="12" t="s">
        <v>449</v>
      </c>
      <c r="G146" s="12"/>
      <c r="H146" s="12"/>
      <c r="I146" s="12"/>
      <c r="J146" s="12"/>
      <c r="K146" s="12"/>
      <c r="L146" s="12"/>
      <c r="M146" s="12"/>
      <c r="N146" s="63" t="s">
        <v>185</v>
      </c>
      <c r="O146" s="12" t="s">
        <v>33</v>
      </c>
      <c r="P146" s="12">
        <v>1000</v>
      </c>
      <c r="Q146" s="18">
        <v>0.85</v>
      </c>
      <c r="R146" s="20">
        <f t="shared" si="4"/>
        <v>850</v>
      </c>
      <c r="S146" s="20">
        <f t="shared" si="5"/>
        <v>850</v>
      </c>
      <c r="T146" s="27">
        <v>45741</v>
      </c>
    </row>
    <row r="147" spans="1:20" s="11" customFormat="1" ht="171.6" x14ac:dyDescent="0.3">
      <c r="A147" s="12" t="s">
        <v>22</v>
      </c>
      <c r="B147" s="14">
        <v>54001</v>
      </c>
      <c r="C147" s="12"/>
      <c r="D147" s="12" t="s">
        <v>1241</v>
      </c>
      <c r="E147" s="12" t="s">
        <v>521</v>
      </c>
      <c r="F147" s="12" t="s">
        <v>449</v>
      </c>
      <c r="G147" s="12"/>
      <c r="H147" s="12"/>
      <c r="I147" s="12"/>
      <c r="J147" s="12"/>
      <c r="K147" s="12"/>
      <c r="L147" s="12"/>
      <c r="M147" s="12"/>
      <c r="N147" s="63" t="s">
        <v>186</v>
      </c>
      <c r="O147" s="12" t="s">
        <v>33</v>
      </c>
      <c r="P147" s="12">
        <v>200</v>
      </c>
      <c r="Q147" s="18">
        <v>3.78</v>
      </c>
      <c r="R147" s="20">
        <f t="shared" si="4"/>
        <v>756</v>
      </c>
      <c r="S147" s="20">
        <f t="shared" si="5"/>
        <v>756</v>
      </c>
      <c r="T147" s="27">
        <v>45741</v>
      </c>
    </row>
    <row r="148" spans="1:20" s="11" customFormat="1" ht="171.6" x14ac:dyDescent="0.3">
      <c r="A148" s="12" t="s">
        <v>22</v>
      </c>
      <c r="B148" s="14">
        <v>54001</v>
      </c>
      <c r="C148" s="12"/>
      <c r="D148" s="12" t="s">
        <v>1241</v>
      </c>
      <c r="E148" s="12" t="s">
        <v>521</v>
      </c>
      <c r="F148" s="12" t="s">
        <v>449</v>
      </c>
      <c r="G148" s="12"/>
      <c r="H148" s="12"/>
      <c r="I148" s="12"/>
      <c r="J148" s="12"/>
      <c r="K148" s="12"/>
      <c r="L148" s="12"/>
      <c r="M148" s="12"/>
      <c r="N148" s="63" t="s">
        <v>187</v>
      </c>
      <c r="O148" s="12" t="s">
        <v>33</v>
      </c>
      <c r="P148" s="12">
        <v>200</v>
      </c>
      <c r="Q148" s="18">
        <v>5.62</v>
      </c>
      <c r="R148" s="20">
        <f t="shared" si="4"/>
        <v>1124</v>
      </c>
      <c r="S148" s="20">
        <f t="shared" si="5"/>
        <v>1124</v>
      </c>
      <c r="T148" s="27">
        <v>45741</v>
      </c>
    </row>
    <row r="149" spans="1:20" s="11" customFormat="1" ht="171.6" x14ac:dyDescent="0.3">
      <c r="A149" s="12" t="s">
        <v>22</v>
      </c>
      <c r="B149" s="14">
        <v>54001</v>
      </c>
      <c r="C149" s="12"/>
      <c r="D149" s="12" t="s">
        <v>1241</v>
      </c>
      <c r="E149" s="12" t="s">
        <v>521</v>
      </c>
      <c r="F149" s="12" t="s">
        <v>449</v>
      </c>
      <c r="G149" s="12"/>
      <c r="H149" s="12"/>
      <c r="I149" s="12"/>
      <c r="J149" s="12"/>
      <c r="K149" s="12"/>
      <c r="L149" s="12"/>
      <c r="M149" s="12"/>
      <c r="N149" s="63" t="s">
        <v>188</v>
      </c>
      <c r="O149" s="12" t="s">
        <v>33</v>
      </c>
      <c r="P149" s="12">
        <v>20000</v>
      </c>
      <c r="Q149" s="18">
        <v>3.83</v>
      </c>
      <c r="R149" s="20">
        <f t="shared" si="4"/>
        <v>76600</v>
      </c>
      <c r="S149" s="20">
        <f t="shared" si="5"/>
        <v>76600</v>
      </c>
      <c r="T149" s="27">
        <v>45741</v>
      </c>
    </row>
    <row r="150" spans="1:20" s="11" customFormat="1" ht="171.6" x14ac:dyDescent="0.3">
      <c r="A150" s="12" t="s">
        <v>22</v>
      </c>
      <c r="B150" s="14">
        <v>54001</v>
      </c>
      <c r="C150" s="12"/>
      <c r="D150" s="12" t="s">
        <v>1241</v>
      </c>
      <c r="E150" s="12" t="s">
        <v>521</v>
      </c>
      <c r="F150" s="12" t="s">
        <v>449</v>
      </c>
      <c r="G150" s="12"/>
      <c r="H150" s="12"/>
      <c r="I150" s="12"/>
      <c r="J150" s="12"/>
      <c r="K150" s="12"/>
      <c r="L150" s="12"/>
      <c r="M150" s="12"/>
      <c r="N150" s="63" t="s">
        <v>189</v>
      </c>
      <c r="O150" s="12" t="s">
        <v>33</v>
      </c>
      <c r="P150" s="12">
        <v>50</v>
      </c>
      <c r="Q150" s="18">
        <v>17.16</v>
      </c>
      <c r="R150" s="20">
        <f t="shared" si="4"/>
        <v>858</v>
      </c>
      <c r="S150" s="20">
        <f t="shared" si="5"/>
        <v>858</v>
      </c>
      <c r="T150" s="27">
        <v>45741</v>
      </c>
    </row>
    <row r="151" spans="1:20" s="11" customFormat="1" ht="171.6" x14ac:dyDescent="0.3">
      <c r="A151" s="12" t="s">
        <v>22</v>
      </c>
      <c r="B151" s="14">
        <v>54001</v>
      </c>
      <c r="C151" s="12"/>
      <c r="D151" s="12" t="s">
        <v>1241</v>
      </c>
      <c r="E151" s="12" t="s">
        <v>521</v>
      </c>
      <c r="F151" s="12" t="s">
        <v>449</v>
      </c>
      <c r="G151" s="12"/>
      <c r="H151" s="12"/>
      <c r="I151" s="12"/>
      <c r="J151" s="12"/>
      <c r="K151" s="12"/>
      <c r="L151" s="12"/>
      <c r="M151" s="12"/>
      <c r="N151" s="63" t="s">
        <v>190</v>
      </c>
      <c r="O151" s="12" t="s">
        <v>33</v>
      </c>
      <c r="P151" s="12">
        <v>50</v>
      </c>
      <c r="Q151" s="18">
        <v>3.71</v>
      </c>
      <c r="R151" s="20">
        <f t="shared" si="4"/>
        <v>185.5</v>
      </c>
      <c r="S151" s="20">
        <f t="shared" si="5"/>
        <v>185.5</v>
      </c>
      <c r="T151" s="27">
        <v>45741</v>
      </c>
    </row>
    <row r="152" spans="1:20" s="11" customFormat="1" ht="171.6" x14ac:dyDescent="0.3">
      <c r="A152" s="12" t="s">
        <v>22</v>
      </c>
      <c r="B152" s="14">
        <v>54001</v>
      </c>
      <c r="C152" s="12"/>
      <c r="D152" s="12" t="s">
        <v>1241</v>
      </c>
      <c r="E152" s="12" t="s">
        <v>521</v>
      </c>
      <c r="F152" s="12" t="s">
        <v>449</v>
      </c>
      <c r="G152" s="12"/>
      <c r="H152" s="12"/>
      <c r="I152" s="12"/>
      <c r="J152" s="12"/>
      <c r="K152" s="12"/>
      <c r="L152" s="12"/>
      <c r="M152" s="12"/>
      <c r="N152" s="63" t="s">
        <v>191</v>
      </c>
      <c r="O152" s="12" t="s">
        <v>33</v>
      </c>
      <c r="P152" s="12">
        <v>50</v>
      </c>
      <c r="Q152" s="18">
        <v>5.01</v>
      </c>
      <c r="R152" s="20">
        <f t="shared" si="4"/>
        <v>250.5</v>
      </c>
      <c r="S152" s="20">
        <f t="shared" si="5"/>
        <v>250.5</v>
      </c>
      <c r="T152" s="27">
        <v>45741</v>
      </c>
    </row>
    <row r="153" spans="1:20" s="11" customFormat="1" ht="171.6" x14ac:dyDescent="0.3">
      <c r="A153" s="12" t="s">
        <v>22</v>
      </c>
      <c r="B153" s="14">
        <v>54001</v>
      </c>
      <c r="C153" s="12"/>
      <c r="D153" s="12" t="s">
        <v>1241</v>
      </c>
      <c r="E153" s="12" t="s">
        <v>521</v>
      </c>
      <c r="F153" s="12" t="s">
        <v>449</v>
      </c>
      <c r="G153" s="12"/>
      <c r="H153" s="12"/>
      <c r="I153" s="12"/>
      <c r="J153" s="12"/>
      <c r="K153" s="12"/>
      <c r="L153" s="12"/>
      <c r="M153" s="12"/>
      <c r="N153" s="63" t="s">
        <v>192</v>
      </c>
      <c r="O153" s="12" t="s">
        <v>33</v>
      </c>
      <c r="P153" s="12">
        <v>200</v>
      </c>
      <c r="Q153" s="18">
        <v>5.01</v>
      </c>
      <c r="R153" s="20">
        <f t="shared" si="4"/>
        <v>1002</v>
      </c>
      <c r="S153" s="20">
        <f t="shared" si="5"/>
        <v>1002</v>
      </c>
      <c r="T153" s="27">
        <v>45741</v>
      </c>
    </row>
    <row r="154" spans="1:20" s="11" customFormat="1" ht="171.6" x14ac:dyDescent="0.3">
      <c r="A154" s="12" t="s">
        <v>22</v>
      </c>
      <c r="B154" s="14">
        <v>54001</v>
      </c>
      <c r="C154" s="12"/>
      <c r="D154" s="12" t="s">
        <v>1241</v>
      </c>
      <c r="E154" s="12" t="s">
        <v>521</v>
      </c>
      <c r="F154" s="12" t="s">
        <v>449</v>
      </c>
      <c r="G154" s="12"/>
      <c r="H154" s="12"/>
      <c r="I154" s="12"/>
      <c r="J154" s="12"/>
      <c r="K154" s="12"/>
      <c r="L154" s="12"/>
      <c r="M154" s="12"/>
      <c r="N154" s="63" t="s">
        <v>193</v>
      </c>
      <c r="O154" s="12" t="s">
        <v>33</v>
      </c>
      <c r="P154" s="12">
        <v>50</v>
      </c>
      <c r="Q154" s="18">
        <v>7.15</v>
      </c>
      <c r="R154" s="20">
        <f t="shared" si="4"/>
        <v>357.5</v>
      </c>
      <c r="S154" s="20">
        <f t="shared" si="5"/>
        <v>357.5</v>
      </c>
      <c r="T154" s="27">
        <v>45741</v>
      </c>
    </row>
    <row r="155" spans="1:20" s="11" customFormat="1" ht="171.6" x14ac:dyDescent="0.3">
      <c r="A155" s="12" t="s">
        <v>22</v>
      </c>
      <c r="B155" s="14">
        <v>54001</v>
      </c>
      <c r="C155" s="12"/>
      <c r="D155" s="12" t="s">
        <v>1241</v>
      </c>
      <c r="E155" s="12" t="s">
        <v>521</v>
      </c>
      <c r="F155" s="12" t="s">
        <v>449</v>
      </c>
      <c r="G155" s="12"/>
      <c r="H155" s="12"/>
      <c r="I155" s="12"/>
      <c r="J155" s="12"/>
      <c r="K155" s="12"/>
      <c r="L155" s="12"/>
      <c r="M155" s="12"/>
      <c r="N155" s="63" t="s">
        <v>194</v>
      </c>
      <c r="O155" s="12" t="s">
        <v>33</v>
      </c>
      <c r="P155" s="12">
        <v>100</v>
      </c>
      <c r="Q155" s="18">
        <v>7.28</v>
      </c>
      <c r="R155" s="20">
        <f t="shared" si="4"/>
        <v>728</v>
      </c>
      <c r="S155" s="20">
        <f t="shared" si="5"/>
        <v>728</v>
      </c>
      <c r="T155" s="27">
        <v>45741</v>
      </c>
    </row>
    <row r="156" spans="1:20" s="11" customFormat="1" ht="171.6" x14ac:dyDescent="0.3">
      <c r="A156" s="12" t="s">
        <v>22</v>
      </c>
      <c r="B156" s="14">
        <v>54001</v>
      </c>
      <c r="C156" s="12"/>
      <c r="D156" s="12" t="s">
        <v>1241</v>
      </c>
      <c r="E156" s="12" t="s">
        <v>521</v>
      </c>
      <c r="F156" s="12" t="s">
        <v>449</v>
      </c>
      <c r="G156" s="12"/>
      <c r="H156" s="12"/>
      <c r="I156" s="12"/>
      <c r="J156" s="12"/>
      <c r="K156" s="12"/>
      <c r="L156" s="12"/>
      <c r="M156" s="12"/>
      <c r="N156" s="63" t="s">
        <v>195</v>
      </c>
      <c r="O156" s="12" t="s">
        <v>33</v>
      </c>
      <c r="P156" s="12">
        <v>50</v>
      </c>
      <c r="Q156" s="18">
        <v>10.35</v>
      </c>
      <c r="R156" s="20">
        <f t="shared" si="4"/>
        <v>517.5</v>
      </c>
      <c r="S156" s="20">
        <f t="shared" si="5"/>
        <v>517.5</v>
      </c>
      <c r="T156" s="27">
        <v>45741</v>
      </c>
    </row>
    <row r="157" spans="1:20" s="11" customFormat="1" ht="171.6" x14ac:dyDescent="0.3">
      <c r="A157" s="12" t="s">
        <v>22</v>
      </c>
      <c r="B157" s="14">
        <v>54001</v>
      </c>
      <c r="C157" s="12"/>
      <c r="D157" s="12" t="s">
        <v>1241</v>
      </c>
      <c r="E157" s="12" t="s">
        <v>521</v>
      </c>
      <c r="F157" s="12" t="s">
        <v>449</v>
      </c>
      <c r="G157" s="12"/>
      <c r="H157" s="12"/>
      <c r="I157" s="12"/>
      <c r="J157" s="12"/>
      <c r="K157" s="12"/>
      <c r="L157" s="12"/>
      <c r="M157" s="12"/>
      <c r="N157" s="63" t="s">
        <v>196</v>
      </c>
      <c r="O157" s="12" t="s">
        <v>33</v>
      </c>
      <c r="P157" s="12">
        <v>30</v>
      </c>
      <c r="Q157" s="18">
        <v>11.18</v>
      </c>
      <c r="R157" s="20">
        <f t="shared" si="4"/>
        <v>335.4</v>
      </c>
      <c r="S157" s="20">
        <f t="shared" si="5"/>
        <v>335.4</v>
      </c>
      <c r="T157" s="27">
        <v>45741</v>
      </c>
    </row>
    <row r="158" spans="1:20" s="11" customFormat="1" ht="171.6" x14ac:dyDescent="0.3">
      <c r="A158" s="12" t="s">
        <v>22</v>
      </c>
      <c r="B158" s="14">
        <v>54001</v>
      </c>
      <c r="C158" s="12"/>
      <c r="D158" s="12" t="s">
        <v>1241</v>
      </c>
      <c r="E158" s="12" t="s">
        <v>521</v>
      </c>
      <c r="F158" s="12" t="s">
        <v>449</v>
      </c>
      <c r="G158" s="12"/>
      <c r="H158" s="12"/>
      <c r="I158" s="12"/>
      <c r="J158" s="12"/>
      <c r="K158" s="12"/>
      <c r="L158" s="12"/>
      <c r="M158" s="12"/>
      <c r="N158" s="63" t="s">
        <v>197</v>
      </c>
      <c r="O158" s="12" t="s">
        <v>33</v>
      </c>
      <c r="P158" s="12">
        <v>100</v>
      </c>
      <c r="Q158" s="18">
        <v>4.8600000000000003</v>
      </c>
      <c r="R158" s="20">
        <f t="shared" si="4"/>
        <v>486.00000000000006</v>
      </c>
      <c r="S158" s="20">
        <f t="shared" si="5"/>
        <v>486.00000000000006</v>
      </c>
      <c r="T158" s="27">
        <v>45741</v>
      </c>
    </row>
    <row r="159" spans="1:20" s="11" customFormat="1" ht="171.6" x14ac:dyDescent="0.3">
      <c r="A159" s="12" t="s">
        <v>22</v>
      </c>
      <c r="B159" s="14">
        <v>54001</v>
      </c>
      <c r="C159" s="12"/>
      <c r="D159" s="12" t="s">
        <v>1241</v>
      </c>
      <c r="E159" s="12" t="s">
        <v>521</v>
      </c>
      <c r="F159" s="12" t="s">
        <v>449</v>
      </c>
      <c r="G159" s="12"/>
      <c r="H159" s="12"/>
      <c r="I159" s="12"/>
      <c r="J159" s="12"/>
      <c r="K159" s="12"/>
      <c r="L159" s="12"/>
      <c r="M159" s="12"/>
      <c r="N159" s="63" t="s">
        <v>198</v>
      </c>
      <c r="O159" s="12" t="s">
        <v>33</v>
      </c>
      <c r="P159" s="12">
        <v>100</v>
      </c>
      <c r="Q159" s="18">
        <v>14.26</v>
      </c>
      <c r="R159" s="20">
        <f t="shared" si="4"/>
        <v>1426</v>
      </c>
      <c r="S159" s="20">
        <f t="shared" si="5"/>
        <v>1426</v>
      </c>
      <c r="T159" s="27">
        <v>45741</v>
      </c>
    </row>
    <row r="160" spans="1:20" s="11" customFormat="1" ht="171.6" x14ac:dyDescent="0.3">
      <c r="A160" s="12" t="s">
        <v>22</v>
      </c>
      <c r="B160" s="14">
        <v>54001</v>
      </c>
      <c r="C160" s="12"/>
      <c r="D160" s="12" t="s">
        <v>1241</v>
      </c>
      <c r="E160" s="12" t="s">
        <v>521</v>
      </c>
      <c r="F160" s="12" t="s">
        <v>449</v>
      </c>
      <c r="G160" s="12"/>
      <c r="H160" s="12"/>
      <c r="I160" s="12"/>
      <c r="J160" s="12"/>
      <c r="K160" s="12"/>
      <c r="L160" s="12"/>
      <c r="M160" s="12"/>
      <c r="N160" s="63" t="s">
        <v>199</v>
      </c>
      <c r="O160" s="12" t="s">
        <v>33</v>
      </c>
      <c r="P160" s="12">
        <v>300</v>
      </c>
      <c r="Q160" s="18">
        <v>9.2200000000000006</v>
      </c>
      <c r="R160" s="20">
        <f t="shared" si="4"/>
        <v>2766</v>
      </c>
      <c r="S160" s="20">
        <f t="shared" si="5"/>
        <v>2766</v>
      </c>
      <c r="T160" s="27">
        <v>45741</v>
      </c>
    </row>
    <row r="161" spans="1:20" s="11" customFormat="1" ht="171.6" x14ac:dyDescent="0.3">
      <c r="A161" s="12" t="s">
        <v>22</v>
      </c>
      <c r="B161" s="14">
        <v>54001</v>
      </c>
      <c r="C161" s="12"/>
      <c r="D161" s="12" t="s">
        <v>1241</v>
      </c>
      <c r="E161" s="12" t="s">
        <v>521</v>
      </c>
      <c r="F161" s="12" t="s">
        <v>449</v>
      </c>
      <c r="G161" s="12"/>
      <c r="H161" s="12"/>
      <c r="I161" s="12"/>
      <c r="J161" s="12"/>
      <c r="K161" s="12"/>
      <c r="L161" s="12"/>
      <c r="M161" s="12"/>
      <c r="N161" s="63" t="s">
        <v>200</v>
      </c>
      <c r="O161" s="12" t="s">
        <v>33</v>
      </c>
      <c r="P161" s="12">
        <v>500</v>
      </c>
      <c r="Q161" s="18">
        <v>3.57</v>
      </c>
      <c r="R161" s="20">
        <f t="shared" si="4"/>
        <v>1785</v>
      </c>
      <c r="S161" s="20">
        <f t="shared" si="5"/>
        <v>1785</v>
      </c>
      <c r="T161" s="27">
        <v>45741</v>
      </c>
    </row>
    <row r="162" spans="1:20" s="11" customFormat="1" ht="171.6" x14ac:dyDescent="0.3">
      <c r="A162" s="12" t="s">
        <v>22</v>
      </c>
      <c r="B162" s="14">
        <v>54001</v>
      </c>
      <c r="C162" s="12"/>
      <c r="D162" s="12" t="s">
        <v>1241</v>
      </c>
      <c r="E162" s="12" t="s">
        <v>521</v>
      </c>
      <c r="F162" s="12" t="s">
        <v>449</v>
      </c>
      <c r="G162" s="12"/>
      <c r="H162" s="12"/>
      <c r="I162" s="12"/>
      <c r="J162" s="12"/>
      <c r="K162" s="12"/>
      <c r="L162" s="12"/>
      <c r="M162" s="12"/>
      <c r="N162" s="63" t="s">
        <v>201</v>
      </c>
      <c r="O162" s="12" t="s">
        <v>33</v>
      </c>
      <c r="P162" s="12">
        <v>60</v>
      </c>
      <c r="Q162" s="18">
        <v>21</v>
      </c>
      <c r="R162" s="20">
        <f t="shared" si="4"/>
        <v>1260</v>
      </c>
      <c r="S162" s="20">
        <f t="shared" si="5"/>
        <v>1260</v>
      </c>
      <c r="T162" s="27">
        <v>45741</v>
      </c>
    </row>
    <row r="163" spans="1:20" s="11" customFormat="1" ht="171.6" x14ac:dyDescent="0.3">
      <c r="A163" s="12" t="s">
        <v>22</v>
      </c>
      <c r="B163" s="14">
        <v>54001</v>
      </c>
      <c r="C163" s="12"/>
      <c r="D163" s="12" t="s">
        <v>1241</v>
      </c>
      <c r="E163" s="12" t="s">
        <v>521</v>
      </c>
      <c r="F163" s="12" t="s">
        <v>449</v>
      </c>
      <c r="G163" s="12"/>
      <c r="H163" s="12"/>
      <c r="I163" s="12"/>
      <c r="J163" s="12"/>
      <c r="K163" s="12"/>
      <c r="L163" s="12"/>
      <c r="M163" s="12"/>
      <c r="N163" s="63" t="s">
        <v>202</v>
      </c>
      <c r="O163" s="12" t="s">
        <v>2036</v>
      </c>
      <c r="P163" s="12">
        <v>1000</v>
      </c>
      <c r="Q163" s="18">
        <v>4.03</v>
      </c>
      <c r="R163" s="20">
        <f t="shared" si="4"/>
        <v>4030.0000000000005</v>
      </c>
      <c r="S163" s="20">
        <f t="shared" si="5"/>
        <v>4030.0000000000005</v>
      </c>
      <c r="T163" s="27">
        <v>45741</v>
      </c>
    </row>
    <row r="164" spans="1:20" s="11" customFormat="1" ht="171.6" x14ac:dyDescent="0.3">
      <c r="A164" s="12" t="s">
        <v>22</v>
      </c>
      <c r="B164" s="14">
        <v>54001</v>
      </c>
      <c r="C164" s="12"/>
      <c r="D164" s="12" t="s">
        <v>1241</v>
      </c>
      <c r="E164" s="12" t="s">
        <v>521</v>
      </c>
      <c r="F164" s="12" t="s">
        <v>449</v>
      </c>
      <c r="G164" s="12"/>
      <c r="H164" s="12"/>
      <c r="I164" s="12"/>
      <c r="J164" s="12"/>
      <c r="K164" s="12"/>
      <c r="L164" s="12"/>
      <c r="M164" s="12"/>
      <c r="N164" s="63" t="s">
        <v>203</v>
      </c>
      <c r="O164" s="12" t="s">
        <v>2036</v>
      </c>
      <c r="P164" s="12">
        <v>500</v>
      </c>
      <c r="Q164" s="18">
        <v>7.06</v>
      </c>
      <c r="R164" s="20">
        <f t="shared" si="4"/>
        <v>3530</v>
      </c>
      <c r="S164" s="20">
        <f t="shared" si="5"/>
        <v>3530</v>
      </c>
      <c r="T164" s="27">
        <v>45741</v>
      </c>
    </row>
    <row r="165" spans="1:20" s="11" customFormat="1" ht="171.6" x14ac:dyDescent="0.3">
      <c r="A165" s="12" t="s">
        <v>22</v>
      </c>
      <c r="B165" s="14">
        <v>54001</v>
      </c>
      <c r="C165" s="12"/>
      <c r="D165" s="12" t="s">
        <v>1241</v>
      </c>
      <c r="E165" s="12" t="s">
        <v>521</v>
      </c>
      <c r="F165" s="12" t="s">
        <v>449</v>
      </c>
      <c r="G165" s="12"/>
      <c r="H165" s="12"/>
      <c r="I165" s="12"/>
      <c r="J165" s="12"/>
      <c r="K165" s="12"/>
      <c r="L165" s="12"/>
      <c r="M165" s="12"/>
      <c r="N165" s="63" t="s">
        <v>204</v>
      </c>
      <c r="O165" s="12" t="s">
        <v>2036</v>
      </c>
      <c r="P165" s="12">
        <v>300</v>
      </c>
      <c r="Q165" s="18">
        <v>8.3000000000000007</v>
      </c>
      <c r="R165" s="20">
        <f t="shared" si="4"/>
        <v>2490</v>
      </c>
      <c r="S165" s="20">
        <f t="shared" si="5"/>
        <v>2490</v>
      </c>
      <c r="T165" s="27">
        <v>45741</v>
      </c>
    </row>
    <row r="166" spans="1:20" s="11" customFormat="1" ht="171.6" x14ac:dyDescent="0.3">
      <c r="A166" s="12" t="s">
        <v>22</v>
      </c>
      <c r="B166" s="14">
        <v>54001</v>
      </c>
      <c r="C166" s="12"/>
      <c r="D166" s="12" t="s">
        <v>1241</v>
      </c>
      <c r="E166" s="12" t="s">
        <v>521</v>
      </c>
      <c r="F166" s="12" t="s">
        <v>449</v>
      </c>
      <c r="G166" s="12"/>
      <c r="H166" s="12"/>
      <c r="I166" s="12"/>
      <c r="J166" s="12"/>
      <c r="K166" s="12"/>
      <c r="L166" s="12"/>
      <c r="M166" s="12"/>
      <c r="N166" s="63" t="s">
        <v>205</v>
      </c>
      <c r="O166" s="12" t="s">
        <v>2036</v>
      </c>
      <c r="P166" s="12">
        <v>3000</v>
      </c>
      <c r="Q166" s="18">
        <v>6.11</v>
      </c>
      <c r="R166" s="20">
        <f t="shared" si="4"/>
        <v>18330</v>
      </c>
      <c r="S166" s="20">
        <f t="shared" si="5"/>
        <v>18330</v>
      </c>
      <c r="T166" s="27">
        <v>45741</v>
      </c>
    </row>
    <row r="167" spans="1:20" s="11" customFormat="1" ht="171.6" x14ac:dyDescent="0.3">
      <c r="A167" s="12" t="s">
        <v>22</v>
      </c>
      <c r="B167" s="14">
        <v>54001</v>
      </c>
      <c r="C167" s="12"/>
      <c r="D167" s="12" t="s">
        <v>1241</v>
      </c>
      <c r="E167" s="12" t="s">
        <v>521</v>
      </c>
      <c r="F167" s="12" t="s">
        <v>449</v>
      </c>
      <c r="G167" s="12"/>
      <c r="H167" s="12"/>
      <c r="I167" s="12"/>
      <c r="J167" s="12"/>
      <c r="K167" s="12"/>
      <c r="L167" s="12"/>
      <c r="M167" s="12"/>
      <c r="N167" s="63" t="s">
        <v>206</v>
      </c>
      <c r="O167" s="12" t="s">
        <v>2036</v>
      </c>
      <c r="P167" s="12">
        <v>1000</v>
      </c>
      <c r="Q167" s="18">
        <v>5.28</v>
      </c>
      <c r="R167" s="20">
        <f t="shared" si="4"/>
        <v>5280</v>
      </c>
      <c r="S167" s="20">
        <f t="shared" si="5"/>
        <v>5280</v>
      </c>
      <c r="T167" s="27">
        <v>45741</v>
      </c>
    </row>
    <row r="168" spans="1:20" s="11" customFormat="1" ht="171.6" x14ac:dyDescent="0.3">
      <c r="A168" s="12" t="s">
        <v>22</v>
      </c>
      <c r="B168" s="14">
        <v>54001</v>
      </c>
      <c r="C168" s="12"/>
      <c r="D168" s="12" t="s">
        <v>1241</v>
      </c>
      <c r="E168" s="12" t="s">
        <v>521</v>
      </c>
      <c r="F168" s="12" t="s">
        <v>449</v>
      </c>
      <c r="G168" s="12"/>
      <c r="H168" s="12"/>
      <c r="I168" s="12"/>
      <c r="J168" s="12"/>
      <c r="K168" s="12"/>
      <c r="L168" s="12"/>
      <c r="M168" s="12"/>
      <c r="N168" s="63" t="s">
        <v>207</v>
      </c>
      <c r="O168" s="12" t="s">
        <v>2036</v>
      </c>
      <c r="P168" s="12">
        <v>800</v>
      </c>
      <c r="Q168" s="18">
        <v>6.06</v>
      </c>
      <c r="R168" s="20">
        <f t="shared" si="4"/>
        <v>4848</v>
      </c>
      <c r="S168" s="20">
        <f t="shared" si="5"/>
        <v>4848</v>
      </c>
      <c r="T168" s="27">
        <v>45741</v>
      </c>
    </row>
    <row r="169" spans="1:20" s="11" customFormat="1" ht="171.6" x14ac:dyDescent="0.3">
      <c r="A169" s="12" t="s">
        <v>22</v>
      </c>
      <c r="B169" s="14">
        <v>54001</v>
      </c>
      <c r="C169" s="12"/>
      <c r="D169" s="12" t="s">
        <v>1241</v>
      </c>
      <c r="E169" s="12" t="s">
        <v>521</v>
      </c>
      <c r="F169" s="12" t="s">
        <v>449</v>
      </c>
      <c r="G169" s="12"/>
      <c r="H169" s="12"/>
      <c r="I169" s="12"/>
      <c r="J169" s="12"/>
      <c r="K169" s="12"/>
      <c r="L169" s="12"/>
      <c r="M169" s="12"/>
      <c r="N169" s="63" t="s">
        <v>208</v>
      </c>
      <c r="O169" s="12" t="s">
        <v>2036</v>
      </c>
      <c r="P169" s="12">
        <v>3100</v>
      </c>
      <c r="Q169" s="18">
        <v>6.62</v>
      </c>
      <c r="R169" s="20">
        <f t="shared" si="4"/>
        <v>20522</v>
      </c>
      <c r="S169" s="20">
        <f t="shared" si="5"/>
        <v>20522</v>
      </c>
      <c r="T169" s="27">
        <v>45741</v>
      </c>
    </row>
    <row r="170" spans="1:20" s="11" customFormat="1" ht="171.6" x14ac:dyDescent="0.3">
      <c r="A170" s="12" t="s">
        <v>22</v>
      </c>
      <c r="B170" s="14">
        <v>54001</v>
      </c>
      <c r="C170" s="12"/>
      <c r="D170" s="12" t="s">
        <v>1241</v>
      </c>
      <c r="E170" s="12" t="s">
        <v>521</v>
      </c>
      <c r="F170" s="12" t="s">
        <v>449</v>
      </c>
      <c r="G170" s="12"/>
      <c r="H170" s="12"/>
      <c r="I170" s="12"/>
      <c r="J170" s="12"/>
      <c r="K170" s="12"/>
      <c r="L170" s="12"/>
      <c r="M170" s="12"/>
      <c r="N170" s="63" t="s">
        <v>209</v>
      </c>
      <c r="O170" s="12" t="s">
        <v>2036</v>
      </c>
      <c r="P170" s="12">
        <v>300</v>
      </c>
      <c r="Q170" s="18">
        <v>5.07</v>
      </c>
      <c r="R170" s="20">
        <f t="shared" si="4"/>
        <v>1521</v>
      </c>
      <c r="S170" s="20">
        <f t="shared" si="5"/>
        <v>1521</v>
      </c>
      <c r="T170" s="27">
        <v>45741</v>
      </c>
    </row>
    <row r="171" spans="1:20" s="11" customFormat="1" ht="171.6" x14ac:dyDescent="0.3">
      <c r="A171" s="12" t="s">
        <v>22</v>
      </c>
      <c r="B171" s="14">
        <v>54001</v>
      </c>
      <c r="C171" s="12"/>
      <c r="D171" s="12" t="s">
        <v>1241</v>
      </c>
      <c r="E171" s="12" t="s">
        <v>521</v>
      </c>
      <c r="F171" s="12" t="s">
        <v>449</v>
      </c>
      <c r="G171" s="12"/>
      <c r="H171" s="12"/>
      <c r="I171" s="12"/>
      <c r="J171" s="12"/>
      <c r="K171" s="12"/>
      <c r="L171" s="12"/>
      <c r="M171" s="12"/>
      <c r="N171" s="63" t="s">
        <v>210</v>
      </c>
      <c r="O171" s="12" t="s">
        <v>2036</v>
      </c>
      <c r="P171" s="12">
        <v>100</v>
      </c>
      <c r="Q171" s="18">
        <v>9.8000000000000007</v>
      </c>
      <c r="R171" s="20">
        <f t="shared" si="4"/>
        <v>980.00000000000011</v>
      </c>
      <c r="S171" s="20">
        <f t="shared" si="5"/>
        <v>980.00000000000011</v>
      </c>
      <c r="T171" s="27">
        <v>45741</v>
      </c>
    </row>
    <row r="172" spans="1:20" s="11" customFormat="1" ht="171.6" x14ac:dyDescent="0.3">
      <c r="A172" s="12" t="s">
        <v>22</v>
      </c>
      <c r="B172" s="14">
        <v>54001</v>
      </c>
      <c r="C172" s="12"/>
      <c r="D172" s="12" t="s">
        <v>1241</v>
      </c>
      <c r="E172" s="12" t="s">
        <v>521</v>
      </c>
      <c r="F172" s="12" t="s">
        <v>449</v>
      </c>
      <c r="G172" s="12"/>
      <c r="H172" s="12"/>
      <c r="I172" s="12"/>
      <c r="J172" s="12"/>
      <c r="K172" s="12"/>
      <c r="L172" s="12"/>
      <c r="M172" s="12"/>
      <c r="N172" s="63" t="s">
        <v>211</v>
      </c>
      <c r="O172" s="12" t="s">
        <v>2036</v>
      </c>
      <c r="P172" s="12">
        <v>100</v>
      </c>
      <c r="Q172" s="18">
        <v>6.27</v>
      </c>
      <c r="R172" s="20">
        <f t="shared" si="4"/>
        <v>627</v>
      </c>
      <c r="S172" s="20">
        <f t="shared" si="5"/>
        <v>627</v>
      </c>
      <c r="T172" s="27">
        <v>45741</v>
      </c>
    </row>
    <row r="173" spans="1:20" s="11" customFormat="1" ht="171.6" x14ac:dyDescent="0.3">
      <c r="A173" s="12" t="s">
        <v>22</v>
      </c>
      <c r="B173" s="14">
        <v>54001</v>
      </c>
      <c r="C173" s="12"/>
      <c r="D173" s="12" t="s">
        <v>1241</v>
      </c>
      <c r="E173" s="12" t="s">
        <v>521</v>
      </c>
      <c r="F173" s="12" t="s">
        <v>449</v>
      </c>
      <c r="G173" s="12"/>
      <c r="H173" s="12"/>
      <c r="I173" s="12"/>
      <c r="J173" s="12"/>
      <c r="K173" s="12"/>
      <c r="L173" s="12"/>
      <c r="M173" s="12"/>
      <c r="N173" s="63" t="s">
        <v>212</v>
      </c>
      <c r="O173" s="12" t="s">
        <v>33</v>
      </c>
      <c r="P173" s="12">
        <v>50</v>
      </c>
      <c r="Q173" s="18">
        <v>14.97</v>
      </c>
      <c r="R173" s="20">
        <f t="shared" si="4"/>
        <v>748.5</v>
      </c>
      <c r="S173" s="20">
        <f t="shared" si="5"/>
        <v>748.5</v>
      </c>
      <c r="T173" s="27">
        <v>45741</v>
      </c>
    </row>
    <row r="174" spans="1:20" s="11" customFormat="1" ht="171.6" x14ac:dyDescent="0.3">
      <c r="A174" s="12" t="s">
        <v>22</v>
      </c>
      <c r="B174" s="14">
        <v>54001</v>
      </c>
      <c r="C174" s="12"/>
      <c r="D174" s="12" t="s">
        <v>1241</v>
      </c>
      <c r="E174" s="12" t="s">
        <v>521</v>
      </c>
      <c r="F174" s="12" t="s">
        <v>449</v>
      </c>
      <c r="G174" s="12"/>
      <c r="H174" s="12"/>
      <c r="I174" s="12"/>
      <c r="J174" s="12"/>
      <c r="K174" s="12"/>
      <c r="L174" s="12"/>
      <c r="M174" s="12"/>
      <c r="N174" s="63" t="s">
        <v>213</v>
      </c>
      <c r="O174" s="12" t="s">
        <v>33</v>
      </c>
      <c r="P174" s="12">
        <v>50</v>
      </c>
      <c r="Q174" s="18">
        <v>16.43</v>
      </c>
      <c r="R174" s="20">
        <f t="shared" si="4"/>
        <v>821.5</v>
      </c>
      <c r="S174" s="20">
        <f t="shared" si="5"/>
        <v>821.5</v>
      </c>
      <c r="T174" s="27">
        <v>45741</v>
      </c>
    </row>
    <row r="175" spans="1:20" s="11" customFormat="1" ht="171.6" x14ac:dyDescent="0.3">
      <c r="A175" s="12" t="s">
        <v>22</v>
      </c>
      <c r="B175" s="14">
        <v>54001</v>
      </c>
      <c r="C175" s="12"/>
      <c r="D175" s="12" t="s">
        <v>1241</v>
      </c>
      <c r="E175" s="12" t="s">
        <v>521</v>
      </c>
      <c r="F175" s="12" t="s">
        <v>449</v>
      </c>
      <c r="G175" s="12"/>
      <c r="H175" s="12"/>
      <c r="I175" s="12"/>
      <c r="J175" s="12"/>
      <c r="K175" s="12"/>
      <c r="L175" s="12"/>
      <c r="M175" s="12"/>
      <c r="N175" s="63" t="s">
        <v>214</v>
      </c>
      <c r="O175" s="12" t="s">
        <v>33</v>
      </c>
      <c r="P175" s="12">
        <v>50</v>
      </c>
      <c r="Q175" s="18">
        <v>15.57</v>
      </c>
      <c r="R175" s="20">
        <f t="shared" si="4"/>
        <v>778.5</v>
      </c>
      <c r="S175" s="20">
        <f t="shared" si="5"/>
        <v>778.5</v>
      </c>
      <c r="T175" s="27">
        <v>45741</v>
      </c>
    </row>
    <row r="176" spans="1:20" s="11" customFormat="1" ht="171.6" x14ac:dyDescent="0.3">
      <c r="A176" s="12" t="s">
        <v>22</v>
      </c>
      <c r="B176" s="14">
        <v>54001</v>
      </c>
      <c r="C176" s="12"/>
      <c r="D176" s="12" t="s">
        <v>1241</v>
      </c>
      <c r="E176" s="12" t="s">
        <v>521</v>
      </c>
      <c r="F176" s="12" t="s">
        <v>449</v>
      </c>
      <c r="G176" s="12"/>
      <c r="H176" s="12"/>
      <c r="I176" s="12"/>
      <c r="J176" s="12"/>
      <c r="K176" s="12"/>
      <c r="L176" s="12"/>
      <c r="M176" s="12"/>
      <c r="N176" s="63" t="s">
        <v>215</v>
      </c>
      <c r="O176" s="12" t="s">
        <v>2036</v>
      </c>
      <c r="P176" s="12">
        <v>500</v>
      </c>
      <c r="Q176" s="18">
        <v>9.68</v>
      </c>
      <c r="R176" s="20">
        <f t="shared" si="4"/>
        <v>4840</v>
      </c>
      <c r="S176" s="20">
        <f t="shared" si="5"/>
        <v>4840</v>
      </c>
      <c r="T176" s="27">
        <v>45741</v>
      </c>
    </row>
    <row r="177" spans="1:20" s="11" customFormat="1" ht="171.6" x14ac:dyDescent="0.3">
      <c r="A177" s="12" t="s">
        <v>22</v>
      </c>
      <c r="B177" s="14">
        <v>54001</v>
      </c>
      <c r="C177" s="12"/>
      <c r="D177" s="12" t="s">
        <v>1241</v>
      </c>
      <c r="E177" s="12" t="s">
        <v>521</v>
      </c>
      <c r="F177" s="12" t="s">
        <v>449</v>
      </c>
      <c r="G177" s="12"/>
      <c r="H177" s="12"/>
      <c r="I177" s="12"/>
      <c r="J177" s="12"/>
      <c r="K177" s="12"/>
      <c r="L177" s="12"/>
      <c r="M177" s="12"/>
      <c r="N177" s="63" t="s">
        <v>216</v>
      </c>
      <c r="O177" s="12" t="s">
        <v>2036</v>
      </c>
      <c r="P177" s="12">
        <v>300</v>
      </c>
      <c r="Q177" s="18">
        <v>17.88</v>
      </c>
      <c r="R177" s="20">
        <f t="shared" si="4"/>
        <v>5364</v>
      </c>
      <c r="S177" s="20">
        <f t="shared" si="5"/>
        <v>5364</v>
      </c>
      <c r="T177" s="27">
        <v>45741</v>
      </c>
    </row>
    <row r="178" spans="1:20" s="11" customFormat="1" ht="171.6" x14ac:dyDescent="0.3">
      <c r="A178" s="12" t="s">
        <v>22</v>
      </c>
      <c r="B178" s="14">
        <v>54001</v>
      </c>
      <c r="C178" s="12"/>
      <c r="D178" s="12" t="s">
        <v>1241</v>
      </c>
      <c r="E178" s="12" t="s">
        <v>521</v>
      </c>
      <c r="F178" s="12" t="s">
        <v>449</v>
      </c>
      <c r="G178" s="12"/>
      <c r="H178" s="12"/>
      <c r="I178" s="12"/>
      <c r="J178" s="12"/>
      <c r="K178" s="12"/>
      <c r="L178" s="12"/>
      <c r="M178" s="12"/>
      <c r="N178" s="63" t="s">
        <v>217</v>
      </c>
      <c r="O178" s="12" t="s">
        <v>2036</v>
      </c>
      <c r="P178" s="12">
        <v>300</v>
      </c>
      <c r="Q178" s="18">
        <v>11.67</v>
      </c>
      <c r="R178" s="20">
        <f t="shared" si="4"/>
        <v>3501</v>
      </c>
      <c r="S178" s="20">
        <f t="shared" si="5"/>
        <v>3501</v>
      </c>
      <c r="T178" s="27">
        <v>45741</v>
      </c>
    </row>
    <row r="179" spans="1:20" s="11" customFormat="1" ht="171.6" x14ac:dyDescent="0.3">
      <c r="A179" s="12" t="s">
        <v>22</v>
      </c>
      <c r="B179" s="14">
        <v>54001</v>
      </c>
      <c r="C179" s="12"/>
      <c r="D179" s="12" t="s">
        <v>1241</v>
      </c>
      <c r="E179" s="12" t="s">
        <v>521</v>
      </c>
      <c r="F179" s="12" t="s">
        <v>449</v>
      </c>
      <c r="G179" s="12"/>
      <c r="H179" s="12"/>
      <c r="I179" s="12"/>
      <c r="J179" s="12"/>
      <c r="K179" s="12"/>
      <c r="L179" s="12"/>
      <c r="M179" s="12"/>
      <c r="N179" s="63" t="s">
        <v>218</v>
      </c>
      <c r="O179" s="12" t="s">
        <v>33</v>
      </c>
      <c r="P179" s="12">
        <v>15</v>
      </c>
      <c r="Q179" s="18">
        <v>526.6</v>
      </c>
      <c r="R179" s="20">
        <f t="shared" si="4"/>
        <v>7899</v>
      </c>
      <c r="S179" s="20">
        <f t="shared" si="5"/>
        <v>7899</v>
      </c>
      <c r="T179" s="27">
        <v>45741</v>
      </c>
    </row>
    <row r="180" spans="1:20" s="11" customFormat="1" ht="171.6" x14ac:dyDescent="0.3">
      <c r="A180" s="12" t="s">
        <v>22</v>
      </c>
      <c r="B180" s="14">
        <v>54001</v>
      </c>
      <c r="C180" s="12"/>
      <c r="D180" s="12" t="s">
        <v>1241</v>
      </c>
      <c r="E180" s="12" t="s">
        <v>521</v>
      </c>
      <c r="F180" s="12" t="s">
        <v>449</v>
      </c>
      <c r="G180" s="12"/>
      <c r="H180" s="12"/>
      <c r="I180" s="12"/>
      <c r="J180" s="12"/>
      <c r="K180" s="12"/>
      <c r="L180" s="12"/>
      <c r="M180" s="12"/>
      <c r="N180" s="63" t="s">
        <v>219</v>
      </c>
      <c r="O180" s="12" t="s">
        <v>33</v>
      </c>
      <c r="P180" s="12">
        <v>10</v>
      </c>
      <c r="Q180" s="18">
        <v>1268.3900000000001</v>
      </c>
      <c r="R180" s="20">
        <f t="shared" si="4"/>
        <v>12683.900000000001</v>
      </c>
      <c r="S180" s="20">
        <f t="shared" si="5"/>
        <v>12683.900000000001</v>
      </c>
      <c r="T180" s="27">
        <v>45741</v>
      </c>
    </row>
    <row r="181" spans="1:20" s="11" customFormat="1" ht="171.6" x14ac:dyDescent="0.3">
      <c r="A181" s="12" t="s">
        <v>22</v>
      </c>
      <c r="B181" s="14">
        <v>54001</v>
      </c>
      <c r="C181" s="12"/>
      <c r="D181" s="12" t="s">
        <v>1241</v>
      </c>
      <c r="E181" s="12" t="s">
        <v>521</v>
      </c>
      <c r="F181" s="12" t="s">
        <v>449</v>
      </c>
      <c r="G181" s="12"/>
      <c r="H181" s="12"/>
      <c r="I181" s="12"/>
      <c r="J181" s="12"/>
      <c r="K181" s="12"/>
      <c r="L181" s="12"/>
      <c r="M181" s="12"/>
      <c r="N181" s="63" t="s">
        <v>220</v>
      </c>
      <c r="O181" s="12" t="s">
        <v>33</v>
      </c>
      <c r="P181" s="12">
        <v>10</v>
      </c>
      <c r="Q181" s="18">
        <v>1475.93</v>
      </c>
      <c r="R181" s="20">
        <f t="shared" si="4"/>
        <v>14759.300000000001</v>
      </c>
      <c r="S181" s="20">
        <f t="shared" si="5"/>
        <v>14759.300000000001</v>
      </c>
      <c r="T181" s="27">
        <v>45741</v>
      </c>
    </row>
    <row r="182" spans="1:20" s="11" customFormat="1" ht="171.6" x14ac:dyDescent="0.3">
      <c r="A182" s="12" t="s">
        <v>22</v>
      </c>
      <c r="B182" s="14">
        <v>54001</v>
      </c>
      <c r="C182" s="12"/>
      <c r="D182" s="12" t="s">
        <v>1241</v>
      </c>
      <c r="E182" s="12" t="s">
        <v>521</v>
      </c>
      <c r="F182" s="12" t="s">
        <v>449</v>
      </c>
      <c r="G182" s="12"/>
      <c r="H182" s="12"/>
      <c r="I182" s="12"/>
      <c r="J182" s="12"/>
      <c r="K182" s="12"/>
      <c r="L182" s="12"/>
      <c r="M182" s="12"/>
      <c r="N182" s="63" t="s">
        <v>221</v>
      </c>
      <c r="O182" s="12" t="s">
        <v>33</v>
      </c>
      <c r="P182" s="12">
        <v>5</v>
      </c>
      <c r="Q182" s="18">
        <v>2723.73</v>
      </c>
      <c r="R182" s="20">
        <f t="shared" si="4"/>
        <v>13618.65</v>
      </c>
      <c r="S182" s="20">
        <f t="shared" si="5"/>
        <v>13618.65</v>
      </c>
      <c r="T182" s="27">
        <v>45741</v>
      </c>
    </row>
    <row r="183" spans="1:20" s="11" customFormat="1" ht="171.6" x14ac:dyDescent="0.3">
      <c r="A183" s="12" t="s">
        <v>22</v>
      </c>
      <c r="B183" s="14">
        <v>54001</v>
      </c>
      <c r="C183" s="12"/>
      <c r="D183" s="12" t="s">
        <v>1241</v>
      </c>
      <c r="E183" s="12" t="s">
        <v>521</v>
      </c>
      <c r="F183" s="12" t="s">
        <v>449</v>
      </c>
      <c r="G183" s="12"/>
      <c r="H183" s="12"/>
      <c r="I183" s="12"/>
      <c r="J183" s="12"/>
      <c r="K183" s="12"/>
      <c r="L183" s="12"/>
      <c r="M183" s="12"/>
      <c r="N183" s="63" t="s">
        <v>222</v>
      </c>
      <c r="O183" s="12" t="s">
        <v>33</v>
      </c>
      <c r="P183" s="12">
        <v>1000</v>
      </c>
      <c r="Q183" s="18">
        <v>58.35</v>
      </c>
      <c r="R183" s="20">
        <f t="shared" si="4"/>
        <v>58350</v>
      </c>
      <c r="S183" s="20">
        <f t="shared" si="5"/>
        <v>58350</v>
      </c>
      <c r="T183" s="27">
        <v>45741</v>
      </c>
    </row>
    <row r="184" spans="1:20" s="11" customFormat="1" ht="171.6" x14ac:dyDescent="0.3">
      <c r="A184" s="12" t="s">
        <v>22</v>
      </c>
      <c r="B184" s="14">
        <v>54001</v>
      </c>
      <c r="C184" s="12"/>
      <c r="D184" s="12" t="s">
        <v>1241</v>
      </c>
      <c r="E184" s="12" t="s">
        <v>521</v>
      </c>
      <c r="F184" s="12" t="s">
        <v>449</v>
      </c>
      <c r="G184" s="12"/>
      <c r="H184" s="12"/>
      <c r="I184" s="12"/>
      <c r="J184" s="12"/>
      <c r="K184" s="12"/>
      <c r="L184" s="12"/>
      <c r="M184" s="12"/>
      <c r="N184" s="63" t="s">
        <v>223</v>
      </c>
      <c r="O184" s="12" t="s">
        <v>33</v>
      </c>
      <c r="P184" s="12">
        <v>15</v>
      </c>
      <c r="Q184" s="18">
        <v>81.069999999999993</v>
      </c>
      <c r="R184" s="20">
        <f t="shared" si="4"/>
        <v>1216.05</v>
      </c>
      <c r="S184" s="20">
        <f t="shared" si="5"/>
        <v>1216.05</v>
      </c>
      <c r="T184" s="27">
        <v>45741</v>
      </c>
    </row>
    <row r="185" spans="1:20" s="11" customFormat="1" ht="171.6" x14ac:dyDescent="0.3">
      <c r="A185" s="12" t="s">
        <v>22</v>
      </c>
      <c r="B185" s="14">
        <v>54001</v>
      </c>
      <c r="C185" s="12"/>
      <c r="D185" s="12" t="s">
        <v>1241</v>
      </c>
      <c r="E185" s="12" t="s">
        <v>521</v>
      </c>
      <c r="F185" s="12" t="s">
        <v>449</v>
      </c>
      <c r="G185" s="12"/>
      <c r="H185" s="12"/>
      <c r="I185" s="12"/>
      <c r="J185" s="12"/>
      <c r="K185" s="12"/>
      <c r="L185" s="12"/>
      <c r="M185" s="12"/>
      <c r="N185" s="63" t="s">
        <v>224</v>
      </c>
      <c r="O185" s="12" t="s">
        <v>33</v>
      </c>
      <c r="P185" s="12">
        <v>80</v>
      </c>
      <c r="Q185" s="18">
        <v>7.2</v>
      </c>
      <c r="R185" s="20">
        <f t="shared" si="4"/>
        <v>576</v>
      </c>
      <c r="S185" s="20">
        <f t="shared" si="5"/>
        <v>576</v>
      </c>
      <c r="T185" s="27">
        <v>45741</v>
      </c>
    </row>
    <row r="186" spans="1:20" s="11" customFormat="1" ht="171.6" x14ac:dyDescent="0.3">
      <c r="A186" s="12" t="s">
        <v>22</v>
      </c>
      <c r="B186" s="14">
        <v>54001</v>
      </c>
      <c r="C186" s="12"/>
      <c r="D186" s="12" t="s">
        <v>1241</v>
      </c>
      <c r="E186" s="12" t="s">
        <v>521</v>
      </c>
      <c r="F186" s="12" t="s">
        <v>449</v>
      </c>
      <c r="G186" s="12"/>
      <c r="H186" s="12"/>
      <c r="I186" s="12"/>
      <c r="J186" s="12"/>
      <c r="K186" s="12"/>
      <c r="L186" s="12"/>
      <c r="M186" s="12"/>
      <c r="N186" s="63" t="s">
        <v>225</v>
      </c>
      <c r="O186" s="12" t="s">
        <v>33</v>
      </c>
      <c r="P186" s="12">
        <v>30</v>
      </c>
      <c r="Q186" s="18">
        <v>7.91</v>
      </c>
      <c r="R186" s="20">
        <f t="shared" si="4"/>
        <v>237.3</v>
      </c>
      <c r="S186" s="20">
        <f t="shared" si="5"/>
        <v>237.3</v>
      </c>
      <c r="T186" s="27">
        <v>45741</v>
      </c>
    </row>
    <row r="187" spans="1:20" s="11" customFormat="1" ht="171.6" x14ac:dyDescent="0.3">
      <c r="A187" s="12" t="s">
        <v>22</v>
      </c>
      <c r="B187" s="14">
        <v>54001</v>
      </c>
      <c r="C187" s="12"/>
      <c r="D187" s="12" t="s">
        <v>1241</v>
      </c>
      <c r="E187" s="12" t="s">
        <v>521</v>
      </c>
      <c r="F187" s="12" t="s">
        <v>449</v>
      </c>
      <c r="G187" s="12"/>
      <c r="H187" s="12"/>
      <c r="I187" s="12"/>
      <c r="J187" s="12"/>
      <c r="K187" s="12"/>
      <c r="L187" s="12"/>
      <c r="M187" s="12"/>
      <c r="N187" s="63" t="s">
        <v>226</v>
      </c>
      <c r="O187" s="12" t="s">
        <v>2042</v>
      </c>
      <c r="P187" s="12">
        <v>300</v>
      </c>
      <c r="Q187" s="18">
        <v>20.78</v>
      </c>
      <c r="R187" s="20">
        <f t="shared" si="4"/>
        <v>6234</v>
      </c>
      <c r="S187" s="20">
        <f t="shared" si="5"/>
        <v>6234</v>
      </c>
      <c r="T187" s="27">
        <v>45741</v>
      </c>
    </row>
    <row r="188" spans="1:20" s="11" customFormat="1" ht="171.6" x14ac:dyDescent="0.3">
      <c r="A188" s="12" t="s">
        <v>22</v>
      </c>
      <c r="B188" s="14">
        <v>54001</v>
      </c>
      <c r="C188" s="12"/>
      <c r="D188" s="12" t="s">
        <v>1241</v>
      </c>
      <c r="E188" s="12" t="s">
        <v>521</v>
      </c>
      <c r="F188" s="12" t="s">
        <v>449</v>
      </c>
      <c r="G188" s="12"/>
      <c r="H188" s="12"/>
      <c r="I188" s="12"/>
      <c r="J188" s="12"/>
      <c r="K188" s="12"/>
      <c r="L188" s="12"/>
      <c r="M188" s="12"/>
      <c r="N188" s="63" t="s">
        <v>227</v>
      </c>
      <c r="O188" s="12" t="s">
        <v>2042</v>
      </c>
      <c r="P188" s="12">
        <v>50</v>
      </c>
      <c r="Q188" s="18">
        <v>31.5</v>
      </c>
      <c r="R188" s="20">
        <f t="shared" si="4"/>
        <v>1575</v>
      </c>
      <c r="S188" s="20">
        <f t="shared" si="5"/>
        <v>1575</v>
      </c>
      <c r="T188" s="27">
        <v>45741</v>
      </c>
    </row>
    <row r="189" spans="1:20" s="11" customFormat="1" ht="171.6" x14ac:dyDescent="0.3">
      <c r="A189" s="12" t="s">
        <v>22</v>
      </c>
      <c r="B189" s="14">
        <v>54001</v>
      </c>
      <c r="C189" s="12"/>
      <c r="D189" s="12" t="s">
        <v>1241</v>
      </c>
      <c r="E189" s="12" t="s">
        <v>521</v>
      </c>
      <c r="F189" s="12" t="s">
        <v>449</v>
      </c>
      <c r="G189" s="12"/>
      <c r="H189" s="12"/>
      <c r="I189" s="12"/>
      <c r="J189" s="12"/>
      <c r="K189" s="12"/>
      <c r="L189" s="12"/>
      <c r="M189" s="12"/>
      <c r="N189" s="63" t="s">
        <v>228</v>
      </c>
      <c r="O189" s="12" t="s">
        <v>2036</v>
      </c>
      <c r="P189" s="12">
        <v>50</v>
      </c>
      <c r="Q189" s="18">
        <v>156.66999999999999</v>
      </c>
      <c r="R189" s="20">
        <f t="shared" si="4"/>
        <v>7833.4999999999991</v>
      </c>
      <c r="S189" s="20">
        <f t="shared" si="5"/>
        <v>7833.4999999999991</v>
      </c>
      <c r="T189" s="27">
        <v>45741</v>
      </c>
    </row>
    <row r="190" spans="1:20" s="11" customFormat="1" ht="171.6" x14ac:dyDescent="0.3">
      <c r="A190" s="12" t="s">
        <v>22</v>
      </c>
      <c r="B190" s="14">
        <v>54001</v>
      </c>
      <c r="C190" s="12"/>
      <c r="D190" s="12" t="s">
        <v>1241</v>
      </c>
      <c r="E190" s="12" t="s">
        <v>521</v>
      </c>
      <c r="F190" s="12" t="s">
        <v>449</v>
      </c>
      <c r="G190" s="12"/>
      <c r="H190" s="12"/>
      <c r="I190" s="12"/>
      <c r="J190" s="12"/>
      <c r="K190" s="12"/>
      <c r="L190" s="12"/>
      <c r="M190" s="12"/>
      <c r="N190" s="63" t="s">
        <v>229</v>
      </c>
      <c r="O190" s="12" t="s">
        <v>2036</v>
      </c>
      <c r="P190" s="12">
        <v>80</v>
      </c>
      <c r="Q190" s="18">
        <v>53.19</v>
      </c>
      <c r="R190" s="20">
        <f t="shared" si="4"/>
        <v>4255.2</v>
      </c>
      <c r="S190" s="20">
        <f t="shared" si="5"/>
        <v>4255.2</v>
      </c>
      <c r="T190" s="27">
        <v>45741</v>
      </c>
    </row>
    <row r="191" spans="1:20" s="11" customFormat="1" ht="171.6" x14ac:dyDescent="0.3">
      <c r="A191" s="12" t="s">
        <v>22</v>
      </c>
      <c r="B191" s="14">
        <v>54001</v>
      </c>
      <c r="C191" s="12"/>
      <c r="D191" s="12" t="s">
        <v>1241</v>
      </c>
      <c r="E191" s="12" t="s">
        <v>521</v>
      </c>
      <c r="F191" s="12" t="s">
        <v>449</v>
      </c>
      <c r="G191" s="12"/>
      <c r="H191" s="12"/>
      <c r="I191" s="12"/>
      <c r="J191" s="12"/>
      <c r="K191" s="12"/>
      <c r="L191" s="12"/>
      <c r="M191" s="12"/>
      <c r="N191" s="63" t="s">
        <v>230</v>
      </c>
      <c r="O191" s="12" t="s">
        <v>2036</v>
      </c>
      <c r="P191" s="12">
        <v>30</v>
      </c>
      <c r="Q191" s="18">
        <v>42.33</v>
      </c>
      <c r="R191" s="20">
        <f t="shared" si="4"/>
        <v>1269.8999999999999</v>
      </c>
      <c r="S191" s="20">
        <f t="shared" si="5"/>
        <v>1269.8999999999999</v>
      </c>
      <c r="T191" s="27">
        <v>45741</v>
      </c>
    </row>
    <row r="192" spans="1:20" s="11" customFormat="1" ht="171.6" x14ac:dyDescent="0.3">
      <c r="A192" s="12" t="s">
        <v>22</v>
      </c>
      <c r="B192" s="14">
        <v>54001</v>
      </c>
      <c r="C192" s="12"/>
      <c r="D192" s="12" t="s">
        <v>1241</v>
      </c>
      <c r="E192" s="12" t="s">
        <v>521</v>
      </c>
      <c r="F192" s="12" t="s">
        <v>449</v>
      </c>
      <c r="G192" s="12"/>
      <c r="H192" s="12"/>
      <c r="I192" s="12"/>
      <c r="J192" s="12"/>
      <c r="K192" s="12"/>
      <c r="L192" s="12"/>
      <c r="M192" s="12"/>
      <c r="N192" s="63" t="s">
        <v>231</v>
      </c>
      <c r="O192" s="12" t="s">
        <v>33</v>
      </c>
      <c r="P192" s="12">
        <v>100</v>
      </c>
      <c r="Q192" s="18">
        <v>5.01</v>
      </c>
      <c r="R192" s="20">
        <f t="shared" si="4"/>
        <v>501</v>
      </c>
      <c r="S192" s="20">
        <f t="shared" si="5"/>
        <v>501</v>
      </c>
      <c r="T192" s="27">
        <v>45741</v>
      </c>
    </row>
    <row r="193" spans="1:20" s="11" customFormat="1" ht="171.6" x14ac:dyDescent="0.3">
      <c r="A193" s="12" t="s">
        <v>22</v>
      </c>
      <c r="B193" s="14">
        <v>54001</v>
      </c>
      <c r="C193" s="12"/>
      <c r="D193" s="12" t="s">
        <v>1241</v>
      </c>
      <c r="E193" s="12" t="s">
        <v>521</v>
      </c>
      <c r="F193" s="12" t="s">
        <v>449</v>
      </c>
      <c r="G193" s="12"/>
      <c r="H193" s="12"/>
      <c r="I193" s="12"/>
      <c r="J193" s="12"/>
      <c r="K193" s="12"/>
      <c r="L193" s="12"/>
      <c r="M193" s="12"/>
      <c r="N193" s="63" t="s">
        <v>232</v>
      </c>
      <c r="O193" s="12" t="s">
        <v>33</v>
      </c>
      <c r="P193" s="12">
        <v>50</v>
      </c>
      <c r="Q193" s="18">
        <v>7.32</v>
      </c>
      <c r="R193" s="20">
        <f t="shared" si="4"/>
        <v>366</v>
      </c>
      <c r="S193" s="20">
        <f t="shared" si="5"/>
        <v>366</v>
      </c>
      <c r="T193" s="27">
        <v>45741</v>
      </c>
    </row>
    <row r="194" spans="1:20" s="11" customFormat="1" ht="171.6" x14ac:dyDescent="0.3">
      <c r="A194" s="12" t="s">
        <v>22</v>
      </c>
      <c r="B194" s="14">
        <v>54001</v>
      </c>
      <c r="C194" s="12"/>
      <c r="D194" s="12" t="s">
        <v>1241</v>
      </c>
      <c r="E194" s="12" t="s">
        <v>521</v>
      </c>
      <c r="F194" s="12" t="s">
        <v>449</v>
      </c>
      <c r="G194" s="12"/>
      <c r="H194" s="12"/>
      <c r="I194" s="12"/>
      <c r="J194" s="12"/>
      <c r="K194" s="12"/>
      <c r="L194" s="12"/>
      <c r="M194" s="12"/>
      <c r="N194" s="63" t="s">
        <v>233</v>
      </c>
      <c r="O194" s="12" t="s">
        <v>33</v>
      </c>
      <c r="P194" s="12">
        <v>100</v>
      </c>
      <c r="Q194" s="18">
        <v>3.78</v>
      </c>
      <c r="R194" s="20">
        <f t="shared" ref="R194:R257" si="6">P194*Q194</f>
        <v>378</v>
      </c>
      <c r="S194" s="20">
        <f t="shared" si="5"/>
        <v>378</v>
      </c>
      <c r="T194" s="27">
        <v>45741</v>
      </c>
    </row>
    <row r="195" spans="1:20" s="11" customFormat="1" ht="171.6" x14ac:dyDescent="0.3">
      <c r="A195" s="12" t="s">
        <v>22</v>
      </c>
      <c r="B195" s="14">
        <v>54001</v>
      </c>
      <c r="C195" s="12"/>
      <c r="D195" s="12" t="s">
        <v>1241</v>
      </c>
      <c r="E195" s="12" t="s">
        <v>521</v>
      </c>
      <c r="F195" s="12" t="s">
        <v>449</v>
      </c>
      <c r="G195" s="12"/>
      <c r="H195" s="12"/>
      <c r="I195" s="12"/>
      <c r="J195" s="12"/>
      <c r="K195" s="12"/>
      <c r="L195" s="12"/>
      <c r="M195" s="12"/>
      <c r="N195" s="63" t="s">
        <v>234</v>
      </c>
      <c r="O195" s="12" t="s">
        <v>33</v>
      </c>
      <c r="P195" s="12">
        <v>30</v>
      </c>
      <c r="Q195" s="18">
        <v>6.87</v>
      </c>
      <c r="R195" s="20">
        <f t="shared" si="6"/>
        <v>206.1</v>
      </c>
      <c r="S195" s="20">
        <f t="shared" ref="S195:S258" si="7">P195*Q195</f>
        <v>206.1</v>
      </c>
      <c r="T195" s="27">
        <v>45741</v>
      </c>
    </row>
    <row r="196" spans="1:20" s="11" customFormat="1" ht="171.6" x14ac:dyDescent="0.3">
      <c r="A196" s="12" t="s">
        <v>22</v>
      </c>
      <c r="B196" s="14">
        <v>54001</v>
      </c>
      <c r="C196" s="12"/>
      <c r="D196" s="12" t="s">
        <v>1241</v>
      </c>
      <c r="E196" s="12" t="s">
        <v>521</v>
      </c>
      <c r="F196" s="12" t="s">
        <v>449</v>
      </c>
      <c r="G196" s="12"/>
      <c r="H196" s="12"/>
      <c r="I196" s="12"/>
      <c r="J196" s="12"/>
      <c r="K196" s="12"/>
      <c r="L196" s="12"/>
      <c r="M196" s="12"/>
      <c r="N196" s="63" t="s">
        <v>235</v>
      </c>
      <c r="O196" s="12" t="s">
        <v>33</v>
      </c>
      <c r="P196" s="12">
        <v>50</v>
      </c>
      <c r="Q196" s="18">
        <v>7.59</v>
      </c>
      <c r="R196" s="20">
        <f t="shared" si="6"/>
        <v>379.5</v>
      </c>
      <c r="S196" s="20">
        <f t="shared" si="7"/>
        <v>379.5</v>
      </c>
      <c r="T196" s="27">
        <v>45741</v>
      </c>
    </row>
    <row r="197" spans="1:20" s="11" customFormat="1" ht="171.6" x14ac:dyDescent="0.3">
      <c r="A197" s="12" t="s">
        <v>22</v>
      </c>
      <c r="B197" s="14">
        <v>54001</v>
      </c>
      <c r="C197" s="12"/>
      <c r="D197" s="12" t="s">
        <v>1241</v>
      </c>
      <c r="E197" s="12" t="s">
        <v>521</v>
      </c>
      <c r="F197" s="12" t="s">
        <v>449</v>
      </c>
      <c r="G197" s="12"/>
      <c r="H197" s="12"/>
      <c r="I197" s="12"/>
      <c r="J197" s="12"/>
      <c r="K197" s="12"/>
      <c r="L197" s="12"/>
      <c r="M197" s="12"/>
      <c r="N197" s="63" t="s">
        <v>236</v>
      </c>
      <c r="O197" s="12" t="s">
        <v>33</v>
      </c>
      <c r="P197" s="12">
        <v>100</v>
      </c>
      <c r="Q197" s="18">
        <v>12.7</v>
      </c>
      <c r="R197" s="20">
        <f t="shared" si="6"/>
        <v>1270</v>
      </c>
      <c r="S197" s="20">
        <f t="shared" si="7"/>
        <v>1270</v>
      </c>
      <c r="T197" s="27">
        <v>45741</v>
      </c>
    </row>
    <row r="198" spans="1:20" s="11" customFormat="1" ht="171.6" x14ac:dyDescent="0.3">
      <c r="A198" s="12" t="s">
        <v>22</v>
      </c>
      <c r="B198" s="14">
        <v>54001</v>
      </c>
      <c r="C198" s="12"/>
      <c r="D198" s="12" t="s">
        <v>1241</v>
      </c>
      <c r="E198" s="12" t="s">
        <v>521</v>
      </c>
      <c r="F198" s="12" t="s">
        <v>449</v>
      </c>
      <c r="G198" s="12"/>
      <c r="H198" s="12"/>
      <c r="I198" s="12"/>
      <c r="J198" s="12"/>
      <c r="K198" s="12"/>
      <c r="L198" s="12"/>
      <c r="M198" s="12"/>
      <c r="N198" s="63" t="s">
        <v>237</v>
      </c>
      <c r="O198" s="12" t="s">
        <v>33</v>
      </c>
      <c r="P198" s="12">
        <v>50</v>
      </c>
      <c r="Q198" s="18">
        <v>11.57</v>
      </c>
      <c r="R198" s="20">
        <f t="shared" si="6"/>
        <v>578.5</v>
      </c>
      <c r="S198" s="20">
        <f t="shared" si="7"/>
        <v>578.5</v>
      </c>
      <c r="T198" s="27">
        <v>45741</v>
      </c>
    </row>
    <row r="199" spans="1:20" s="11" customFormat="1" ht="171.6" x14ac:dyDescent="0.3">
      <c r="A199" s="12" t="s">
        <v>22</v>
      </c>
      <c r="B199" s="14">
        <v>54001</v>
      </c>
      <c r="C199" s="12"/>
      <c r="D199" s="12" t="s">
        <v>1241</v>
      </c>
      <c r="E199" s="12" t="s">
        <v>521</v>
      </c>
      <c r="F199" s="12" t="s">
        <v>449</v>
      </c>
      <c r="G199" s="12"/>
      <c r="H199" s="12"/>
      <c r="I199" s="12"/>
      <c r="J199" s="12"/>
      <c r="K199" s="12"/>
      <c r="L199" s="12"/>
      <c r="M199" s="12"/>
      <c r="N199" s="63" t="s">
        <v>238</v>
      </c>
      <c r="O199" s="12" t="s">
        <v>33</v>
      </c>
      <c r="P199" s="12">
        <v>80</v>
      </c>
      <c r="Q199" s="18">
        <v>6.23</v>
      </c>
      <c r="R199" s="20">
        <f t="shared" si="6"/>
        <v>498.40000000000003</v>
      </c>
      <c r="S199" s="20">
        <f t="shared" si="7"/>
        <v>498.40000000000003</v>
      </c>
      <c r="T199" s="27">
        <v>45741</v>
      </c>
    </row>
    <row r="200" spans="1:20" s="11" customFormat="1" ht="171.6" x14ac:dyDescent="0.3">
      <c r="A200" s="12" t="s">
        <v>22</v>
      </c>
      <c r="B200" s="14">
        <v>54001</v>
      </c>
      <c r="C200" s="12"/>
      <c r="D200" s="12" t="s">
        <v>1241</v>
      </c>
      <c r="E200" s="12" t="s">
        <v>521</v>
      </c>
      <c r="F200" s="12" t="s">
        <v>449</v>
      </c>
      <c r="G200" s="12"/>
      <c r="H200" s="12"/>
      <c r="I200" s="12"/>
      <c r="J200" s="12"/>
      <c r="K200" s="12"/>
      <c r="L200" s="12"/>
      <c r="M200" s="12"/>
      <c r="N200" s="63" t="s">
        <v>239</v>
      </c>
      <c r="O200" s="12" t="s">
        <v>33</v>
      </c>
      <c r="P200" s="12">
        <v>80</v>
      </c>
      <c r="Q200" s="18">
        <v>4</v>
      </c>
      <c r="R200" s="20">
        <f t="shared" si="6"/>
        <v>320</v>
      </c>
      <c r="S200" s="20">
        <f t="shared" si="7"/>
        <v>320</v>
      </c>
      <c r="T200" s="27">
        <v>45741</v>
      </c>
    </row>
    <row r="201" spans="1:20" s="11" customFormat="1" ht="171.6" x14ac:dyDescent="0.3">
      <c r="A201" s="12" t="s">
        <v>22</v>
      </c>
      <c r="B201" s="14">
        <v>54001</v>
      </c>
      <c r="C201" s="12"/>
      <c r="D201" s="12" t="s">
        <v>1241</v>
      </c>
      <c r="E201" s="12" t="s">
        <v>521</v>
      </c>
      <c r="F201" s="12" t="s">
        <v>449</v>
      </c>
      <c r="G201" s="12"/>
      <c r="H201" s="12"/>
      <c r="I201" s="12"/>
      <c r="J201" s="12"/>
      <c r="K201" s="12"/>
      <c r="L201" s="12"/>
      <c r="M201" s="12"/>
      <c r="N201" s="63" t="s">
        <v>240</v>
      </c>
      <c r="O201" s="12" t="s">
        <v>33</v>
      </c>
      <c r="P201" s="12">
        <v>50</v>
      </c>
      <c r="Q201" s="18">
        <v>5.25</v>
      </c>
      <c r="R201" s="20">
        <f t="shared" si="6"/>
        <v>262.5</v>
      </c>
      <c r="S201" s="20">
        <f t="shared" si="7"/>
        <v>262.5</v>
      </c>
      <c r="T201" s="27">
        <v>45741</v>
      </c>
    </row>
    <row r="202" spans="1:20" s="11" customFormat="1" ht="171.6" x14ac:dyDescent="0.3">
      <c r="A202" s="12" t="s">
        <v>22</v>
      </c>
      <c r="B202" s="14">
        <v>54001</v>
      </c>
      <c r="C202" s="12"/>
      <c r="D202" s="12" t="s">
        <v>1241</v>
      </c>
      <c r="E202" s="12" t="s">
        <v>521</v>
      </c>
      <c r="F202" s="12" t="s">
        <v>449</v>
      </c>
      <c r="G202" s="12"/>
      <c r="H202" s="12"/>
      <c r="I202" s="12"/>
      <c r="J202" s="12"/>
      <c r="K202" s="12"/>
      <c r="L202" s="12"/>
      <c r="M202" s="12"/>
      <c r="N202" s="63" t="s">
        <v>241</v>
      </c>
      <c r="O202" s="12" t="s">
        <v>33</v>
      </c>
      <c r="P202" s="12">
        <v>500</v>
      </c>
      <c r="Q202" s="18">
        <v>53.33</v>
      </c>
      <c r="R202" s="20">
        <f t="shared" si="6"/>
        <v>26665</v>
      </c>
      <c r="S202" s="20">
        <f t="shared" si="7"/>
        <v>26665</v>
      </c>
      <c r="T202" s="27">
        <v>45741</v>
      </c>
    </row>
    <row r="203" spans="1:20" s="11" customFormat="1" ht="171.6" x14ac:dyDescent="0.3">
      <c r="A203" s="12" t="s">
        <v>22</v>
      </c>
      <c r="B203" s="14">
        <v>54001</v>
      </c>
      <c r="C203" s="12"/>
      <c r="D203" s="12" t="s">
        <v>1241</v>
      </c>
      <c r="E203" s="12" t="s">
        <v>521</v>
      </c>
      <c r="F203" s="12" t="s">
        <v>449</v>
      </c>
      <c r="G203" s="12"/>
      <c r="H203" s="12"/>
      <c r="I203" s="12"/>
      <c r="J203" s="12"/>
      <c r="K203" s="12"/>
      <c r="L203" s="12"/>
      <c r="M203" s="12"/>
      <c r="N203" s="63" t="s">
        <v>242</v>
      </c>
      <c r="O203" s="12" t="s">
        <v>33</v>
      </c>
      <c r="P203" s="12">
        <v>50</v>
      </c>
      <c r="Q203" s="18">
        <v>121.95</v>
      </c>
      <c r="R203" s="20">
        <f t="shared" si="6"/>
        <v>6097.5</v>
      </c>
      <c r="S203" s="20">
        <f t="shared" si="7"/>
        <v>6097.5</v>
      </c>
      <c r="T203" s="27">
        <v>45741</v>
      </c>
    </row>
    <row r="204" spans="1:20" s="11" customFormat="1" ht="171.6" x14ac:dyDescent="0.3">
      <c r="A204" s="12" t="s">
        <v>22</v>
      </c>
      <c r="B204" s="14">
        <v>54001</v>
      </c>
      <c r="C204" s="12"/>
      <c r="D204" s="12" t="s">
        <v>1241</v>
      </c>
      <c r="E204" s="12" t="s">
        <v>521</v>
      </c>
      <c r="F204" s="12" t="s">
        <v>449</v>
      </c>
      <c r="G204" s="12"/>
      <c r="H204" s="12"/>
      <c r="I204" s="12"/>
      <c r="J204" s="12"/>
      <c r="K204" s="12"/>
      <c r="L204" s="12"/>
      <c r="M204" s="12"/>
      <c r="N204" s="63" t="s">
        <v>243</v>
      </c>
      <c r="O204" s="12" t="s">
        <v>33</v>
      </c>
      <c r="P204" s="12">
        <v>120</v>
      </c>
      <c r="Q204" s="18">
        <v>281.99</v>
      </c>
      <c r="R204" s="20">
        <f t="shared" si="6"/>
        <v>33838.800000000003</v>
      </c>
      <c r="S204" s="20">
        <f t="shared" si="7"/>
        <v>33838.800000000003</v>
      </c>
      <c r="T204" s="27">
        <v>45741</v>
      </c>
    </row>
    <row r="205" spans="1:20" s="11" customFormat="1" ht="171.6" x14ac:dyDescent="0.3">
      <c r="A205" s="12" t="s">
        <v>22</v>
      </c>
      <c r="B205" s="14">
        <v>54001</v>
      </c>
      <c r="C205" s="12"/>
      <c r="D205" s="12" t="s">
        <v>1241</v>
      </c>
      <c r="E205" s="12" t="s">
        <v>521</v>
      </c>
      <c r="F205" s="12" t="s">
        <v>449</v>
      </c>
      <c r="G205" s="12"/>
      <c r="H205" s="12"/>
      <c r="I205" s="12"/>
      <c r="J205" s="12"/>
      <c r="K205" s="12"/>
      <c r="L205" s="12"/>
      <c r="M205" s="12"/>
      <c r="N205" s="63" t="s">
        <v>244</v>
      </c>
      <c r="O205" s="12" t="s">
        <v>33</v>
      </c>
      <c r="P205" s="12">
        <v>80</v>
      </c>
      <c r="Q205" s="18">
        <v>150.25</v>
      </c>
      <c r="R205" s="20">
        <f t="shared" si="6"/>
        <v>12020</v>
      </c>
      <c r="S205" s="20">
        <f t="shared" si="7"/>
        <v>12020</v>
      </c>
      <c r="T205" s="27">
        <v>45741</v>
      </c>
    </row>
    <row r="206" spans="1:20" s="11" customFormat="1" ht="171.6" x14ac:dyDescent="0.3">
      <c r="A206" s="12" t="s">
        <v>22</v>
      </c>
      <c r="B206" s="14">
        <v>54001</v>
      </c>
      <c r="C206" s="12"/>
      <c r="D206" s="12" t="s">
        <v>1241</v>
      </c>
      <c r="E206" s="12" t="s">
        <v>521</v>
      </c>
      <c r="F206" s="12" t="s">
        <v>449</v>
      </c>
      <c r="G206" s="12"/>
      <c r="H206" s="12"/>
      <c r="I206" s="12"/>
      <c r="J206" s="12"/>
      <c r="K206" s="12"/>
      <c r="L206" s="12"/>
      <c r="M206" s="12"/>
      <c r="N206" s="63" t="s">
        <v>245</v>
      </c>
      <c r="O206" s="12" t="s">
        <v>33</v>
      </c>
      <c r="P206" s="12">
        <v>80</v>
      </c>
      <c r="Q206" s="18">
        <v>147.82</v>
      </c>
      <c r="R206" s="20">
        <f t="shared" si="6"/>
        <v>11825.599999999999</v>
      </c>
      <c r="S206" s="20">
        <f t="shared" si="7"/>
        <v>11825.599999999999</v>
      </c>
      <c r="T206" s="27">
        <v>45741</v>
      </c>
    </row>
    <row r="207" spans="1:20" s="11" customFormat="1" ht="171.6" x14ac:dyDescent="0.3">
      <c r="A207" s="12" t="s">
        <v>22</v>
      </c>
      <c r="B207" s="14">
        <v>54001</v>
      </c>
      <c r="C207" s="12"/>
      <c r="D207" s="12" t="s">
        <v>1241</v>
      </c>
      <c r="E207" s="12" t="s">
        <v>521</v>
      </c>
      <c r="F207" s="12" t="s">
        <v>449</v>
      </c>
      <c r="G207" s="12"/>
      <c r="H207" s="12"/>
      <c r="I207" s="12"/>
      <c r="J207" s="12"/>
      <c r="K207" s="12"/>
      <c r="L207" s="12"/>
      <c r="M207" s="12"/>
      <c r="N207" s="63" t="s">
        <v>246</v>
      </c>
      <c r="O207" s="12" t="s">
        <v>33</v>
      </c>
      <c r="P207" s="12">
        <v>50</v>
      </c>
      <c r="Q207" s="18">
        <v>167.54</v>
      </c>
      <c r="R207" s="20">
        <f t="shared" si="6"/>
        <v>8377</v>
      </c>
      <c r="S207" s="20">
        <f t="shared" si="7"/>
        <v>8377</v>
      </c>
      <c r="T207" s="27">
        <v>45741</v>
      </c>
    </row>
    <row r="208" spans="1:20" s="11" customFormat="1" ht="171.6" x14ac:dyDescent="0.3">
      <c r="A208" s="12" t="s">
        <v>22</v>
      </c>
      <c r="B208" s="14">
        <v>54001</v>
      </c>
      <c r="C208" s="12"/>
      <c r="D208" s="12" t="s">
        <v>1241</v>
      </c>
      <c r="E208" s="12" t="s">
        <v>521</v>
      </c>
      <c r="F208" s="12" t="s">
        <v>449</v>
      </c>
      <c r="G208" s="12"/>
      <c r="H208" s="12"/>
      <c r="I208" s="12"/>
      <c r="J208" s="12"/>
      <c r="K208" s="12"/>
      <c r="L208" s="12"/>
      <c r="M208" s="12"/>
      <c r="N208" s="63" t="s">
        <v>247</v>
      </c>
      <c r="O208" s="12" t="s">
        <v>33</v>
      </c>
      <c r="P208" s="12">
        <v>80</v>
      </c>
      <c r="Q208" s="18">
        <v>179.49</v>
      </c>
      <c r="R208" s="20">
        <f t="shared" si="6"/>
        <v>14359.2</v>
      </c>
      <c r="S208" s="20">
        <f t="shared" si="7"/>
        <v>14359.2</v>
      </c>
      <c r="T208" s="27">
        <v>45741</v>
      </c>
    </row>
    <row r="209" spans="1:20" s="11" customFormat="1" ht="171.6" x14ac:dyDescent="0.3">
      <c r="A209" s="12" t="s">
        <v>22</v>
      </c>
      <c r="B209" s="14">
        <v>54001</v>
      </c>
      <c r="C209" s="12"/>
      <c r="D209" s="12" t="s">
        <v>1241</v>
      </c>
      <c r="E209" s="12" t="s">
        <v>521</v>
      </c>
      <c r="F209" s="12" t="s">
        <v>449</v>
      </c>
      <c r="G209" s="12"/>
      <c r="H209" s="12"/>
      <c r="I209" s="12"/>
      <c r="J209" s="12"/>
      <c r="K209" s="12"/>
      <c r="L209" s="12"/>
      <c r="M209" s="12"/>
      <c r="N209" s="63" t="s">
        <v>248</v>
      </c>
      <c r="O209" s="12" t="s">
        <v>33</v>
      </c>
      <c r="P209" s="12">
        <v>30</v>
      </c>
      <c r="Q209" s="18">
        <v>87.74</v>
      </c>
      <c r="R209" s="20">
        <f t="shared" si="6"/>
        <v>2632.2</v>
      </c>
      <c r="S209" s="20">
        <f t="shared" si="7"/>
        <v>2632.2</v>
      </c>
      <c r="T209" s="27">
        <v>45741</v>
      </c>
    </row>
    <row r="210" spans="1:20" s="11" customFormat="1" ht="171.6" x14ac:dyDescent="0.3">
      <c r="A210" s="12" t="s">
        <v>22</v>
      </c>
      <c r="B210" s="14">
        <v>54001</v>
      </c>
      <c r="C210" s="12"/>
      <c r="D210" s="12" t="s">
        <v>1241</v>
      </c>
      <c r="E210" s="12" t="s">
        <v>521</v>
      </c>
      <c r="F210" s="12" t="s">
        <v>449</v>
      </c>
      <c r="G210" s="12"/>
      <c r="H210" s="12"/>
      <c r="I210" s="12"/>
      <c r="J210" s="12"/>
      <c r="K210" s="12"/>
      <c r="L210" s="12"/>
      <c r="M210" s="12"/>
      <c r="N210" s="63" t="s">
        <v>249</v>
      </c>
      <c r="O210" s="12" t="s">
        <v>33</v>
      </c>
      <c r="P210" s="12">
        <v>20</v>
      </c>
      <c r="Q210" s="18">
        <v>36.950000000000003</v>
      </c>
      <c r="R210" s="20">
        <f t="shared" si="6"/>
        <v>739</v>
      </c>
      <c r="S210" s="20">
        <f t="shared" si="7"/>
        <v>739</v>
      </c>
      <c r="T210" s="27">
        <v>45741</v>
      </c>
    </row>
    <row r="211" spans="1:20" s="11" customFormat="1" ht="171.6" x14ac:dyDescent="0.3">
      <c r="A211" s="12" t="s">
        <v>22</v>
      </c>
      <c r="B211" s="14">
        <v>54001</v>
      </c>
      <c r="C211" s="12"/>
      <c r="D211" s="12" t="s">
        <v>1241</v>
      </c>
      <c r="E211" s="12" t="s">
        <v>521</v>
      </c>
      <c r="F211" s="12" t="s">
        <v>449</v>
      </c>
      <c r="G211" s="12"/>
      <c r="H211" s="12"/>
      <c r="I211" s="12"/>
      <c r="J211" s="12"/>
      <c r="K211" s="12"/>
      <c r="L211" s="12"/>
      <c r="M211" s="12"/>
      <c r="N211" s="63" t="s">
        <v>250</v>
      </c>
      <c r="O211" s="12" t="s">
        <v>33</v>
      </c>
      <c r="P211" s="12">
        <v>30</v>
      </c>
      <c r="Q211" s="18">
        <v>28.41</v>
      </c>
      <c r="R211" s="20">
        <f t="shared" si="6"/>
        <v>852.3</v>
      </c>
      <c r="S211" s="20">
        <f t="shared" si="7"/>
        <v>852.3</v>
      </c>
      <c r="T211" s="27">
        <v>45741</v>
      </c>
    </row>
    <row r="212" spans="1:20" s="11" customFormat="1" ht="171.6" x14ac:dyDescent="0.3">
      <c r="A212" s="12" t="s">
        <v>22</v>
      </c>
      <c r="B212" s="14">
        <v>54001</v>
      </c>
      <c r="C212" s="12"/>
      <c r="D212" s="12" t="s">
        <v>1241</v>
      </c>
      <c r="E212" s="12" t="s">
        <v>521</v>
      </c>
      <c r="F212" s="12" t="s">
        <v>449</v>
      </c>
      <c r="G212" s="12"/>
      <c r="H212" s="12"/>
      <c r="I212" s="12"/>
      <c r="J212" s="12"/>
      <c r="K212" s="12"/>
      <c r="L212" s="12"/>
      <c r="M212" s="12"/>
      <c r="N212" s="63" t="s">
        <v>251</v>
      </c>
      <c r="O212" s="12" t="s">
        <v>33</v>
      </c>
      <c r="P212" s="12">
        <v>60</v>
      </c>
      <c r="Q212" s="18">
        <v>11.93</v>
      </c>
      <c r="R212" s="20">
        <f t="shared" si="6"/>
        <v>715.8</v>
      </c>
      <c r="S212" s="20">
        <f t="shared" si="7"/>
        <v>715.8</v>
      </c>
      <c r="T212" s="27">
        <v>45741</v>
      </c>
    </row>
    <row r="213" spans="1:20" s="11" customFormat="1" ht="171.6" x14ac:dyDescent="0.3">
      <c r="A213" s="12" t="s">
        <v>22</v>
      </c>
      <c r="B213" s="14">
        <v>54001</v>
      </c>
      <c r="C213" s="12"/>
      <c r="D213" s="12" t="s">
        <v>1241</v>
      </c>
      <c r="E213" s="12" t="s">
        <v>521</v>
      </c>
      <c r="F213" s="12" t="s">
        <v>449</v>
      </c>
      <c r="G213" s="12"/>
      <c r="H213" s="12"/>
      <c r="I213" s="12"/>
      <c r="J213" s="12"/>
      <c r="K213" s="12"/>
      <c r="L213" s="12"/>
      <c r="M213" s="12"/>
      <c r="N213" s="63" t="s">
        <v>252</v>
      </c>
      <c r="O213" s="12" t="s">
        <v>33</v>
      </c>
      <c r="P213" s="12">
        <v>30</v>
      </c>
      <c r="Q213" s="18">
        <v>10.8</v>
      </c>
      <c r="R213" s="20">
        <f t="shared" si="6"/>
        <v>324</v>
      </c>
      <c r="S213" s="20">
        <f t="shared" si="7"/>
        <v>324</v>
      </c>
      <c r="T213" s="27">
        <v>45741</v>
      </c>
    </row>
    <row r="214" spans="1:20" s="11" customFormat="1" ht="171.6" x14ac:dyDescent="0.3">
      <c r="A214" s="12" t="s">
        <v>22</v>
      </c>
      <c r="B214" s="14">
        <v>54001</v>
      </c>
      <c r="C214" s="12"/>
      <c r="D214" s="12" t="s">
        <v>1241</v>
      </c>
      <c r="E214" s="12" t="s">
        <v>521</v>
      </c>
      <c r="F214" s="12" t="s">
        <v>449</v>
      </c>
      <c r="G214" s="12"/>
      <c r="H214" s="12"/>
      <c r="I214" s="12"/>
      <c r="J214" s="12"/>
      <c r="K214" s="12"/>
      <c r="L214" s="12"/>
      <c r="M214" s="12"/>
      <c r="N214" s="63" t="s">
        <v>253</v>
      </c>
      <c r="O214" s="12" t="s">
        <v>33</v>
      </c>
      <c r="P214" s="12">
        <v>60</v>
      </c>
      <c r="Q214" s="18">
        <v>12.27</v>
      </c>
      <c r="R214" s="20">
        <f t="shared" si="6"/>
        <v>736.19999999999993</v>
      </c>
      <c r="S214" s="20">
        <f t="shared" si="7"/>
        <v>736.19999999999993</v>
      </c>
      <c r="T214" s="27">
        <v>45741</v>
      </c>
    </row>
    <row r="215" spans="1:20" s="11" customFormat="1" ht="171.6" x14ac:dyDescent="0.3">
      <c r="A215" s="12" t="s">
        <v>22</v>
      </c>
      <c r="B215" s="14">
        <v>54001</v>
      </c>
      <c r="C215" s="12"/>
      <c r="D215" s="12" t="s">
        <v>1241</v>
      </c>
      <c r="E215" s="12" t="s">
        <v>521</v>
      </c>
      <c r="F215" s="12" t="s">
        <v>449</v>
      </c>
      <c r="G215" s="12"/>
      <c r="H215" s="12"/>
      <c r="I215" s="12"/>
      <c r="J215" s="12"/>
      <c r="K215" s="12"/>
      <c r="L215" s="12"/>
      <c r="M215" s="12"/>
      <c r="N215" s="63" t="s">
        <v>254</v>
      </c>
      <c r="O215" s="12" t="s">
        <v>33</v>
      </c>
      <c r="P215" s="12">
        <v>30</v>
      </c>
      <c r="Q215" s="18">
        <v>18.940000000000001</v>
      </c>
      <c r="R215" s="20">
        <f t="shared" si="6"/>
        <v>568.20000000000005</v>
      </c>
      <c r="S215" s="20">
        <f t="shared" si="7"/>
        <v>568.20000000000005</v>
      </c>
      <c r="T215" s="27">
        <v>45741</v>
      </c>
    </row>
    <row r="216" spans="1:20" s="11" customFormat="1" ht="171.6" x14ac:dyDescent="0.3">
      <c r="A216" s="12" t="s">
        <v>22</v>
      </c>
      <c r="B216" s="14">
        <v>54001</v>
      </c>
      <c r="C216" s="12"/>
      <c r="D216" s="12" t="s">
        <v>1241</v>
      </c>
      <c r="E216" s="12" t="s">
        <v>521</v>
      </c>
      <c r="F216" s="12" t="s">
        <v>449</v>
      </c>
      <c r="G216" s="12"/>
      <c r="H216" s="12"/>
      <c r="I216" s="12"/>
      <c r="J216" s="12"/>
      <c r="K216" s="12"/>
      <c r="L216" s="12"/>
      <c r="M216" s="12"/>
      <c r="N216" s="63" t="s">
        <v>255</v>
      </c>
      <c r="O216" s="12" t="s">
        <v>33</v>
      </c>
      <c r="P216" s="12">
        <v>60</v>
      </c>
      <c r="Q216" s="18">
        <v>22.77</v>
      </c>
      <c r="R216" s="20">
        <f t="shared" si="6"/>
        <v>1366.2</v>
      </c>
      <c r="S216" s="20">
        <f t="shared" si="7"/>
        <v>1366.2</v>
      </c>
      <c r="T216" s="27">
        <v>45741</v>
      </c>
    </row>
    <row r="217" spans="1:20" s="11" customFormat="1" ht="171.6" x14ac:dyDescent="0.3">
      <c r="A217" s="12" t="s">
        <v>22</v>
      </c>
      <c r="B217" s="14">
        <v>54001</v>
      </c>
      <c r="C217" s="12"/>
      <c r="D217" s="12" t="s">
        <v>1241</v>
      </c>
      <c r="E217" s="12" t="s">
        <v>521</v>
      </c>
      <c r="F217" s="12" t="s">
        <v>449</v>
      </c>
      <c r="G217" s="12"/>
      <c r="H217" s="12"/>
      <c r="I217" s="12"/>
      <c r="J217" s="12"/>
      <c r="K217" s="12"/>
      <c r="L217" s="12"/>
      <c r="M217" s="12"/>
      <c r="N217" s="63" t="s">
        <v>256</v>
      </c>
      <c r="O217" s="12" t="s">
        <v>33</v>
      </c>
      <c r="P217" s="12">
        <v>30</v>
      </c>
      <c r="Q217" s="18">
        <v>16.73</v>
      </c>
      <c r="R217" s="20">
        <f t="shared" si="6"/>
        <v>501.90000000000003</v>
      </c>
      <c r="S217" s="20">
        <f t="shared" si="7"/>
        <v>501.90000000000003</v>
      </c>
      <c r="T217" s="27">
        <v>45741</v>
      </c>
    </row>
    <row r="218" spans="1:20" s="11" customFormat="1" ht="171.6" x14ac:dyDescent="0.3">
      <c r="A218" s="12" t="s">
        <v>22</v>
      </c>
      <c r="B218" s="14">
        <v>54001</v>
      </c>
      <c r="C218" s="12"/>
      <c r="D218" s="12" t="s">
        <v>1241</v>
      </c>
      <c r="E218" s="12" t="s">
        <v>521</v>
      </c>
      <c r="F218" s="12" t="s">
        <v>449</v>
      </c>
      <c r="G218" s="12"/>
      <c r="H218" s="12"/>
      <c r="I218" s="12"/>
      <c r="J218" s="12"/>
      <c r="K218" s="12"/>
      <c r="L218" s="12"/>
      <c r="M218" s="12"/>
      <c r="N218" s="63" t="s">
        <v>257</v>
      </c>
      <c r="O218" s="12" t="s">
        <v>33</v>
      </c>
      <c r="P218" s="12">
        <v>60</v>
      </c>
      <c r="Q218" s="18">
        <v>22.82</v>
      </c>
      <c r="R218" s="20">
        <f t="shared" si="6"/>
        <v>1369.2</v>
      </c>
      <c r="S218" s="20">
        <f t="shared" si="7"/>
        <v>1369.2</v>
      </c>
      <c r="T218" s="27">
        <v>45741</v>
      </c>
    </row>
    <row r="219" spans="1:20" s="11" customFormat="1" ht="171.6" x14ac:dyDescent="0.3">
      <c r="A219" s="12" t="s">
        <v>22</v>
      </c>
      <c r="B219" s="14">
        <v>54001</v>
      </c>
      <c r="C219" s="12"/>
      <c r="D219" s="12" t="s">
        <v>1241</v>
      </c>
      <c r="E219" s="12" t="s">
        <v>521</v>
      </c>
      <c r="F219" s="12" t="s">
        <v>449</v>
      </c>
      <c r="G219" s="12"/>
      <c r="H219" s="12"/>
      <c r="I219" s="12"/>
      <c r="J219" s="12"/>
      <c r="K219" s="12"/>
      <c r="L219" s="12"/>
      <c r="M219" s="12"/>
      <c r="N219" s="63" t="s">
        <v>258</v>
      </c>
      <c r="O219" s="12" t="s">
        <v>33</v>
      </c>
      <c r="P219" s="12">
        <v>30</v>
      </c>
      <c r="Q219" s="18">
        <v>26.7</v>
      </c>
      <c r="R219" s="20">
        <f t="shared" si="6"/>
        <v>801</v>
      </c>
      <c r="S219" s="20">
        <f t="shared" si="7"/>
        <v>801</v>
      </c>
      <c r="T219" s="27">
        <v>45741</v>
      </c>
    </row>
    <row r="220" spans="1:20" s="11" customFormat="1" ht="171.6" x14ac:dyDescent="0.3">
      <c r="A220" s="12" t="s">
        <v>22</v>
      </c>
      <c r="B220" s="14">
        <v>54001</v>
      </c>
      <c r="C220" s="12"/>
      <c r="D220" s="12" t="s">
        <v>1241</v>
      </c>
      <c r="E220" s="12" t="s">
        <v>521</v>
      </c>
      <c r="F220" s="12" t="s">
        <v>449</v>
      </c>
      <c r="G220" s="12"/>
      <c r="H220" s="12"/>
      <c r="I220" s="12"/>
      <c r="J220" s="12"/>
      <c r="K220" s="12"/>
      <c r="L220" s="12"/>
      <c r="M220" s="12"/>
      <c r="N220" s="63" t="s">
        <v>259</v>
      </c>
      <c r="O220" s="12" t="s">
        <v>33</v>
      </c>
      <c r="P220" s="12">
        <v>60</v>
      </c>
      <c r="Q220" s="18">
        <v>19.11</v>
      </c>
      <c r="R220" s="20">
        <f t="shared" si="6"/>
        <v>1146.5999999999999</v>
      </c>
      <c r="S220" s="20">
        <f t="shared" si="7"/>
        <v>1146.5999999999999</v>
      </c>
      <c r="T220" s="27">
        <v>45741</v>
      </c>
    </row>
    <row r="221" spans="1:20" s="11" customFormat="1" ht="171.6" x14ac:dyDescent="0.3">
      <c r="A221" s="12" t="s">
        <v>22</v>
      </c>
      <c r="B221" s="14">
        <v>54001</v>
      </c>
      <c r="C221" s="12"/>
      <c r="D221" s="12" t="s">
        <v>1241</v>
      </c>
      <c r="E221" s="12" t="s">
        <v>521</v>
      </c>
      <c r="F221" s="12" t="s">
        <v>449</v>
      </c>
      <c r="G221" s="12"/>
      <c r="H221" s="12"/>
      <c r="I221" s="12"/>
      <c r="J221" s="12"/>
      <c r="K221" s="12"/>
      <c r="L221" s="12"/>
      <c r="M221" s="12"/>
      <c r="N221" s="63" t="s">
        <v>260</v>
      </c>
      <c r="O221" s="12" t="s">
        <v>33</v>
      </c>
      <c r="P221" s="12">
        <v>100</v>
      </c>
      <c r="Q221" s="18">
        <v>110.07</v>
      </c>
      <c r="R221" s="20">
        <f t="shared" si="6"/>
        <v>11007</v>
      </c>
      <c r="S221" s="20">
        <f t="shared" si="7"/>
        <v>11007</v>
      </c>
      <c r="T221" s="27">
        <v>45741</v>
      </c>
    </row>
    <row r="222" spans="1:20" s="11" customFormat="1" ht="171.6" x14ac:dyDescent="0.3">
      <c r="A222" s="12" t="s">
        <v>22</v>
      </c>
      <c r="B222" s="14">
        <v>54001</v>
      </c>
      <c r="C222" s="12"/>
      <c r="D222" s="12" t="s">
        <v>1241</v>
      </c>
      <c r="E222" s="12" t="s">
        <v>521</v>
      </c>
      <c r="F222" s="12" t="s">
        <v>449</v>
      </c>
      <c r="G222" s="12"/>
      <c r="H222" s="12"/>
      <c r="I222" s="12"/>
      <c r="J222" s="12"/>
      <c r="K222" s="12"/>
      <c r="L222" s="12"/>
      <c r="M222" s="12"/>
      <c r="N222" s="63" t="s">
        <v>261</v>
      </c>
      <c r="O222" s="12" t="s">
        <v>33</v>
      </c>
      <c r="P222" s="12">
        <v>50</v>
      </c>
      <c r="Q222" s="18">
        <v>8.85</v>
      </c>
      <c r="R222" s="20">
        <f t="shared" si="6"/>
        <v>442.5</v>
      </c>
      <c r="S222" s="20">
        <f t="shared" si="7"/>
        <v>442.5</v>
      </c>
      <c r="T222" s="27">
        <v>45741</v>
      </c>
    </row>
    <row r="223" spans="1:20" s="11" customFormat="1" ht="171.6" x14ac:dyDescent="0.3">
      <c r="A223" s="12" t="s">
        <v>22</v>
      </c>
      <c r="B223" s="14">
        <v>54001</v>
      </c>
      <c r="C223" s="12"/>
      <c r="D223" s="12" t="s">
        <v>1241</v>
      </c>
      <c r="E223" s="12" t="s">
        <v>521</v>
      </c>
      <c r="F223" s="12" t="s">
        <v>449</v>
      </c>
      <c r="G223" s="12"/>
      <c r="H223" s="12"/>
      <c r="I223" s="12"/>
      <c r="J223" s="12"/>
      <c r="K223" s="12"/>
      <c r="L223" s="12"/>
      <c r="M223" s="12"/>
      <c r="N223" s="63" t="s">
        <v>262</v>
      </c>
      <c r="O223" s="12" t="s">
        <v>33</v>
      </c>
      <c r="P223" s="12">
        <v>30</v>
      </c>
      <c r="Q223" s="18">
        <v>21.31</v>
      </c>
      <c r="R223" s="20">
        <f t="shared" si="6"/>
        <v>639.29999999999995</v>
      </c>
      <c r="S223" s="20">
        <f t="shared" si="7"/>
        <v>639.29999999999995</v>
      </c>
      <c r="T223" s="27">
        <v>45741</v>
      </c>
    </row>
    <row r="224" spans="1:20" s="11" customFormat="1" ht="171.6" x14ac:dyDescent="0.3">
      <c r="A224" s="12" t="s">
        <v>22</v>
      </c>
      <c r="B224" s="14">
        <v>54001</v>
      </c>
      <c r="C224" s="12"/>
      <c r="D224" s="12" t="s">
        <v>1241</v>
      </c>
      <c r="E224" s="12" t="s">
        <v>521</v>
      </c>
      <c r="F224" s="12" t="s">
        <v>449</v>
      </c>
      <c r="G224" s="12"/>
      <c r="H224" s="12"/>
      <c r="I224" s="12"/>
      <c r="J224" s="12"/>
      <c r="K224" s="12"/>
      <c r="L224" s="12"/>
      <c r="M224" s="12"/>
      <c r="N224" s="63" t="s">
        <v>263</v>
      </c>
      <c r="O224" s="12" t="s">
        <v>33</v>
      </c>
      <c r="P224" s="12">
        <v>50</v>
      </c>
      <c r="Q224" s="18">
        <v>17.010000000000002</v>
      </c>
      <c r="R224" s="20">
        <f t="shared" si="6"/>
        <v>850.50000000000011</v>
      </c>
      <c r="S224" s="20">
        <f t="shared" si="7"/>
        <v>850.50000000000011</v>
      </c>
      <c r="T224" s="27">
        <v>45741</v>
      </c>
    </row>
    <row r="225" spans="1:20" s="11" customFormat="1" ht="171.6" x14ac:dyDescent="0.3">
      <c r="A225" s="12" t="s">
        <v>22</v>
      </c>
      <c r="B225" s="14">
        <v>54001</v>
      </c>
      <c r="C225" s="12"/>
      <c r="D225" s="12" t="s">
        <v>1241</v>
      </c>
      <c r="E225" s="12" t="s">
        <v>521</v>
      </c>
      <c r="F225" s="12" t="s">
        <v>449</v>
      </c>
      <c r="G225" s="12"/>
      <c r="H225" s="12"/>
      <c r="I225" s="12"/>
      <c r="J225" s="12"/>
      <c r="K225" s="12"/>
      <c r="L225" s="12"/>
      <c r="M225" s="12"/>
      <c r="N225" s="63" t="s">
        <v>264</v>
      </c>
      <c r="O225" s="12" t="s">
        <v>32</v>
      </c>
      <c r="P225" s="12">
        <v>2000</v>
      </c>
      <c r="Q225" s="18">
        <v>0.62</v>
      </c>
      <c r="R225" s="20">
        <f t="shared" si="6"/>
        <v>1240</v>
      </c>
      <c r="S225" s="20">
        <f t="shared" si="7"/>
        <v>1240</v>
      </c>
      <c r="T225" s="27">
        <v>45741</v>
      </c>
    </row>
    <row r="226" spans="1:20" s="11" customFormat="1" ht="171.6" x14ac:dyDescent="0.3">
      <c r="A226" s="12" t="s">
        <v>22</v>
      </c>
      <c r="B226" s="14">
        <v>54001</v>
      </c>
      <c r="C226" s="12"/>
      <c r="D226" s="12" t="s">
        <v>1241</v>
      </c>
      <c r="E226" s="12" t="s">
        <v>521</v>
      </c>
      <c r="F226" s="12" t="s">
        <v>449</v>
      </c>
      <c r="G226" s="12"/>
      <c r="H226" s="12"/>
      <c r="I226" s="12"/>
      <c r="J226" s="12"/>
      <c r="K226" s="12"/>
      <c r="L226" s="12"/>
      <c r="M226" s="12"/>
      <c r="N226" s="63" t="s">
        <v>265</v>
      </c>
      <c r="O226" s="12" t="s">
        <v>2037</v>
      </c>
      <c r="P226" s="12">
        <v>5</v>
      </c>
      <c r="Q226" s="18">
        <v>445.3</v>
      </c>
      <c r="R226" s="20">
        <f t="shared" si="6"/>
        <v>2226.5</v>
      </c>
      <c r="S226" s="20">
        <f t="shared" si="7"/>
        <v>2226.5</v>
      </c>
      <c r="T226" s="27">
        <v>45741</v>
      </c>
    </row>
    <row r="227" spans="1:20" s="11" customFormat="1" ht="171.6" x14ac:dyDescent="0.3">
      <c r="A227" s="12" t="s">
        <v>22</v>
      </c>
      <c r="B227" s="14">
        <v>54001</v>
      </c>
      <c r="C227" s="12"/>
      <c r="D227" s="12" t="s">
        <v>1241</v>
      </c>
      <c r="E227" s="12" t="s">
        <v>521</v>
      </c>
      <c r="F227" s="12" t="s">
        <v>449</v>
      </c>
      <c r="G227" s="12"/>
      <c r="H227" s="12"/>
      <c r="I227" s="12"/>
      <c r="J227" s="12"/>
      <c r="K227" s="12"/>
      <c r="L227" s="12"/>
      <c r="M227" s="12"/>
      <c r="N227" s="63" t="s">
        <v>266</v>
      </c>
      <c r="O227" s="12" t="s">
        <v>2036</v>
      </c>
      <c r="P227" s="12">
        <v>150</v>
      </c>
      <c r="Q227" s="18">
        <v>115.5</v>
      </c>
      <c r="R227" s="20">
        <f t="shared" si="6"/>
        <v>17325</v>
      </c>
      <c r="S227" s="20">
        <f t="shared" si="7"/>
        <v>17325</v>
      </c>
      <c r="T227" s="27">
        <v>45741</v>
      </c>
    </row>
    <row r="228" spans="1:20" s="11" customFormat="1" ht="171.6" x14ac:dyDescent="0.3">
      <c r="A228" s="12" t="s">
        <v>22</v>
      </c>
      <c r="B228" s="14">
        <v>54001</v>
      </c>
      <c r="C228" s="12"/>
      <c r="D228" s="12" t="s">
        <v>1241</v>
      </c>
      <c r="E228" s="12" t="s">
        <v>521</v>
      </c>
      <c r="F228" s="12" t="s">
        <v>449</v>
      </c>
      <c r="G228" s="12"/>
      <c r="H228" s="12"/>
      <c r="I228" s="12"/>
      <c r="J228" s="12"/>
      <c r="K228" s="12"/>
      <c r="L228" s="12"/>
      <c r="M228" s="12"/>
      <c r="N228" s="63" t="s">
        <v>267</v>
      </c>
      <c r="O228" s="12" t="s">
        <v>33</v>
      </c>
      <c r="P228" s="12">
        <v>30</v>
      </c>
      <c r="Q228" s="18">
        <v>79.069999999999993</v>
      </c>
      <c r="R228" s="20">
        <f t="shared" si="6"/>
        <v>2372.1</v>
      </c>
      <c r="S228" s="20">
        <f t="shared" si="7"/>
        <v>2372.1</v>
      </c>
      <c r="T228" s="27">
        <v>45741</v>
      </c>
    </row>
    <row r="229" spans="1:20" s="11" customFormat="1" ht="171.6" x14ac:dyDescent="0.3">
      <c r="A229" s="12" t="s">
        <v>22</v>
      </c>
      <c r="B229" s="14">
        <v>54001</v>
      </c>
      <c r="C229" s="12"/>
      <c r="D229" s="12" t="s">
        <v>1241</v>
      </c>
      <c r="E229" s="12" t="s">
        <v>521</v>
      </c>
      <c r="F229" s="12" t="s">
        <v>449</v>
      </c>
      <c r="G229" s="12"/>
      <c r="H229" s="12"/>
      <c r="I229" s="12"/>
      <c r="J229" s="12"/>
      <c r="K229" s="12"/>
      <c r="L229" s="12"/>
      <c r="M229" s="12"/>
      <c r="N229" s="63" t="s">
        <v>268</v>
      </c>
      <c r="O229" s="12" t="s">
        <v>33</v>
      </c>
      <c r="P229" s="12">
        <v>30</v>
      </c>
      <c r="Q229" s="18">
        <v>44.77</v>
      </c>
      <c r="R229" s="20">
        <f t="shared" si="6"/>
        <v>1343.1000000000001</v>
      </c>
      <c r="S229" s="20">
        <f t="shared" si="7"/>
        <v>1343.1000000000001</v>
      </c>
      <c r="T229" s="27">
        <v>45741</v>
      </c>
    </row>
    <row r="230" spans="1:20" s="11" customFormat="1" ht="171.6" x14ac:dyDescent="0.3">
      <c r="A230" s="12" t="s">
        <v>22</v>
      </c>
      <c r="B230" s="14">
        <v>54001</v>
      </c>
      <c r="C230" s="12"/>
      <c r="D230" s="12" t="s">
        <v>1241</v>
      </c>
      <c r="E230" s="12" t="s">
        <v>521</v>
      </c>
      <c r="F230" s="12" t="s">
        <v>449</v>
      </c>
      <c r="G230" s="12"/>
      <c r="H230" s="12"/>
      <c r="I230" s="12"/>
      <c r="J230" s="12"/>
      <c r="K230" s="12"/>
      <c r="L230" s="12"/>
      <c r="M230" s="12"/>
      <c r="N230" s="63" t="s">
        <v>269</v>
      </c>
      <c r="O230" s="12" t="s">
        <v>33</v>
      </c>
      <c r="P230" s="12">
        <v>30</v>
      </c>
      <c r="Q230" s="18">
        <v>43.8</v>
      </c>
      <c r="R230" s="20">
        <f t="shared" si="6"/>
        <v>1314</v>
      </c>
      <c r="S230" s="20">
        <f t="shared" si="7"/>
        <v>1314</v>
      </c>
      <c r="T230" s="27">
        <v>45741</v>
      </c>
    </row>
    <row r="231" spans="1:20" s="11" customFormat="1" ht="171.6" x14ac:dyDescent="0.3">
      <c r="A231" s="12" t="s">
        <v>22</v>
      </c>
      <c r="B231" s="14">
        <v>54001</v>
      </c>
      <c r="C231" s="12"/>
      <c r="D231" s="12" t="s">
        <v>1241</v>
      </c>
      <c r="E231" s="12" t="s">
        <v>521</v>
      </c>
      <c r="F231" s="12" t="s">
        <v>449</v>
      </c>
      <c r="G231" s="12"/>
      <c r="H231" s="12"/>
      <c r="I231" s="12"/>
      <c r="J231" s="12"/>
      <c r="K231" s="12"/>
      <c r="L231" s="12"/>
      <c r="M231" s="12"/>
      <c r="N231" s="63" t="s">
        <v>270</v>
      </c>
      <c r="O231" s="12" t="s">
        <v>33</v>
      </c>
      <c r="P231" s="12">
        <v>100</v>
      </c>
      <c r="Q231" s="18">
        <v>3.79</v>
      </c>
      <c r="R231" s="20">
        <f t="shared" si="6"/>
        <v>379</v>
      </c>
      <c r="S231" s="20">
        <f t="shared" si="7"/>
        <v>379</v>
      </c>
      <c r="T231" s="27">
        <v>45741</v>
      </c>
    </row>
    <row r="232" spans="1:20" s="11" customFormat="1" ht="171.6" x14ac:dyDescent="0.3">
      <c r="A232" s="12" t="s">
        <v>22</v>
      </c>
      <c r="B232" s="14">
        <v>54001</v>
      </c>
      <c r="C232" s="12"/>
      <c r="D232" s="12" t="s">
        <v>1241</v>
      </c>
      <c r="E232" s="12" t="s">
        <v>521</v>
      </c>
      <c r="F232" s="12" t="s">
        <v>449</v>
      </c>
      <c r="G232" s="12"/>
      <c r="H232" s="12"/>
      <c r="I232" s="12"/>
      <c r="J232" s="12"/>
      <c r="K232" s="12"/>
      <c r="L232" s="12"/>
      <c r="M232" s="12"/>
      <c r="N232" s="63" t="s">
        <v>271</v>
      </c>
      <c r="O232" s="12" t="s">
        <v>33</v>
      </c>
      <c r="P232" s="12">
        <v>100</v>
      </c>
      <c r="Q232" s="18">
        <v>3.47</v>
      </c>
      <c r="R232" s="20">
        <f t="shared" si="6"/>
        <v>347</v>
      </c>
      <c r="S232" s="20">
        <f t="shared" si="7"/>
        <v>347</v>
      </c>
      <c r="T232" s="27">
        <v>45741</v>
      </c>
    </row>
    <row r="233" spans="1:20" s="11" customFormat="1" ht="171.6" x14ac:dyDescent="0.3">
      <c r="A233" s="12" t="s">
        <v>22</v>
      </c>
      <c r="B233" s="14">
        <v>54001</v>
      </c>
      <c r="C233" s="12"/>
      <c r="D233" s="12" t="s">
        <v>1241</v>
      </c>
      <c r="E233" s="12" t="s">
        <v>521</v>
      </c>
      <c r="F233" s="12" t="s">
        <v>449</v>
      </c>
      <c r="G233" s="12"/>
      <c r="H233" s="12"/>
      <c r="I233" s="12"/>
      <c r="J233" s="12"/>
      <c r="K233" s="12"/>
      <c r="L233" s="12"/>
      <c r="M233" s="12"/>
      <c r="N233" s="63" t="s">
        <v>272</v>
      </c>
      <c r="O233" s="12" t="s">
        <v>33</v>
      </c>
      <c r="P233" s="12">
        <v>50</v>
      </c>
      <c r="Q233" s="18">
        <v>10.8</v>
      </c>
      <c r="R233" s="20">
        <f t="shared" si="6"/>
        <v>540</v>
      </c>
      <c r="S233" s="20">
        <f t="shared" si="7"/>
        <v>540</v>
      </c>
      <c r="T233" s="27">
        <v>45741</v>
      </c>
    </row>
    <row r="234" spans="1:20" s="11" customFormat="1" ht="171.6" x14ac:dyDescent="0.3">
      <c r="A234" s="12" t="s">
        <v>22</v>
      </c>
      <c r="B234" s="14">
        <v>54001</v>
      </c>
      <c r="C234" s="12"/>
      <c r="D234" s="12" t="s">
        <v>1241</v>
      </c>
      <c r="E234" s="12" t="s">
        <v>521</v>
      </c>
      <c r="F234" s="12" t="s">
        <v>449</v>
      </c>
      <c r="G234" s="12"/>
      <c r="H234" s="12"/>
      <c r="I234" s="12"/>
      <c r="J234" s="12"/>
      <c r="K234" s="12"/>
      <c r="L234" s="12"/>
      <c r="M234" s="12"/>
      <c r="N234" s="63" t="s">
        <v>273</v>
      </c>
      <c r="O234" s="12" t="s">
        <v>33</v>
      </c>
      <c r="P234" s="12">
        <v>100</v>
      </c>
      <c r="Q234" s="18">
        <v>5</v>
      </c>
      <c r="R234" s="20">
        <f t="shared" si="6"/>
        <v>500</v>
      </c>
      <c r="S234" s="20">
        <f t="shared" si="7"/>
        <v>500</v>
      </c>
      <c r="T234" s="27">
        <v>45741</v>
      </c>
    </row>
    <row r="235" spans="1:20" s="11" customFormat="1" ht="171.6" x14ac:dyDescent="0.3">
      <c r="A235" s="12" t="s">
        <v>22</v>
      </c>
      <c r="B235" s="14">
        <v>54001</v>
      </c>
      <c r="C235" s="12"/>
      <c r="D235" s="12" t="s">
        <v>1241</v>
      </c>
      <c r="E235" s="12" t="s">
        <v>521</v>
      </c>
      <c r="F235" s="12" t="s">
        <v>449</v>
      </c>
      <c r="G235" s="12"/>
      <c r="H235" s="12"/>
      <c r="I235" s="12"/>
      <c r="J235" s="12"/>
      <c r="K235" s="12"/>
      <c r="L235" s="12"/>
      <c r="M235" s="12"/>
      <c r="N235" s="63" t="s">
        <v>274</v>
      </c>
      <c r="O235" s="12" t="s">
        <v>33</v>
      </c>
      <c r="P235" s="12">
        <v>100</v>
      </c>
      <c r="Q235" s="18">
        <v>10.18</v>
      </c>
      <c r="R235" s="20">
        <f t="shared" si="6"/>
        <v>1018</v>
      </c>
      <c r="S235" s="20">
        <f t="shared" si="7"/>
        <v>1018</v>
      </c>
      <c r="T235" s="27">
        <v>45741</v>
      </c>
    </row>
    <row r="236" spans="1:20" s="11" customFormat="1" ht="171.6" x14ac:dyDescent="0.3">
      <c r="A236" s="12" t="s">
        <v>22</v>
      </c>
      <c r="B236" s="14">
        <v>54001</v>
      </c>
      <c r="C236" s="12"/>
      <c r="D236" s="12" t="s">
        <v>1241</v>
      </c>
      <c r="E236" s="12" t="s">
        <v>521</v>
      </c>
      <c r="F236" s="12" t="s">
        <v>449</v>
      </c>
      <c r="G236" s="12"/>
      <c r="H236" s="12"/>
      <c r="I236" s="12"/>
      <c r="J236" s="12"/>
      <c r="K236" s="12"/>
      <c r="L236" s="12"/>
      <c r="M236" s="12"/>
      <c r="N236" s="63" t="s">
        <v>275</v>
      </c>
      <c r="O236" s="12" t="s">
        <v>33</v>
      </c>
      <c r="P236" s="12">
        <v>50</v>
      </c>
      <c r="Q236" s="18">
        <v>15.91</v>
      </c>
      <c r="R236" s="20">
        <f t="shared" si="6"/>
        <v>795.5</v>
      </c>
      <c r="S236" s="20">
        <f t="shared" si="7"/>
        <v>795.5</v>
      </c>
      <c r="T236" s="27">
        <v>45741</v>
      </c>
    </row>
    <row r="237" spans="1:20" s="11" customFormat="1" ht="171.6" x14ac:dyDescent="0.3">
      <c r="A237" s="12" t="s">
        <v>22</v>
      </c>
      <c r="B237" s="14">
        <v>54001</v>
      </c>
      <c r="C237" s="12"/>
      <c r="D237" s="12" t="s">
        <v>1241</v>
      </c>
      <c r="E237" s="12" t="s">
        <v>521</v>
      </c>
      <c r="F237" s="12" t="s">
        <v>449</v>
      </c>
      <c r="G237" s="12"/>
      <c r="H237" s="12"/>
      <c r="I237" s="12"/>
      <c r="J237" s="12"/>
      <c r="K237" s="12"/>
      <c r="L237" s="12"/>
      <c r="M237" s="12"/>
      <c r="N237" s="63" t="s">
        <v>276</v>
      </c>
      <c r="O237" s="12" t="s">
        <v>33</v>
      </c>
      <c r="P237" s="12">
        <v>80</v>
      </c>
      <c r="Q237" s="18">
        <v>45.35</v>
      </c>
      <c r="R237" s="20">
        <f t="shared" si="6"/>
        <v>3628</v>
      </c>
      <c r="S237" s="20">
        <f t="shared" si="7"/>
        <v>3628</v>
      </c>
      <c r="T237" s="27">
        <v>45741</v>
      </c>
    </row>
    <row r="238" spans="1:20" s="11" customFormat="1" ht="171.6" x14ac:dyDescent="0.3">
      <c r="A238" s="12" t="s">
        <v>22</v>
      </c>
      <c r="B238" s="14">
        <v>54001</v>
      </c>
      <c r="C238" s="12"/>
      <c r="D238" s="12" t="s">
        <v>1241</v>
      </c>
      <c r="E238" s="12" t="s">
        <v>521</v>
      </c>
      <c r="F238" s="12" t="s">
        <v>449</v>
      </c>
      <c r="G238" s="12"/>
      <c r="H238" s="12"/>
      <c r="I238" s="12"/>
      <c r="J238" s="12"/>
      <c r="K238" s="12"/>
      <c r="L238" s="12"/>
      <c r="M238" s="12"/>
      <c r="N238" s="63" t="s">
        <v>277</v>
      </c>
      <c r="O238" s="12" t="s">
        <v>33</v>
      </c>
      <c r="P238" s="12">
        <v>80</v>
      </c>
      <c r="Q238" s="18">
        <v>48.52</v>
      </c>
      <c r="R238" s="20">
        <f t="shared" si="6"/>
        <v>3881.6000000000004</v>
      </c>
      <c r="S238" s="20">
        <f t="shared" si="7"/>
        <v>3881.6000000000004</v>
      </c>
      <c r="T238" s="27">
        <v>45741</v>
      </c>
    </row>
    <row r="239" spans="1:20" s="11" customFormat="1" ht="171.6" x14ac:dyDescent="0.3">
      <c r="A239" s="12" t="s">
        <v>22</v>
      </c>
      <c r="B239" s="14">
        <v>54001</v>
      </c>
      <c r="C239" s="12"/>
      <c r="D239" s="12" t="s">
        <v>1241</v>
      </c>
      <c r="E239" s="12" t="s">
        <v>521</v>
      </c>
      <c r="F239" s="12" t="s">
        <v>449</v>
      </c>
      <c r="G239" s="12"/>
      <c r="H239" s="12"/>
      <c r="I239" s="12"/>
      <c r="J239" s="12"/>
      <c r="K239" s="12"/>
      <c r="L239" s="12"/>
      <c r="M239" s="12"/>
      <c r="N239" s="63" t="s">
        <v>278</v>
      </c>
      <c r="O239" s="12" t="s">
        <v>33</v>
      </c>
      <c r="P239" s="12">
        <v>30</v>
      </c>
      <c r="Q239" s="18">
        <v>37.1</v>
      </c>
      <c r="R239" s="20">
        <f t="shared" si="6"/>
        <v>1113</v>
      </c>
      <c r="S239" s="20">
        <f t="shared" si="7"/>
        <v>1113</v>
      </c>
      <c r="T239" s="27">
        <v>45741</v>
      </c>
    </row>
    <row r="240" spans="1:20" s="11" customFormat="1" ht="171.6" x14ac:dyDescent="0.3">
      <c r="A240" s="12" t="s">
        <v>22</v>
      </c>
      <c r="B240" s="14">
        <v>54001</v>
      </c>
      <c r="C240" s="12"/>
      <c r="D240" s="12" t="s">
        <v>1241</v>
      </c>
      <c r="E240" s="12" t="s">
        <v>521</v>
      </c>
      <c r="F240" s="12" t="s">
        <v>449</v>
      </c>
      <c r="G240" s="12"/>
      <c r="H240" s="12"/>
      <c r="I240" s="12"/>
      <c r="J240" s="12"/>
      <c r="K240" s="12"/>
      <c r="L240" s="12"/>
      <c r="M240" s="12"/>
      <c r="N240" s="63" t="s">
        <v>279</v>
      </c>
      <c r="O240" s="12" t="s">
        <v>33</v>
      </c>
      <c r="P240" s="12">
        <v>50</v>
      </c>
      <c r="Q240" s="18">
        <v>12.74</v>
      </c>
      <c r="R240" s="20">
        <f t="shared" si="6"/>
        <v>637</v>
      </c>
      <c r="S240" s="20">
        <f t="shared" si="7"/>
        <v>637</v>
      </c>
      <c r="T240" s="27">
        <v>45741</v>
      </c>
    </row>
    <row r="241" spans="1:20" s="11" customFormat="1" ht="171.6" x14ac:dyDescent="0.3">
      <c r="A241" s="12" t="s">
        <v>22</v>
      </c>
      <c r="B241" s="14">
        <v>54001</v>
      </c>
      <c r="C241" s="12"/>
      <c r="D241" s="12" t="s">
        <v>1241</v>
      </c>
      <c r="E241" s="12" t="s">
        <v>521</v>
      </c>
      <c r="F241" s="12" t="s">
        <v>449</v>
      </c>
      <c r="G241" s="12"/>
      <c r="H241" s="12"/>
      <c r="I241" s="12"/>
      <c r="J241" s="12"/>
      <c r="K241" s="12"/>
      <c r="L241" s="12"/>
      <c r="M241" s="12"/>
      <c r="N241" s="63" t="s">
        <v>280</v>
      </c>
      <c r="O241" s="12" t="s">
        <v>33</v>
      </c>
      <c r="P241" s="12">
        <v>50</v>
      </c>
      <c r="Q241" s="18">
        <v>21.8</v>
      </c>
      <c r="R241" s="20">
        <f t="shared" si="6"/>
        <v>1090</v>
      </c>
      <c r="S241" s="20">
        <f t="shared" si="7"/>
        <v>1090</v>
      </c>
      <c r="T241" s="27">
        <v>45741</v>
      </c>
    </row>
    <row r="242" spans="1:20" s="11" customFormat="1" ht="171.6" x14ac:dyDescent="0.3">
      <c r="A242" s="12" t="s">
        <v>22</v>
      </c>
      <c r="B242" s="14">
        <v>54001</v>
      </c>
      <c r="C242" s="12"/>
      <c r="D242" s="12" t="s">
        <v>1241</v>
      </c>
      <c r="E242" s="12" t="s">
        <v>521</v>
      </c>
      <c r="F242" s="12" t="s">
        <v>449</v>
      </c>
      <c r="G242" s="12"/>
      <c r="H242" s="12"/>
      <c r="I242" s="12"/>
      <c r="J242" s="12"/>
      <c r="K242" s="12"/>
      <c r="L242" s="12"/>
      <c r="M242" s="12"/>
      <c r="N242" s="63" t="s">
        <v>281</v>
      </c>
      <c r="O242" s="12" t="s">
        <v>33</v>
      </c>
      <c r="P242" s="12">
        <v>80</v>
      </c>
      <c r="Q242" s="18">
        <v>25.32</v>
      </c>
      <c r="R242" s="20">
        <f t="shared" si="6"/>
        <v>2025.6</v>
      </c>
      <c r="S242" s="20">
        <f t="shared" si="7"/>
        <v>2025.6</v>
      </c>
      <c r="T242" s="27">
        <v>45741</v>
      </c>
    </row>
    <row r="243" spans="1:20" s="11" customFormat="1" ht="171.6" x14ac:dyDescent="0.3">
      <c r="A243" s="12" t="s">
        <v>22</v>
      </c>
      <c r="B243" s="14">
        <v>54001</v>
      </c>
      <c r="C243" s="12"/>
      <c r="D243" s="12" t="s">
        <v>1241</v>
      </c>
      <c r="E243" s="12" t="s">
        <v>521</v>
      </c>
      <c r="F243" s="12" t="s">
        <v>449</v>
      </c>
      <c r="G243" s="12"/>
      <c r="H243" s="12"/>
      <c r="I243" s="12"/>
      <c r="J243" s="12"/>
      <c r="K243" s="12"/>
      <c r="L243" s="12"/>
      <c r="M243" s="12"/>
      <c r="N243" s="63" t="s">
        <v>282</v>
      </c>
      <c r="O243" s="12" t="s">
        <v>33</v>
      </c>
      <c r="P243" s="12">
        <v>100</v>
      </c>
      <c r="Q243" s="18">
        <v>5.73</v>
      </c>
      <c r="R243" s="20">
        <f t="shared" si="6"/>
        <v>573</v>
      </c>
      <c r="S243" s="20">
        <f t="shared" si="7"/>
        <v>573</v>
      </c>
      <c r="T243" s="27">
        <v>45741</v>
      </c>
    </row>
    <row r="244" spans="1:20" s="11" customFormat="1" ht="171.6" x14ac:dyDescent="0.3">
      <c r="A244" s="12" t="s">
        <v>22</v>
      </c>
      <c r="B244" s="14">
        <v>54001</v>
      </c>
      <c r="C244" s="12"/>
      <c r="D244" s="12" t="s">
        <v>1241</v>
      </c>
      <c r="E244" s="12" t="s">
        <v>521</v>
      </c>
      <c r="F244" s="12" t="s">
        <v>449</v>
      </c>
      <c r="G244" s="12"/>
      <c r="H244" s="12"/>
      <c r="I244" s="12"/>
      <c r="J244" s="12"/>
      <c r="K244" s="12"/>
      <c r="L244" s="12"/>
      <c r="M244" s="12"/>
      <c r="N244" s="63" t="s">
        <v>283</v>
      </c>
      <c r="O244" s="12" t="s">
        <v>33</v>
      </c>
      <c r="P244" s="12">
        <v>100</v>
      </c>
      <c r="Q244" s="18">
        <v>9.94</v>
      </c>
      <c r="R244" s="20">
        <f t="shared" si="6"/>
        <v>994</v>
      </c>
      <c r="S244" s="20">
        <f t="shared" si="7"/>
        <v>994</v>
      </c>
      <c r="T244" s="27">
        <v>45741</v>
      </c>
    </row>
    <row r="245" spans="1:20" s="11" customFormat="1" ht="171.6" x14ac:dyDescent="0.3">
      <c r="A245" s="12" t="s">
        <v>22</v>
      </c>
      <c r="B245" s="14">
        <v>54001</v>
      </c>
      <c r="C245" s="12"/>
      <c r="D245" s="12" t="s">
        <v>1241</v>
      </c>
      <c r="E245" s="12" t="s">
        <v>521</v>
      </c>
      <c r="F245" s="12" t="s">
        <v>449</v>
      </c>
      <c r="G245" s="12"/>
      <c r="H245" s="12"/>
      <c r="I245" s="12"/>
      <c r="J245" s="12"/>
      <c r="K245" s="12"/>
      <c r="L245" s="12"/>
      <c r="M245" s="12"/>
      <c r="N245" s="63" t="s">
        <v>284</v>
      </c>
      <c r="O245" s="12" t="s">
        <v>33</v>
      </c>
      <c r="P245" s="12">
        <v>100</v>
      </c>
      <c r="Q245" s="18">
        <v>20.350000000000001</v>
      </c>
      <c r="R245" s="20">
        <f t="shared" si="6"/>
        <v>2035.0000000000002</v>
      </c>
      <c r="S245" s="20">
        <f t="shared" si="7"/>
        <v>2035.0000000000002</v>
      </c>
      <c r="T245" s="27">
        <v>45741</v>
      </c>
    </row>
    <row r="246" spans="1:20" s="11" customFormat="1" ht="171.6" x14ac:dyDescent="0.3">
      <c r="A246" s="12" t="s">
        <v>22</v>
      </c>
      <c r="B246" s="14">
        <v>54001</v>
      </c>
      <c r="C246" s="12"/>
      <c r="D246" s="12" t="s">
        <v>1241</v>
      </c>
      <c r="E246" s="12" t="s">
        <v>521</v>
      </c>
      <c r="F246" s="12" t="s">
        <v>449</v>
      </c>
      <c r="G246" s="12"/>
      <c r="H246" s="12"/>
      <c r="I246" s="12"/>
      <c r="J246" s="12"/>
      <c r="K246" s="12"/>
      <c r="L246" s="12"/>
      <c r="M246" s="12"/>
      <c r="N246" s="63" t="s">
        <v>285</v>
      </c>
      <c r="O246" s="12" t="s">
        <v>33</v>
      </c>
      <c r="P246" s="12">
        <v>100</v>
      </c>
      <c r="Q246" s="18">
        <v>5.94</v>
      </c>
      <c r="R246" s="20">
        <f t="shared" si="6"/>
        <v>594</v>
      </c>
      <c r="S246" s="20">
        <f t="shared" si="7"/>
        <v>594</v>
      </c>
      <c r="T246" s="27">
        <v>45741</v>
      </c>
    </row>
    <row r="247" spans="1:20" s="11" customFormat="1" ht="171.6" x14ac:dyDescent="0.3">
      <c r="A247" s="12" t="s">
        <v>22</v>
      </c>
      <c r="B247" s="14">
        <v>54001</v>
      </c>
      <c r="C247" s="12"/>
      <c r="D247" s="12" t="s">
        <v>1241</v>
      </c>
      <c r="E247" s="12" t="s">
        <v>521</v>
      </c>
      <c r="F247" s="12" t="s">
        <v>449</v>
      </c>
      <c r="G247" s="12"/>
      <c r="H247" s="12"/>
      <c r="I247" s="12"/>
      <c r="J247" s="12"/>
      <c r="K247" s="12"/>
      <c r="L247" s="12"/>
      <c r="M247" s="12"/>
      <c r="N247" s="63" t="s">
        <v>286</v>
      </c>
      <c r="O247" s="12" t="s">
        <v>33</v>
      </c>
      <c r="P247" s="12">
        <v>100</v>
      </c>
      <c r="Q247" s="18">
        <v>9.76</v>
      </c>
      <c r="R247" s="20">
        <f t="shared" si="6"/>
        <v>976</v>
      </c>
      <c r="S247" s="20">
        <f t="shared" si="7"/>
        <v>976</v>
      </c>
      <c r="T247" s="27">
        <v>45741</v>
      </c>
    </row>
    <row r="248" spans="1:20" s="11" customFormat="1" ht="171.6" x14ac:dyDescent="0.3">
      <c r="A248" s="12" t="s">
        <v>22</v>
      </c>
      <c r="B248" s="14">
        <v>54001</v>
      </c>
      <c r="C248" s="12"/>
      <c r="D248" s="12" t="s">
        <v>1241</v>
      </c>
      <c r="E248" s="12" t="s">
        <v>521</v>
      </c>
      <c r="F248" s="12" t="s">
        <v>449</v>
      </c>
      <c r="G248" s="12"/>
      <c r="H248" s="12"/>
      <c r="I248" s="12"/>
      <c r="J248" s="12"/>
      <c r="K248" s="12"/>
      <c r="L248" s="12"/>
      <c r="M248" s="12"/>
      <c r="N248" s="63" t="s">
        <v>287</v>
      </c>
      <c r="O248" s="12" t="s">
        <v>33</v>
      </c>
      <c r="P248" s="12">
        <v>20</v>
      </c>
      <c r="Q248" s="18">
        <v>24.7</v>
      </c>
      <c r="R248" s="20">
        <f t="shared" si="6"/>
        <v>494</v>
      </c>
      <c r="S248" s="20">
        <f t="shared" si="7"/>
        <v>494</v>
      </c>
      <c r="T248" s="27">
        <v>45741</v>
      </c>
    </row>
    <row r="249" spans="1:20" s="11" customFormat="1" ht="171.6" x14ac:dyDescent="0.3">
      <c r="A249" s="12" t="s">
        <v>22</v>
      </c>
      <c r="B249" s="14">
        <v>54001</v>
      </c>
      <c r="C249" s="12"/>
      <c r="D249" s="12" t="s">
        <v>1241</v>
      </c>
      <c r="E249" s="12" t="s">
        <v>521</v>
      </c>
      <c r="F249" s="12" t="s">
        <v>449</v>
      </c>
      <c r="G249" s="12"/>
      <c r="H249" s="12"/>
      <c r="I249" s="12"/>
      <c r="J249" s="12"/>
      <c r="K249" s="12"/>
      <c r="L249" s="12"/>
      <c r="M249" s="12"/>
      <c r="N249" s="63" t="s">
        <v>288</v>
      </c>
      <c r="O249" s="12" t="s">
        <v>2032</v>
      </c>
      <c r="P249" s="12">
        <v>30</v>
      </c>
      <c r="Q249" s="18">
        <v>117.44</v>
      </c>
      <c r="R249" s="20">
        <f t="shared" si="6"/>
        <v>3523.2</v>
      </c>
      <c r="S249" s="20">
        <f t="shared" si="7"/>
        <v>3523.2</v>
      </c>
      <c r="T249" s="27">
        <v>45741</v>
      </c>
    </row>
    <row r="250" spans="1:20" s="11" customFormat="1" ht="171.6" x14ac:dyDescent="0.3">
      <c r="A250" s="12" t="s">
        <v>22</v>
      </c>
      <c r="B250" s="14">
        <v>54001</v>
      </c>
      <c r="C250" s="12"/>
      <c r="D250" s="12" t="s">
        <v>1241</v>
      </c>
      <c r="E250" s="12" t="s">
        <v>521</v>
      </c>
      <c r="F250" s="12" t="s">
        <v>449</v>
      </c>
      <c r="G250" s="12"/>
      <c r="H250" s="12"/>
      <c r="I250" s="12"/>
      <c r="J250" s="12"/>
      <c r="K250" s="12"/>
      <c r="L250" s="12"/>
      <c r="M250" s="12"/>
      <c r="N250" s="63" t="s">
        <v>289</v>
      </c>
      <c r="O250" s="12" t="s">
        <v>33</v>
      </c>
      <c r="P250" s="12">
        <v>50</v>
      </c>
      <c r="Q250" s="18">
        <v>21.8</v>
      </c>
      <c r="R250" s="20">
        <f t="shared" si="6"/>
        <v>1090</v>
      </c>
      <c r="S250" s="20">
        <f t="shared" si="7"/>
        <v>1090</v>
      </c>
      <c r="T250" s="27">
        <v>45741</v>
      </c>
    </row>
    <row r="251" spans="1:20" s="11" customFormat="1" ht="171.6" x14ac:dyDescent="0.3">
      <c r="A251" s="12" t="s">
        <v>22</v>
      </c>
      <c r="B251" s="14">
        <v>54001</v>
      </c>
      <c r="C251" s="12"/>
      <c r="D251" s="12" t="s">
        <v>1241</v>
      </c>
      <c r="E251" s="12" t="s">
        <v>521</v>
      </c>
      <c r="F251" s="12" t="s">
        <v>449</v>
      </c>
      <c r="G251" s="12"/>
      <c r="H251" s="12"/>
      <c r="I251" s="12"/>
      <c r="J251" s="12"/>
      <c r="K251" s="12"/>
      <c r="L251" s="12"/>
      <c r="M251" s="12"/>
      <c r="N251" s="63" t="s">
        <v>290</v>
      </c>
      <c r="O251" s="12" t="s">
        <v>33</v>
      </c>
      <c r="P251" s="12">
        <v>50</v>
      </c>
      <c r="Q251" s="18">
        <v>18.73</v>
      </c>
      <c r="R251" s="20">
        <f t="shared" si="6"/>
        <v>936.5</v>
      </c>
      <c r="S251" s="20">
        <f t="shared" si="7"/>
        <v>936.5</v>
      </c>
      <c r="T251" s="27">
        <v>45741</v>
      </c>
    </row>
    <row r="252" spans="1:20" s="11" customFormat="1" ht="171.6" x14ac:dyDescent="0.3">
      <c r="A252" s="12" t="s">
        <v>22</v>
      </c>
      <c r="B252" s="14">
        <v>54001</v>
      </c>
      <c r="C252" s="12"/>
      <c r="D252" s="12" t="s">
        <v>1241</v>
      </c>
      <c r="E252" s="12" t="s">
        <v>521</v>
      </c>
      <c r="F252" s="12" t="s">
        <v>449</v>
      </c>
      <c r="G252" s="12"/>
      <c r="H252" s="12"/>
      <c r="I252" s="12"/>
      <c r="J252" s="12"/>
      <c r="K252" s="12"/>
      <c r="L252" s="12"/>
      <c r="M252" s="12"/>
      <c r="N252" s="63" t="s">
        <v>291</v>
      </c>
      <c r="O252" s="12" t="s">
        <v>33</v>
      </c>
      <c r="P252" s="12">
        <v>5</v>
      </c>
      <c r="Q252" s="18">
        <v>368.88</v>
      </c>
      <c r="R252" s="20">
        <f t="shared" si="6"/>
        <v>1844.4</v>
      </c>
      <c r="S252" s="20">
        <f t="shared" si="7"/>
        <v>1844.4</v>
      </c>
      <c r="T252" s="27">
        <v>45741</v>
      </c>
    </row>
    <row r="253" spans="1:20" s="11" customFormat="1" ht="171.6" x14ac:dyDescent="0.3">
      <c r="A253" s="12" t="s">
        <v>22</v>
      </c>
      <c r="B253" s="14">
        <v>54001</v>
      </c>
      <c r="C253" s="12"/>
      <c r="D253" s="12" t="s">
        <v>1241</v>
      </c>
      <c r="E253" s="12" t="s">
        <v>521</v>
      </c>
      <c r="F253" s="12" t="s">
        <v>449</v>
      </c>
      <c r="G253" s="12"/>
      <c r="H253" s="12"/>
      <c r="I253" s="12"/>
      <c r="J253" s="12"/>
      <c r="K253" s="12"/>
      <c r="L253" s="12"/>
      <c r="M253" s="12"/>
      <c r="N253" s="63" t="s">
        <v>292</v>
      </c>
      <c r="O253" s="12" t="s">
        <v>33</v>
      </c>
      <c r="P253" s="12">
        <v>180</v>
      </c>
      <c r="Q253" s="18">
        <v>17.68</v>
      </c>
      <c r="R253" s="20">
        <f t="shared" si="6"/>
        <v>3182.4</v>
      </c>
      <c r="S253" s="20">
        <f t="shared" si="7"/>
        <v>3182.4</v>
      </c>
      <c r="T253" s="27">
        <v>45741</v>
      </c>
    </row>
    <row r="254" spans="1:20" s="11" customFormat="1" ht="171.6" x14ac:dyDescent="0.3">
      <c r="A254" s="12" t="s">
        <v>22</v>
      </c>
      <c r="B254" s="14">
        <v>54001</v>
      </c>
      <c r="C254" s="12"/>
      <c r="D254" s="12" t="s">
        <v>1241</v>
      </c>
      <c r="E254" s="12" t="s">
        <v>521</v>
      </c>
      <c r="F254" s="12" t="s">
        <v>449</v>
      </c>
      <c r="G254" s="12"/>
      <c r="H254" s="12"/>
      <c r="I254" s="12"/>
      <c r="J254" s="12"/>
      <c r="K254" s="12"/>
      <c r="L254" s="12"/>
      <c r="M254" s="12"/>
      <c r="N254" s="63" t="s">
        <v>293</v>
      </c>
      <c r="O254" s="12" t="s">
        <v>33</v>
      </c>
      <c r="P254" s="12">
        <v>30</v>
      </c>
      <c r="Q254" s="18">
        <v>24.17</v>
      </c>
      <c r="R254" s="20">
        <f t="shared" si="6"/>
        <v>725.1</v>
      </c>
      <c r="S254" s="20">
        <f t="shared" si="7"/>
        <v>725.1</v>
      </c>
      <c r="T254" s="27">
        <v>45741</v>
      </c>
    </row>
    <row r="255" spans="1:20" s="11" customFormat="1" ht="171.6" x14ac:dyDescent="0.3">
      <c r="A255" s="12" t="s">
        <v>22</v>
      </c>
      <c r="B255" s="14">
        <v>54001</v>
      </c>
      <c r="C255" s="12"/>
      <c r="D255" s="12" t="s">
        <v>1241</v>
      </c>
      <c r="E255" s="12" t="s">
        <v>521</v>
      </c>
      <c r="F255" s="12" t="s">
        <v>449</v>
      </c>
      <c r="G255" s="12"/>
      <c r="H255" s="12"/>
      <c r="I255" s="12"/>
      <c r="J255" s="12"/>
      <c r="K255" s="12"/>
      <c r="L255" s="12"/>
      <c r="M255" s="12"/>
      <c r="N255" s="63" t="s">
        <v>294</v>
      </c>
      <c r="O255" s="12" t="s">
        <v>33</v>
      </c>
      <c r="P255" s="12">
        <v>20</v>
      </c>
      <c r="Q255" s="18">
        <v>60.58</v>
      </c>
      <c r="R255" s="20">
        <f t="shared" si="6"/>
        <v>1211.5999999999999</v>
      </c>
      <c r="S255" s="20">
        <f t="shared" si="7"/>
        <v>1211.5999999999999</v>
      </c>
      <c r="T255" s="27">
        <v>45741</v>
      </c>
    </row>
    <row r="256" spans="1:20" s="11" customFormat="1" ht="171.6" x14ac:dyDescent="0.3">
      <c r="A256" s="12" t="s">
        <v>22</v>
      </c>
      <c r="B256" s="14">
        <v>54001</v>
      </c>
      <c r="C256" s="12"/>
      <c r="D256" s="12" t="s">
        <v>1241</v>
      </c>
      <c r="E256" s="12" t="s">
        <v>521</v>
      </c>
      <c r="F256" s="12" t="s">
        <v>449</v>
      </c>
      <c r="G256" s="12"/>
      <c r="H256" s="12"/>
      <c r="I256" s="12"/>
      <c r="J256" s="12"/>
      <c r="K256" s="12"/>
      <c r="L256" s="12"/>
      <c r="M256" s="12"/>
      <c r="N256" s="63" t="s">
        <v>295</v>
      </c>
      <c r="O256" s="12" t="s">
        <v>33</v>
      </c>
      <c r="P256" s="12">
        <v>300</v>
      </c>
      <c r="Q256" s="18">
        <v>28.78</v>
      </c>
      <c r="R256" s="20">
        <f t="shared" si="6"/>
        <v>8634</v>
      </c>
      <c r="S256" s="20">
        <f t="shared" si="7"/>
        <v>8634</v>
      </c>
      <c r="T256" s="27">
        <v>45741</v>
      </c>
    </row>
    <row r="257" spans="1:20" s="11" customFormat="1" ht="171.6" x14ac:dyDescent="0.3">
      <c r="A257" s="12" t="s">
        <v>22</v>
      </c>
      <c r="B257" s="14">
        <v>54001</v>
      </c>
      <c r="C257" s="12"/>
      <c r="D257" s="12" t="s">
        <v>1241</v>
      </c>
      <c r="E257" s="12" t="s">
        <v>521</v>
      </c>
      <c r="F257" s="12" t="s">
        <v>449</v>
      </c>
      <c r="G257" s="12"/>
      <c r="H257" s="12"/>
      <c r="I257" s="12"/>
      <c r="J257" s="12"/>
      <c r="K257" s="12"/>
      <c r="L257" s="12"/>
      <c r="M257" s="12"/>
      <c r="N257" s="63" t="s">
        <v>296</v>
      </c>
      <c r="O257" s="12" t="s">
        <v>35</v>
      </c>
      <c r="P257" s="12">
        <v>20</v>
      </c>
      <c r="Q257" s="18">
        <v>39.76</v>
      </c>
      <c r="R257" s="20">
        <f t="shared" si="6"/>
        <v>795.19999999999993</v>
      </c>
      <c r="S257" s="20">
        <f t="shared" si="7"/>
        <v>795.19999999999993</v>
      </c>
      <c r="T257" s="27">
        <v>45741</v>
      </c>
    </row>
    <row r="258" spans="1:20" s="11" customFormat="1" ht="171.6" x14ac:dyDescent="0.3">
      <c r="A258" s="12" t="s">
        <v>22</v>
      </c>
      <c r="B258" s="14">
        <v>54001</v>
      </c>
      <c r="C258" s="12"/>
      <c r="D258" s="12" t="s">
        <v>1241</v>
      </c>
      <c r="E258" s="12" t="s">
        <v>521</v>
      </c>
      <c r="F258" s="12" t="s">
        <v>449</v>
      </c>
      <c r="G258" s="12"/>
      <c r="H258" s="12"/>
      <c r="I258" s="12"/>
      <c r="J258" s="12"/>
      <c r="K258" s="12"/>
      <c r="L258" s="12"/>
      <c r="M258" s="12"/>
      <c r="N258" s="63" t="s">
        <v>297</v>
      </c>
      <c r="O258" s="12" t="s">
        <v>2037</v>
      </c>
      <c r="P258" s="12">
        <v>50</v>
      </c>
      <c r="Q258" s="18">
        <v>12.39</v>
      </c>
      <c r="R258" s="20">
        <f t="shared" ref="R258:R321" si="8">P258*Q258</f>
        <v>619.5</v>
      </c>
      <c r="S258" s="20">
        <f t="shared" si="7"/>
        <v>619.5</v>
      </c>
      <c r="T258" s="27">
        <v>45741</v>
      </c>
    </row>
    <row r="259" spans="1:20" s="11" customFormat="1" ht="171.6" x14ac:dyDescent="0.3">
      <c r="A259" s="12" t="s">
        <v>22</v>
      </c>
      <c r="B259" s="14">
        <v>54001</v>
      </c>
      <c r="C259" s="12"/>
      <c r="D259" s="12" t="s">
        <v>1241</v>
      </c>
      <c r="E259" s="12" t="s">
        <v>521</v>
      </c>
      <c r="F259" s="12" t="s">
        <v>449</v>
      </c>
      <c r="G259" s="12"/>
      <c r="H259" s="12"/>
      <c r="I259" s="12"/>
      <c r="J259" s="12"/>
      <c r="K259" s="12"/>
      <c r="L259" s="12"/>
      <c r="M259" s="12"/>
      <c r="N259" s="63" t="s">
        <v>298</v>
      </c>
      <c r="O259" s="12" t="s">
        <v>2037</v>
      </c>
      <c r="P259" s="12">
        <v>80</v>
      </c>
      <c r="Q259" s="18">
        <v>20.59</v>
      </c>
      <c r="R259" s="20">
        <f t="shared" si="8"/>
        <v>1647.2</v>
      </c>
      <c r="S259" s="20">
        <f t="shared" ref="S259:S322" si="9">P259*Q259</f>
        <v>1647.2</v>
      </c>
      <c r="T259" s="27">
        <v>45741</v>
      </c>
    </row>
    <row r="260" spans="1:20" s="11" customFormat="1" ht="171.6" x14ac:dyDescent="0.3">
      <c r="A260" s="12" t="s">
        <v>22</v>
      </c>
      <c r="B260" s="14">
        <v>54001</v>
      </c>
      <c r="C260" s="12"/>
      <c r="D260" s="12" t="s">
        <v>1241</v>
      </c>
      <c r="E260" s="12" t="s">
        <v>521</v>
      </c>
      <c r="F260" s="12" t="s">
        <v>449</v>
      </c>
      <c r="G260" s="12"/>
      <c r="H260" s="12"/>
      <c r="I260" s="12"/>
      <c r="J260" s="12"/>
      <c r="K260" s="12"/>
      <c r="L260" s="12"/>
      <c r="M260" s="12"/>
      <c r="N260" s="63" t="s">
        <v>299</v>
      </c>
      <c r="O260" s="12" t="s">
        <v>2037</v>
      </c>
      <c r="P260" s="12">
        <v>200</v>
      </c>
      <c r="Q260" s="18">
        <v>13.87</v>
      </c>
      <c r="R260" s="20">
        <f t="shared" si="8"/>
        <v>2774</v>
      </c>
      <c r="S260" s="20">
        <f t="shared" si="9"/>
        <v>2774</v>
      </c>
      <c r="T260" s="27">
        <v>45741</v>
      </c>
    </row>
    <row r="261" spans="1:20" s="11" customFormat="1" ht="171.6" x14ac:dyDescent="0.3">
      <c r="A261" s="12" t="s">
        <v>22</v>
      </c>
      <c r="B261" s="14">
        <v>54001</v>
      </c>
      <c r="C261" s="12"/>
      <c r="D261" s="12" t="s">
        <v>1241</v>
      </c>
      <c r="E261" s="12" t="s">
        <v>521</v>
      </c>
      <c r="F261" s="12" t="s">
        <v>449</v>
      </c>
      <c r="G261" s="12"/>
      <c r="H261" s="12"/>
      <c r="I261" s="12"/>
      <c r="J261" s="12"/>
      <c r="K261" s="12"/>
      <c r="L261" s="12"/>
      <c r="M261" s="12"/>
      <c r="N261" s="63" t="s">
        <v>300</v>
      </c>
      <c r="O261" s="12" t="s">
        <v>2037</v>
      </c>
      <c r="P261" s="12">
        <v>100</v>
      </c>
      <c r="Q261" s="18">
        <v>26.76</v>
      </c>
      <c r="R261" s="20">
        <f t="shared" si="8"/>
        <v>2676</v>
      </c>
      <c r="S261" s="20">
        <f t="shared" si="9"/>
        <v>2676</v>
      </c>
      <c r="T261" s="27">
        <v>45741</v>
      </c>
    </row>
    <row r="262" spans="1:20" s="11" customFormat="1" ht="171.6" x14ac:dyDescent="0.3">
      <c r="A262" s="12" t="s">
        <v>22</v>
      </c>
      <c r="B262" s="14">
        <v>54001</v>
      </c>
      <c r="C262" s="12"/>
      <c r="D262" s="12" t="s">
        <v>1241</v>
      </c>
      <c r="E262" s="12" t="s">
        <v>521</v>
      </c>
      <c r="F262" s="12" t="s">
        <v>449</v>
      </c>
      <c r="G262" s="12"/>
      <c r="H262" s="12"/>
      <c r="I262" s="12"/>
      <c r="J262" s="12"/>
      <c r="K262" s="12"/>
      <c r="L262" s="12"/>
      <c r="M262" s="12"/>
      <c r="N262" s="63" t="s">
        <v>301</v>
      </c>
      <c r="O262" s="12" t="s">
        <v>2037</v>
      </c>
      <c r="P262" s="12">
        <v>250</v>
      </c>
      <c r="Q262" s="18">
        <v>7.98</v>
      </c>
      <c r="R262" s="20">
        <f t="shared" si="8"/>
        <v>1995</v>
      </c>
      <c r="S262" s="20">
        <f t="shared" si="9"/>
        <v>1995</v>
      </c>
      <c r="T262" s="27">
        <v>45741</v>
      </c>
    </row>
    <row r="263" spans="1:20" s="11" customFormat="1" ht="171.6" x14ac:dyDescent="0.3">
      <c r="A263" s="12" t="s">
        <v>22</v>
      </c>
      <c r="B263" s="14">
        <v>54001</v>
      </c>
      <c r="C263" s="12"/>
      <c r="D263" s="12" t="s">
        <v>1241</v>
      </c>
      <c r="E263" s="12" t="s">
        <v>521</v>
      </c>
      <c r="F263" s="12" t="s">
        <v>449</v>
      </c>
      <c r="G263" s="12"/>
      <c r="H263" s="12"/>
      <c r="I263" s="12"/>
      <c r="J263" s="12"/>
      <c r="K263" s="12"/>
      <c r="L263" s="12"/>
      <c r="M263" s="12"/>
      <c r="N263" s="63" t="s">
        <v>302</v>
      </c>
      <c r="O263" s="12" t="s">
        <v>33</v>
      </c>
      <c r="P263" s="12">
        <v>180</v>
      </c>
      <c r="Q263" s="18">
        <v>76.47</v>
      </c>
      <c r="R263" s="20">
        <f t="shared" si="8"/>
        <v>13764.6</v>
      </c>
      <c r="S263" s="20">
        <f t="shared" si="9"/>
        <v>13764.6</v>
      </c>
      <c r="T263" s="27">
        <v>45741</v>
      </c>
    </row>
    <row r="264" spans="1:20" s="11" customFormat="1" ht="171.6" x14ac:dyDescent="0.3">
      <c r="A264" s="12" t="s">
        <v>22</v>
      </c>
      <c r="B264" s="14">
        <v>54001</v>
      </c>
      <c r="C264" s="12"/>
      <c r="D264" s="12" t="s">
        <v>1241</v>
      </c>
      <c r="E264" s="12" t="s">
        <v>521</v>
      </c>
      <c r="F264" s="12" t="s">
        <v>449</v>
      </c>
      <c r="G264" s="12"/>
      <c r="H264" s="12"/>
      <c r="I264" s="12"/>
      <c r="J264" s="12"/>
      <c r="K264" s="12"/>
      <c r="L264" s="12"/>
      <c r="M264" s="12"/>
      <c r="N264" s="63" t="s">
        <v>303</v>
      </c>
      <c r="O264" s="12" t="s">
        <v>33</v>
      </c>
      <c r="P264" s="12">
        <v>100</v>
      </c>
      <c r="Q264" s="18">
        <v>82.48</v>
      </c>
      <c r="R264" s="20">
        <f t="shared" si="8"/>
        <v>8248</v>
      </c>
      <c r="S264" s="20">
        <f t="shared" si="9"/>
        <v>8248</v>
      </c>
      <c r="T264" s="27">
        <v>45741</v>
      </c>
    </row>
    <row r="265" spans="1:20" s="11" customFormat="1" ht="171.6" x14ac:dyDescent="0.3">
      <c r="A265" s="12" t="s">
        <v>22</v>
      </c>
      <c r="B265" s="14">
        <v>54001</v>
      </c>
      <c r="C265" s="12"/>
      <c r="D265" s="12" t="s">
        <v>1241</v>
      </c>
      <c r="E265" s="12" t="s">
        <v>521</v>
      </c>
      <c r="F265" s="12" t="s">
        <v>449</v>
      </c>
      <c r="G265" s="12"/>
      <c r="H265" s="12"/>
      <c r="I265" s="12"/>
      <c r="J265" s="12"/>
      <c r="K265" s="12"/>
      <c r="L265" s="12"/>
      <c r="M265" s="12"/>
      <c r="N265" s="63" t="s">
        <v>304</v>
      </c>
      <c r="O265" s="12" t="s">
        <v>33</v>
      </c>
      <c r="P265" s="12">
        <v>3</v>
      </c>
      <c r="Q265" s="18">
        <v>1061.94</v>
      </c>
      <c r="R265" s="20">
        <f t="shared" si="8"/>
        <v>3185.82</v>
      </c>
      <c r="S265" s="20">
        <f t="shared" si="9"/>
        <v>3185.82</v>
      </c>
      <c r="T265" s="27">
        <v>45741</v>
      </c>
    </row>
    <row r="266" spans="1:20" s="11" customFormat="1" ht="171.6" x14ac:dyDescent="0.3">
      <c r="A266" s="12" t="s">
        <v>22</v>
      </c>
      <c r="B266" s="14">
        <v>54001</v>
      </c>
      <c r="C266" s="12"/>
      <c r="D266" s="12" t="s">
        <v>1241</v>
      </c>
      <c r="E266" s="12" t="s">
        <v>521</v>
      </c>
      <c r="F266" s="12" t="s">
        <v>449</v>
      </c>
      <c r="G266" s="12"/>
      <c r="H266" s="12"/>
      <c r="I266" s="12"/>
      <c r="J266" s="12"/>
      <c r="K266" s="12"/>
      <c r="L266" s="12"/>
      <c r="M266" s="12"/>
      <c r="N266" s="63" t="s">
        <v>305</v>
      </c>
      <c r="O266" s="12" t="s">
        <v>33</v>
      </c>
      <c r="P266" s="12">
        <v>2</v>
      </c>
      <c r="Q266" s="18">
        <v>1140.0999999999999</v>
      </c>
      <c r="R266" s="20">
        <f t="shared" si="8"/>
        <v>2280.1999999999998</v>
      </c>
      <c r="S266" s="20">
        <f t="shared" si="9"/>
        <v>2280.1999999999998</v>
      </c>
      <c r="T266" s="27">
        <v>45741</v>
      </c>
    </row>
    <row r="267" spans="1:20" s="11" customFormat="1" ht="171.6" x14ac:dyDescent="0.3">
      <c r="A267" s="12" t="s">
        <v>22</v>
      </c>
      <c r="B267" s="14">
        <v>54001</v>
      </c>
      <c r="C267" s="12"/>
      <c r="D267" s="12" t="s">
        <v>1241</v>
      </c>
      <c r="E267" s="12" t="s">
        <v>521</v>
      </c>
      <c r="F267" s="12" t="s">
        <v>449</v>
      </c>
      <c r="G267" s="12"/>
      <c r="H267" s="12"/>
      <c r="I267" s="12"/>
      <c r="J267" s="12"/>
      <c r="K267" s="12"/>
      <c r="L267" s="12"/>
      <c r="M267" s="12"/>
      <c r="N267" s="63" t="s">
        <v>306</v>
      </c>
      <c r="O267" s="12" t="s">
        <v>33</v>
      </c>
      <c r="P267" s="12">
        <v>30</v>
      </c>
      <c r="Q267" s="18">
        <v>13.38</v>
      </c>
      <c r="R267" s="20">
        <f t="shared" si="8"/>
        <v>401.40000000000003</v>
      </c>
      <c r="S267" s="20">
        <f t="shared" si="9"/>
        <v>401.40000000000003</v>
      </c>
      <c r="T267" s="27">
        <v>45741</v>
      </c>
    </row>
    <row r="268" spans="1:20" s="11" customFormat="1" ht="171.6" x14ac:dyDescent="0.3">
      <c r="A268" s="12" t="s">
        <v>22</v>
      </c>
      <c r="B268" s="14">
        <v>54001</v>
      </c>
      <c r="C268" s="12"/>
      <c r="D268" s="12" t="s">
        <v>1241</v>
      </c>
      <c r="E268" s="12" t="s">
        <v>521</v>
      </c>
      <c r="F268" s="12" t="s">
        <v>449</v>
      </c>
      <c r="G268" s="12"/>
      <c r="H268" s="12"/>
      <c r="I268" s="12"/>
      <c r="J268" s="12"/>
      <c r="K268" s="12"/>
      <c r="L268" s="12"/>
      <c r="M268" s="12"/>
      <c r="N268" s="63" t="s">
        <v>307</v>
      </c>
      <c r="O268" s="12" t="s">
        <v>33</v>
      </c>
      <c r="P268" s="12">
        <v>20</v>
      </c>
      <c r="Q268" s="18">
        <v>13.39</v>
      </c>
      <c r="R268" s="20">
        <f t="shared" si="8"/>
        <v>267.8</v>
      </c>
      <c r="S268" s="20">
        <f t="shared" si="9"/>
        <v>267.8</v>
      </c>
      <c r="T268" s="27">
        <v>45741</v>
      </c>
    </row>
    <row r="269" spans="1:20" s="11" customFormat="1" ht="171.6" x14ac:dyDescent="0.3">
      <c r="A269" s="12" t="s">
        <v>22</v>
      </c>
      <c r="B269" s="14">
        <v>54001</v>
      </c>
      <c r="C269" s="12"/>
      <c r="D269" s="12" t="s">
        <v>1241</v>
      </c>
      <c r="E269" s="12" t="s">
        <v>521</v>
      </c>
      <c r="F269" s="12" t="s">
        <v>449</v>
      </c>
      <c r="G269" s="12"/>
      <c r="H269" s="12"/>
      <c r="I269" s="12"/>
      <c r="J269" s="12"/>
      <c r="K269" s="12"/>
      <c r="L269" s="12"/>
      <c r="M269" s="12"/>
      <c r="N269" s="63" t="s">
        <v>308</v>
      </c>
      <c r="O269" s="12" t="s">
        <v>33</v>
      </c>
      <c r="P269" s="12">
        <v>50</v>
      </c>
      <c r="Q269" s="18">
        <v>3.46</v>
      </c>
      <c r="R269" s="20">
        <f t="shared" si="8"/>
        <v>173</v>
      </c>
      <c r="S269" s="20">
        <f t="shared" si="9"/>
        <v>173</v>
      </c>
      <c r="T269" s="27">
        <v>45741</v>
      </c>
    </row>
    <row r="270" spans="1:20" s="11" customFormat="1" ht="171.6" x14ac:dyDescent="0.3">
      <c r="A270" s="12" t="s">
        <v>22</v>
      </c>
      <c r="B270" s="14">
        <v>54001</v>
      </c>
      <c r="C270" s="12"/>
      <c r="D270" s="12" t="s">
        <v>1241</v>
      </c>
      <c r="E270" s="12" t="s">
        <v>521</v>
      </c>
      <c r="F270" s="12" t="s">
        <v>449</v>
      </c>
      <c r="G270" s="12"/>
      <c r="H270" s="12"/>
      <c r="I270" s="12"/>
      <c r="J270" s="12"/>
      <c r="K270" s="12"/>
      <c r="L270" s="12"/>
      <c r="M270" s="12"/>
      <c r="N270" s="63" t="s">
        <v>309</v>
      </c>
      <c r="O270" s="12" t="s">
        <v>33</v>
      </c>
      <c r="P270" s="12">
        <v>30</v>
      </c>
      <c r="Q270" s="18">
        <v>8.49</v>
      </c>
      <c r="R270" s="20">
        <f t="shared" si="8"/>
        <v>254.70000000000002</v>
      </c>
      <c r="S270" s="20">
        <f t="shared" si="9"/>
        <v>254.70000000000002</v>
      </c>
      <c r="T270" s="27">
        <v>45741</v>
      </c>
    </row>
    <row r="271" spans="1:20" s="11" customFormat="1" ht="171.6" x14ac:dyDescent="0.3">
      <c r="A271" s="12" t="s">
        <v>22</v>
      </c>
      <c r="B271" s="14">
        <v>54001</v>
      </c>
      <c r="C271" s="12"/>
      <c r="D271" s="12" t="s">
        <v>1241</v>
      </c>
      <c r="E271" s="12" t="s">
        <v>521</v>
      </c>
      <c r="F271" s="12" t="s">
        <v>449</v>
      </c>
      <c r="G271" s="12"/>
      <c r="H271" s="12"/>
      <c r="I271" s="12"/>
      <c r="J271" s="12"/>
      <c r="K271" s="12"/>
      <c r="L271" s="12"/>
      <c r="M271" s="12"/>
      <c r="N271" s="63" t="s">
        <v>310</v>
      </c>
      <c r="O271" s="12" t="s">
        <v>33</v>
      </c>
      <c r="P271" s="12">
        <v>100</v>
      </c>
      <c r="Q271" s="18">
        <v>14.08</v>
      </c>
      <c r="R271" s="20">
        <f t="shared" si="8"/>
        <v>1408</v>
      </c>
      <c r="S271" s="20">
        <f t="shared" si="9"/>
        <v>1408</v>
      </c>
      <c r="T271" s="27">
        <v>45741</v>
      </c>
    </row>
    <row r="272" spans="1:20" s="11" customFormat="1" ht="171.6" x14ac:dyDescent="0.3">
      <c r="A272" s="12" t="s">
        <v>22</v>
      </c>
      <c r="B272" s="14">
        <v>54001</v>
      </c>
      <c r="C272" s="12"/>
      <c r="D272" s="12" t="s">
        <v>1241</v>
      </c>
      <c r="E272" s="12" t="s">
        <v>521</v>
      </c>
      <c r="F272" s="12" t="s">
        <v>449</v>
      </c>
      <c r="G272" s="12"/>
      <c r="H272" s="12"/>
      <c r="I272" s="12"/>
      <c r="J272" s="12"/>
      <c r="K272" s="12"/>
      <c r="L272" s="12"/>
      <c r="M272" s="12"/>
      <c r="N272" s="63" t="s">
        <v>311</v>
      </c>
      <c r="O272" s="12" t="s">
        <v>33</v>
      </c>
      <c r="P272" s="12">
        <v>100</v>
      </c>
      <c r="Q272" s="18">
        <v>11.95</v>
      </c>
      <c r="R272" s="20">
        <f t="shared" si="8"/>
        <v>1195</v>
      </c>
      <c r="S272" s="20">
        <f t="shared" si="9"/>
        <v>1195</v>
      </c>
      <c r="T272" s="27">
        <v>45741</v>
      </c>
    </row>
    <row r="273" spans="1:20" s="11" customFormat="1" ht="171.6" x14ac:dyDescent="0.3">
      <c r="A273" s="12" t="s">
        <v>22</v>
      </c>
      <c r="B273" s="14">
        <v>54001</v>
      </c>
      <c r="C273" s="12"/>
      <c r="D273" s="12" t="s">
        <v>1241</v>
      </c>
      <c r="E273" s="12" t="s">
        <v>521</v>
      </c>
      <c r="F273" s="12" t="s">
        <v>449</v>
      </c>
      <c r="G273" s="12"/>
      <c r="H273" s="12"/>
      <c r="I273" s="12"/>
      <c r="J273" s="12"/>
      <c r="K273" s="12"/>
      <c r="L273" s="12"/>
      <c r="M273" s="12"/>
      <c r="N273" s="63" t="s">
        <v>312</v>
      </c>
      <c r="O273" s="12" t="s">
        <v>33</v>
      </c>
      <c r="P273" s="12">
        <v>50</v>
      </c>
      <c r="Q273" s="18">
        <v>18.73</v>
      </c>
      <c r="R273" s="20">
        <f t="shared" si="8"/>
        <v>936.5</v>
      </c>
      <c r="S273" s="20">
        <f t="shared" si="9"/>
        <v>936.5</v>
      </c>
      <c r="T273" s="27">
        <v>45741</v>
      </c>
    </row>
    <row r="274" spans="1:20" s="11" customFormat="1" ht="171.6" x14ac:dyDescent="0.3">
      <c r="A274" s="12" t="s">
        <v>22</v>
      </c>
      <c r="B274" s="14">
        <v>54001</v>
      </c>
      <c r="C274" s="12"/>
      <c r="D274" s="12" t="s">
        <v>1241</v>
      </c>
      <c r="E274" s="12" t="s">
        <v>521</v>
      </c>
      <c r="F274" s="12" t="s">
        <v>449</v>
      </c>
      <c r="G274" s="12"/>
      <c r="H274" s="12"/>
      <c r="I274" s="12"/>
      <c r="J274" s="12"/>
      <c r="K274" s="12"/>
      <c r="L274" s="12"/>
      <c r="M274" s="12"/>
      <c r="N274" s="63" t="s">
        <v>313</v>
      </c>
      <c r="O274" s="12" t="s">
        <v>32</v>
      </c>
      <c r="P274" s="12">
        <v>200</v>
      </c>
      <c r="Q274" s="18">
        <v>100</v>
      </c>
      <c r="R274" s="20">
        <f t="shared" si="8"/>
        <v>20000</v>
      </c>
      <c r="S274" s="20">
        <f t="shared" si="9"/>
        <v>20000</v>
      </c>
      <c r="T274" s="27">
        <v>45741</v>
      </c>
    </row>
    <row r="275" spans="1:20" s="11" customFormat="1" ht="171.6" x14ac:dyDescent="0.3">
      <c r="A275" s="12" t="s">
        <v>22</v>
      </c>
      <c r="B275" s="14">
        <v>54001</v>
      </c>
      <c r="C275" s="12"/>
      <c r="D275" s="12" t="s">
        <v>1241</v>
      </c>
      <c r="E275" s="12" t="s">
        <v>521</v>
      </c>
      <c r="F275" s="12" t="s">
        <v>449</v>
      </c>
      <c r="G275" s="12"/>
      <c r="H275" s="12"/>
      <c r="I275" s="12"/>
      <c r="J275" s="12"/>
      <c r="K275" s="12"/>
      <c r="L275" s="12"/>
      <c r="M275" s="12"/>
      <c r="N275" s="63" t="s">
        <v>314</v>
      </c>
      <c r="O275" s="12" t="s">
        <v>33</v>
      </c>
      <c r="P275" s="12">
        <v>50</v>
      </c>
      <c r="Q275" s="18">
        <v>19.559999999999999</v>
      </c>
      <c r="R275" s="20">
        <f t="shared" si="8"/>
        <v>977.99999999999989</v>
      </c>
      <c r="S275" s="20">
        <f t="shared" si="9"/>
        <v>977.99999999999989</v>
      </c>
      <c r="T275" s="27">
        <v>45741</v>
      </c>
    </row>
    <row r="276" spans="1:20" s="11" customFormat="1" ht="171.6" x14ac:dyDescent="0.3">
      <c r="A276" s="12" t="s">
        <v>22</v>
      </c>
      <c r="B276" s="14">
        <v>54001</v>
      </c>
      <c r="C276" s="12"/>
      <c r="D276" s="12" t="s">
        <v>1241</v>
      </c>
      <c r="E276" s="12" t="s">
        <v>521</v>
      </c>
      <c r="F276" s="12" t="s">
        <v>449</v>
      </c>
      <c r="G276" s="12"/>
      <c r="H276" s="12"/>
      <c r="I276" s="12"/>
      <c r="J276" s="12"/>
      <c r="K276" s="12"/>
      <c r="L276" s="12"/>
      <c r="M276" s="12"/>
      <c r="N276" s="63" t="s">
        <v>315</v>
      </c>
      <c r="O276" s="12" t="s">
        <v>2036</v>
      </c>
      <c r="P276" s="12">
        <v>50</v>
      </c>
      <c r="Q276" s="18">
        <v>7.23</v>
      </c>
      <c r="R276" s="20">
        <f t="shared" si="8"/>
        <v>361.5</v>
      </c>
      <c r="S276" s="20">
        <f t="shared" si="9"/>
        <v>361.5</v>
      </c>
      <c r="T276" s="27">
        <v>45741</v>
      </c>
    </row>
    <row r="277" spans="1:20" s="11" customFormat="1" ht="171.6" x14ac:dyDescent="0.3">
      <c r="A277" s="12" t="s">
        <v>22</v>
      </c>
      <c r="B277" s="14">
        <v>54001</v>
      </c>
      <c r="C277" s="12"/>
      <c r="D277" s="12" t="s">
        <v>1241</v>
      </c>
      <c r="E277" s="12" t="s">
        <v>521</v>
      </c>
      <c r="F277" s="12" t="s">
        <v>449</v>
      </c>
      <c r="G277" s="12"/>
      <c r="H277" s="12"/>
      <c r="I277" s="12"/>
      <c r="J277" s="12"/>
      <c r="K277" s="12"/>
      <c r="L277" s="12"/>
      <c r="M277" s="12"/>
      <c r="N277" s="63" t="s">
        <v>316</v>
      </c>
      <c r="O277" s="12" t="s">
        <v>33</v>
      </c>
      <c r="P277" s="12">
        <v>200</v>
      </c>
      <c r="Q277" s="18">
        <v>7.41</v>
      </c>
      <c r="R277" s="20">
        <f t="shared" si="8"/>
        <v>1482</v>
      </c>
      <c r="S277" s="20">
        <f t="shared" si="9"/>
        <v>1482</v>
      </c>
      <c r="T277" s="27">
        <v>45741</v>
      </c>
    </row>
    <row r="278" spans="1:20" s="11" customFormat="1" ht="171.6" x14ac:dyDescent="0.3">
      <c r="A278" s="12" t="s">
        <v>22</v>
      </c>
      <c r="B278" s="14">
        <v>54001</v>
      </c>
      <c r="C278" s="12"/>
      <c r="D278" s="12" t="s">
        <v>1241</v>
      </c>
      <c r="E278" s="12" t="s">
        <v>521</v>
      </c>
      <c r="F278" s="12" t="s">
        <v>449</v>
      </c>
      <c r="G278" s="12"/>
      <c r="H278" s="12"/>
      <c r="I278" s="12"/>
      <c r="J278" s="12"/>
      <c r="K278" s="12"/>
      <c r="L278" s="12"/>
      <c r="M278" s="12"/>
      <c r="N278" s="63" t="s">
        <v>317</v>
      </c>
      <c r="O278" s="12" t="s">
        <v>33</v>
      </c>
      <c r="P278" s="12">
        <v>300</v>
      </c>
      <c r="Q278" s="18">
        <v>11.48</v>
      </c>
      <c r="R278" s="20">
        <f t="shared" si="8"/>
        <v>3444</v>
      </c>
      <c r="S278" s="20">
        <f t="shared" si="9"/>
        <v>3444</v>
      </c>
      <c r="T278" s="27">
        <v>45741</v>
      </c>
    </row>
    <row r="279" spans="1:20" s="11" customFormat="1" ht="171.6" x14ac:dyDescent="0.3">
      <c r="A279" s="12" t="s">
        <v>22</v>
      </c>
      <c r="B279" s="14">
        <v>54001</v>
      </c>
      <c r="C279" s="12"/>
      <c r="D279" s="12" t="s">
        <v>1241</v>
      </c>
      <c r="E279" s="12" t="s">
        <v>521</v>
      </c>
      <c r="F279" s="12" t="s">
        <v>449</v>
      </c>
      <c r="G279" s="12"/>
      <c r="H279" s="12"/>
      <c r="I279" s="12"/>
      <c r="J279" s="12"/>
      <c r="K279" s="12"/>
      <c r="L279" s="12"/>
      <c r="M279" s="12"/>
      <c r="N279" s="63" t="s">
        <v>318</v>
      </c>
      <c r="O279" s="12" t="s">
        <v>2040</v>
      </c>
      <c r="P279" s="12">
        <v>250</v>
      </c>
      <c r="Q279" s="18">
        <v>32.99</v>
      </c>
      <c r="R279" s="20">
        <f t="shared" si="8"/>
        <v>8247.5</v>
      </c>
      <c r="S279" s="20">
        <f t="shared" si="9"/>
        <v>8247.5</v>
      </c>
      <c r="T279" s="27">
        <v>45741</v>
      </c>
    </row>
    <row r="280" spans="1:20" s="11" customFormat="1" ht="171.6" x14ac:dyDescent="0.3">
      <c r="A280" s="12" t="s">
        <v>22</v>
      </c>
      <c r="B280" s="14">
        <v>54001</v>
      </c>
      <c r="C280" s="12"/>
      <c r="D280" s="12" t="s">
        <v>1241</v>
      </c>
      <c r="E280" s="12" t="s">
        <v>521</v>
      </c>
      <c r="F280" s="12" t="s">
        <v>449</v>
      </c>
      <c r="G280" s="12"/>
      <c r="H280" s="12"/>
      <c r="I280" s="12"/>
      <c r="J280" s="12"/>
      <c r="K280" s="12"/>
      <c r="L280" s="12"/>
      <c r="M280" s="12"/>
      <c r="N280" s="63" t="s">
        <v>319</v>
      </c>
      <c r="O280" s="12" t="s">
        <v>33</v>
      </c>
      <c r="P280" s="12">
        <v>150</v>
      </c>
      <c r="Q280" s="18">
        <v>13.76</v>
      </c>
      <c r="R280" s="20">
        <f t="shared" si="8"/>
        <v>2064</v>
      </c>
      <c r="S280" s="20">
        <f t="shared" si="9"/>
        <v>2064</v>
      </c>
      <c r="T280" s="27">
        <v>45741</v>
      </c>
    </row>
    <row r="281" spans="1:20" s="11" customFormat="1" ht="171.6" x14ac:dyDescent="0.3">
      <c r="A281" s="12" t="s">
        <v>22</v>
      </c>
      <c r="B281" s="14">
        <v>54001</v>
      </c>
      <c r="C281" s="12"/>
      <c r="D281" s="12" t="s">
        <v>1241</v>
      </c>
      <c r="E281" s="12" t="s">
        <v>521</v>
      </c>
      <c r="F281" s="12" t="s">
        <v>449</v>
      </c>
      <c r="G281" s="12"/>
      <c r="H281" s="12"/>
      <c r="I281" s="12"/>
      <c r="J281" s="12"/>
      <c r="K281" s="12"/>
      <c r="L281" s="12"/>
      <c r="M281" s="12"/>
      <c r="N281" s="63" t="s">
        <v>320</v>
      </c>
      <c r="O281" s="12" t="s">
        <v>2024</v>
      </c>
      <c r="P281" s="12">
        <v>200</v>
      </c>
      <c r="Q281" s="18">
        <v>36.76</v>
      </c>
      <c r="R281" s="20">
        <f t="shared" si="8"/>
        <v>7352</v>
      </c>
      <c r="S281" s="20">
        <f t="shared" si="9"/>
        <v>7352</v>
      </c>
      <c r="T281" s="27">
        <v>45741</v>
      </c>
    </row>
    <row r="282" spans="1:20" s="11" customFormat="1" ht="171.6" x14ac:dyDescent="0.3">
      <c r="A282" s="12" t="s">
        <v>22</v>
      </c>
      <c r="B282" s="14">
        <v>54001</v>
      </c>
      <c r="C282" s="12"/>
      <c r="D282" s="12" t="s">
        <v>1241</v>
      </c>
      <c r="E282" s="12" t="s">
        <v>521</v>
      </c>
      <c r="F282" s="12" t="s">
        <v>449</v>
      </c>
      <c r="G282" s="12"/>
      <c r="H282" s="12"/>
      <c r="I282" s="12"/>
      <c r="J282" s="12"/>
      <c r="K282" s="12"/>
      <c r="L282" s="12"/>
      <c r="M282" s="12"/>
      <c r="N282" s="63" t="s">
        <v>321</v>
      </c>
      <c r="O282" s="12" t="s">
        <v>31</v>
      </c>
      <c r="P282" s="12">
        <v>90</v>
      </c>
      <c r="Q282" s="18">
        <v>113.45</v>
      </c>
      <c r="R282" s="20">
        <f t="shared" si="8"/>
        <v>10210.5</v>
      </c>
      <c r="S282" s="20">
        <f t="shared" si="9"/>
        <v>10210.5</v>
      </c>
      <c r="T282" s="27">
        <v>45741</v>
      </c>
    </row>
    <row r="283" spans="1:20" s="11" customFormat="1" ht="171.6" x14ac:dyDescent="0.3">
      <c r="A283" s="12" t="s">
        <v>22</v>
      </c>
      <c r="B283" s="14">
        <v>54001</v>
      </c>
      <c r="C283" s="12"/>
      <c r="D283" s="12" t="s">
        <v>1241</v>
      </c>
      <c r="E283" s="12" t="s">
        <v>521</v>
      </c>
      <c r="F283" s="12" t="s">
        <v>449</v>
      </c>
      <c r="G283" s="12"/>
      <c r="H283" s="12"/>
      <c r="I283" s="12"/>
      <c r="J283" s="12"/>
      <c r="K283" s="12"/>
      <c r="L283" s="12"/>
      <c r="M283" s="12"/>
      <c r="N283" s="63" t="s">
        <v>322</v>
      </c>
      <c r="O283" s="12" t="s">
        <v>2042</v>
      </c>
      <c r="P283" s="12">
        <v>300</v>
      </c>
      <c r="Q283" s="18">
        <v>96.72</v>
      </c>
      <c r="R283" s="20">
        <f t="shared" si="8"/>
        <v>29016</v>
      </c>
      <c r="S283" s="20">
        <f t="shared" si="9"/>
        <v>29016</v>
      </c>
      <c r="T283" s="27">
        <v>45741</v>
      </c>
    </row>
    <row r="284" spans="1:20" s="11" customFormat="1" ht="171.6" x14ac:dyDescent="0.3">
      <c r="A284" s="12" t="s">
        <v>22</v>
      </c>
      <c r="B284" s="14">
        <v>54001</v>
      </c>
      <c r="C284" s="12"/>
      <c r="D284" s="12" t="s">
        <v>1241</v>
      </c>
      <c r="E284" s="12" t="s">
        <v>521</v>
      </c>
      <c r="F284" s="12" t="s">
        <v>449</v>
      </c>
      <c r="G284" s="12"/>
      <c r="H284" s="12"/>
      <c r="I284" s="12"/>
      <c r="J284" s="12"/>
      <c r="K284" s="12"/>
      <c r="L284" s="12"/>
      <c r="M284" s="12"/>
      <c r="N284" s="63" t="s">
        <v>323</v>
      </c>
      <c r="O284" s="12" t="s">
        <v>2036</v>
      </c>
      <c r="P284" s="12">
        <v>250</v>
      </c>
      <c r="Q284" s="18">
        <v>33.35</v>
      </c>
      <c r="R284" s="20">
        <f t="shared" si="8"/>
        <v>8337.5</v>
      </c>
      <c r="S284" s="20">
        <f t="shared" si="9"/>
        <v>8337.5</v>
      </c>
      <c r="T284" s="27">
        <v>45741</v>
      </c>
    </row>
    <row r="285" spans="1:20" s="11" customFormat="1" ht="171.6" x14ac:dyDescent="0.3">
      <c r="A285" s="12" t="s">
        <v>22</v>
      </c>
      <c r="B285" s="14">
        <v>54001</v>
      </c>
      <c r="C285" s="12"/>
      <c r="D285" s="12" t="s">
        <v>1241</v>
      </c>
      <c r="E285" s="12" t="s">
        <v>521</v>
      </c>
      <c r="F285" s="12" t="s">
        <v>449</v>
      </c>
      <c r="G285" s="12"/>
      <c r="H285" s="12"/>
      <c r="I285" s="12"/>
      <c r="J285" s="12"/>
      <c r="K285" s="12"/>
      <c r="L285" s="12"/>
      <c r="M285" s="12"/>
      <c r="N285" s="63" t="s">
        <v>324</v>
      </c>
      <c r="O285" s="12" t="s">
        <v>33</v>
      </c>
      <c r="P285" s="12">
        <v>25</v>
      </c>
      <c r="Q285" s="18">
        <v>74.17</v>
      </c>
      <c r="R285" s="20">
        <f t="shared" si="8"/>
        <v>1854.25</v>
      </c>
      <c r="S285" s="20">
        <f t="shared" si="9"/>
        <v>1854.25</v>
      </c>
      <c r="T285" s="27">
        <v>45741</v>
      </c>
    </row>
    <row r="286" spans="1:20" s="11" customFormat="1" ht="171.6" x14ac:dyDescent="0.3">
      <c r="A286" s="12" t="s">
        <v>22</v>
      </c>
      <c r="B286" s="14">
        <v>54001</v>
      </c>
      <c r="C286" s="12"/>
      <c r="D286" s="12" t="s">
        <v>1241</v>
      </c>
      <c r="E286" s="12" t="s">
        <v>521</v>
      </c>
      <c r="F286" s="12" t="s">
        <v>449</v>
      </c>
      <c r="G286" s="12"/>
      <c r="H286" s="12"/>
      <c r="I286" s="12"/>
      <c r="J286" s="12"/>
      <c r="K286" s="12"/>
      <c r="L286" s="12"/>
      <c r="M286" s="12"/>
      <c r="N286" s="63" t="s">
        <v>325</v>
      </c>
      <c r="O286" s="12" t="s">
        <v>2026</v>
      </c>
      <c r="P286" s="12">
        <v>225</v>
      </c>
      <c r="Q286" s="18">
        <v>248.89</v>
      </c>
      <c r="R286" s="20">
        <f t="shared" si="8"/>
        <v>56000.25</v>
      </c>
      <c r="S286" s="20">
        <f t="shared" si="9"/>
        <v>56000.25</v>
      </c>
      <c r="T286" s="27">
        <v>45741</v>
      </c>
    </row>
    <row r="287" spans="1:20" s="11" customFormat="1" ht="171.6" x14ac:dyDescent="0.3">
      <c r="A287" s="12" t="s">
        <v>22</v>
      </c>
      <c r="B287" s="14">
        <v>54001</v>
      </c>
      <c r="C287" s="12"/>
      <c r="D287" s="12" t="s">
        <v>1241</v>
      </c>
      <c r="E287" s="12" t="s">
        <v>521</v>
      </c>
      <c r="F287" s="12" t="s">
        <v>449</v>
      </c>
      <c r="G287" s="12"/>
      <c r="H287" s="12"/>
      <c r="I287" s="12"/>
      <c r="J287" s="12"/>
      <c r="K287" s="12"/>
      <c r="L287" s="12"/>
      <c r="M287" s="12"/>
      <c r="N287" s="63" t="s">
        <v>326</v>
      </c>
      <c r="O287" s="12" t="s">
        <v>33</v>
      </c>
      <c r="P287" s="12">
        <v>100</v>
      </c>
      <c r="Q287" s="18">
        <v>30.46</v>
      </c>
      <c r="R287" s="20">
        <f t="shared" si="8"/>
        <v>3046</v>
      </c>
      <c r="S287" s="20">
        <f t="shared" si="9"/>
        <v>3046</v>
      </c>
      <c r="T287" s="27">
        <v>45741</v>
      </c>
    </row>
    <row r="288" spans="1:20" s="11" customFormat="1" ht="171.6" x14ac:dyDescent="0.3">
      <c r="A288" s="12" t="s">
        <v>22</v>
      </c>
      <c r="B288" s="14">
        <v>54001</v>
      </c>
      <c r="C288" s="12"/>
      <c r="D288" s="12" t="s">
        <v>1241</v>
      </c>
      <c r="E288" s="12" t="s">
        <v>521</v>
      </c>
      <c r="F288" s="12" t="s">
        <v>449</v>
      </c>
      <c r="G288" s="12"/>
      <c r="H288" s="12"/>
      <c r="I288" s="12"/>
      <c r="J288" s="12"/>
      <c r="K288" s="12"/>
      <c r="L288" s="12"/>
      <c r="M288" s="12"/>
      <c r="N288" s="63" t="s">
        <v>327</v>
      </c>
      <c r="O288" s="12" t="s">
        <v>33</v>
      </c>
      <c r="P288" s="12">
        <v>100</v>
      </c>
      <c r="Q288" s="18">
        <v>21.14</v>
      </c>
      <c r="R288" s="20">
        <f t="shared" si="8"/>
        <v>2114</v>
      </c>
      <c r="S288" s="20">
        <f t="shared" si="9"/>
        <v>2114</v>
      </c>
      <c r="T288" s="27">
        <v>45741</v>
      </c>
    </row>
    <row r="289" spans="1:20" s="11" customFormat="1" ht="171.6" x14ac:dyDescent="0.3">
      <c r="A289" s="12" t="s">
        <v>22</v>
      </c>
      <c r="B289" s="14">
        <v>54001</v>
      </c>
      <c r="C289" s="12"/>
      <c r="D289" s="12" t="s">
        <v>1241</v>
      </c>
      <c r="E289" s="12" t="s">
        <v>521</v>
      </c>
      <c r="F289" s="12" t="s">
        <v>449</v>
      </c>
      <c r="G289" s="12"/>
      <c r="H289" s="12"/>
      <c r="I289" s="12"/>
      <c r="J289" s="12"/>
      <c r="K289" s="12"/>
      <c r="L289" s="12"/>
      <c r="M289" s="12"/>
      <c r="N289" s="63" t="s">
        <v>328</v>
      </c>
      <c r="O289" s="12" t="s">
        <v>33</v>
      </c>
      <c r="P289" s="12">
        <v>50</v>
      </c>
      <c r="Q289" s="18">
        <v>28.05</v>
      </c>
      <c r="R289" s="20">
        <f t="shared" si="8"/>
        <v>1402.5</v>
      </c>
      <c r="S289" s="20">
        <f t="shared" si="9"/>
        <v>1402.5</v>
      </c>
      <c r="T289" s="27">
        <v>45741</v>
      </c>
    </row>
    <row r="290" spans="1:20" s="11" customFormat="1" ht="171.6" x14ac:dyDescent="0.3">
      <c r="A290" s="12" t="s">
        <v>22</v>
      </c>
      <c r="B290" s="14">
        <v>54001</v>
      </c>
      <c r="C290" s="12"/>
      <c r="D290" s="12" t="s">
        <v>1241</v>
      </c>
      <c r="E290" s="12" t="s">
        <v>521</v>
      </c>
      <c r="F290" s="12" t="s">
        <v>449</v>
      </c>
      <c r="G290" s="12"/>
      <c r="H290" s="12"/>
      <c r="I290" s="12"/>
      <c r="J290" s="12"/>
      <c r="K290" s="12"/>
      <c r="L290" s="12"/>
      <c r="M290" s="12"/>
      <c r="N290" s="63" t="s">
        <v>329</v>
      </c>
      <c r="O290" s="12" t="s">
        <v>33</v>
      </c>
      <c r="P290" s="12">
        <v>30</v>
      </c>
      <c r="Q290" s="18">
        <v>594.6</v>
      </c>
      <c r="R290" s="20">
        <f t="shared" si="8"/>
        <v>17838</v>
      </c>
      <c r="S290" s="20">
        <f t="shared" si="9"/>
        <v>17838</v>
      </c>
      <c r="T290" s="27">
        <v>45741</v>
      </c>
    </row>
    <row r="291" spans="1:20" s="11" customFormat="1" ht="171.6" x14ac:dyDescent="0.3">
      <c r="A291" s="12" t="s">
        <v>22</v>
      </c>
      <c r="B291" s="14">
        <v>54001</v>
      </c>
      <c r="C291" s="12"/>
      <c r="D291" s="12" t="s">
        <v>1241</v>
      </c>
      <c r="E291" s="12" t="s">
        <v>521</v>
      </c>
      <c r="F291" s="12" t="s">
        <v>449</v>
      </c>
      <c r="G291" s="12"/>
      <c r="H291" s="12"/>
      <c r="I291" s="12"/>
      <c r="J291" s="12"/>
      <c r="K291" s="12"/>
      <c r="L291" s="12"/>
      <c r="M291" s="12"/>
      <c r="N291" s="63" t="s">
        <v>330</v>
      </c>
      <c r="O291" s="12" t="s">
        <v>33</v>
      </c>
      <c r="P291" s="12">
        <v>150</v>
      </c>
      <c r="Q291" s="18">
        <v>6.74</v>
      </c>
      <c r="R291" s="20">
        <f t="shared" si="8"/>
        <v>1011</v>
      </c>
      <c r="S291" s="20">
        <f t="shared" si="9"/>
        <v>1011</v>
      </c>
      <c r="T291" s="27">
        <v>45741</v>
      </c>
    </row>
    <row r="292" spans="1:20" s="11" customFormat="1" ht="171.6" x14ac:dyDescent="0.3">
      <c r="A292" s="12" t="s">
        <v>22</v>
      </c>
      <c r="B292" s="14">
        <v>54001</v>
      </c>
      <c r="C292" s="12"/>
      <c r="D292" s="12" t="s">
        <v>1241</v>
      </c>
      <c r="E292" s="12" t="s">
        <v>521</v>
      </c>
      <c r="F292" s="12" t="s">
        <v>449</v>
      </c>
      <c r="G292" s="12"/>
      <c r="H292" s="12"/>
      <c r="I292" s="12"/>
      <c r="J292" s="12"/>
      <c r="K292" s="12"/>
      <c r="L292" s="12"/>
      <c r="M292" s="12"/>
      <c r="N292" s="63" t="s">
        <v>331</v>
      </c>
      <c r="O292" s="12" t="s">
        <v>33</v>
      </c>
      <c r="P292" s="12">
        <v>150</v>
      </c>
      <c r="Q292" s="18">
        <v>8.4</v>
      </c>
      <c r="R292" s="20">
        <f t="shared" si="8"/>
        <v>1260</v>
      </c>
      <c r="S292" s="20">
        <f t="shared" si="9"/>
        <v>1260</v>
      </c>
      <c r="T292" s="27">
        <v>45741</v>
      </c>
    </row>
    <row r="293" spans="1:20" s="11" customFormat="1" ht="171.6" x14ac:dyDescent="0.3">
      <c r="A293" s="12" t="s">
        <v>22</v>
      </c>
      <c r="B293" s="14">
        <v>54001</v>
      </c>
      <c r="C293" s="12"/>
      <c r="D293" s="12" t="s">
        <v>1241</v>
      </c>
      <c r="E293" s="12" t="s">
        <v>521</v>
      </c>
      <c r="F293" s="12" t="s">
        <v>449</v>
      </c>
      <c r="G293" s="12"/>
      <c r="H293" s="12"/>
      <c r="I293" s="12"/>
      <c r="J293" s="12"/>
      <c r="K293" s="12"/>
      <c r="L293" s="12"/>
      <c r="M293" s="12"/>
      <c r="N293" s="63" t="s">
        <v>332</v>
      </c>
      <c r="O293" s="12" t="s">
        <v>33</v>
      </c>
      <c r="P293" s="12">
        <v>100</v>
      </c>
      <c r="Q293" s="18">
        <v>7.99</v>
      </c>
      <c r="R293" s="20">
        <f t="shared" si="8"/>
        <v>799</v>
      </c>
      <c r="S293" s="20">
        <f t="shared" si="9"/>
        <v>799</v>
      </c>
      <c r="T293" s="27">
        <v>45741</v>
      </c>
    </row>
    <row r="294" spans="1:20" s="11" customFormat="1" ht="171.6" x14ac:dyDescent="0.3">
      <c r="A294" s="12" t="s">
        <v>22</v>
      </c>
      <c r="B294" s="14">
        <v>54001</v>
      </c>
      <c r="C294" s="12"/>
      <c r="D294" s="12" t="s">
        <v>1241</v>
      </c>
      <c r="E294" s="12" t="s">
        <v>521</v>
      </c>
      <c r="F294" s="12" t="s">
        <v>449</v>
      </c>
      <c r="G294" s="12"/>
      <c r="H294" s="12"/>
      <c r="I294" s="12"/>
      <c r="J294" s="12"/>
      <c r="K294" s="12"/>
      <c r="L294" s="12"/>
      <c r="M294" s="12"/>
      <c r="N294" s="63" t="s">
        <v>333</v>
      </c>
      <c r="O294" s="12" t="s">
        <v>33</v>
      </c>
      <c r="P294" s="12">
        <v>100</v>
      </c>
      <c r="Q294" s="18">
        <v>10.51</v>
      </c>
      <c r="R294" s="20">
        <f t="shared" si="8"/>
        <v>1051</v>
      </c>
      <c r="S294" s="20">
        <f t="shared" si="9"/>
        <v>1051</v>
      </c>
      <c r="T294" s="27">
        <v>45741</v>
      </c>
    </row>
    <row r="295" spans="1:20" s="11" customFormat="1" ht="171.6" x14ac:dyDescent="0.3">
      <c r="A295" s="12" t="s">
        <v>22</v>
      </c>
      <c r="B295" s="14">
        <v>54001</v>
      </c>
      <c r="C295" s="12"/>
      <c r="D295" s="12" t="s">
        <v>1241</v>
      </c>
      <c r="E295" s="12" t="s">
        <v>521</v>
      </c>
      <c r="F295" s="12" t="s">
        <v>449</v>
      </c>
      <c r="G295" s="12"/>
      <c r="H295" s="12"/>
      <c r="I295" s="12"/>
      <c r="J295" s="12"/>
      <c r="K295" s="12"/>
      <c r="L295" s="12"/>
      <c r="M295" s="12"/>
      <c r="N295" s="63" t="s">
        <v>334</v>
      </c>
      <c r="O295" s="12" t="s">
        <v>33</v>
      </c>
      <c r="P295" s="12">
        <v>50</v>
      </c>
      <c r="Q295" s="18">
        <v>9.66</v>
      </c>
      <c r="R295" s="20">
        <f t="shared" si="8"/>
        <v>483</v>
      </c>
      <c r="S295" s="20">
        <f t="shared" si="9"/>
        <v>483</v>
      </c>
      <c r="T295" s="27">
        <v>45741</v>
      </c>
    </row>
    <row r="296" spans="1:20" s="11" customFormat="1" ht="171.6" x14ac:dyDescent="0.3">
      <c r="A296" s="12" t="s">
        <v>22</v>
      </c>
      <c r="B296" s="14">
        <v>54001</v>
      </c>
      <c r="C296" s="12"/>
      <c r="D296" s="12" t="s">
        <v>1241</v>
      </c>
      <c r="E296" s="12" t="s">
        <v>521</v>
      </c>
      <c r="F296" s="12" t="s">
        <v>449</v>
      </c>
      <c r="G296" s="12"/>
      <c r="H296" s="12"/>
      <c r="I296" s="12"/>
      <c r="J296" s="12"/>
      <c r="K296" s="12"/>
      <c r="L296" s="12"/>
      <c r="M296" s="12"/>
      <c r="N296" s="63" t="s">
        <v>335</v>
      </c>
      <c r="O296" s="12" t="s">
        <v>33</v>
      </c>
      <c r="P296" s="12">
        <v>50</v>
      </c>
      <c r="Q296" s="18">
        <v>86.43</v>
      </c>
      <c r="R296" s="20">
        <f t="shared" si="8"/>
        <v>4321.5</v>
      </c>
      <c r="S296" s="20">
        <f t="shared" si="9"/>
        <v>4321.5</v>
      </c>
      <c r="T296" s="27">
        <v>45741</v>
      </c>
    </row>
    <row r="297" spans="1:20" s="11" customFormat="1" ht="171.6" x14ac:dyDescent="0.3">
      <c r="A297" s="12" t="s">
        <v>22</v>
      </c>
      <c r="B297" s="14">
        <v>54001</v>
      </c>
      <c r="C297" s="12"/>
      <c r="D297" s="12" t="s">
        <v>1241</v>
      </c>
      <c r="E297" s="12" t="s">
        <v>521</v>
      </c>
      <c r="F297" s="12" t="s">
        <v>449</v>
      </c>
      <c r="G297" s="12"/>
      <c r="H297" s="12"/>
      <c r="I297" s="12"/>
      <c r="J297" s="12"/>
      <c r="K297" s="12"/>
      <c r="L297" s="12"/>
      <c r="M297" s="12"/>
      <c r="N297" s="63" t="s">
        <v>336</v>
      </c>
      <c r="O297" s="12" t="s">
        <v>33</v>
      </c>
      <c r="P297" s="12">
        <v>50</v>
      </c>
      <c r="Q297" s="18">
        <v>46.04</v>
      </c>
      <c r="R297" s="20">
        <f t="shared" si="8"/>
        <v>2302</v>
      </c>
      <c r="S297" s="20">
        <f t="shared" si="9"/>
        <v>2302</v>
      </c>
      <c r="T297" s="27">
        <v>45741</v>
      </c>
    </row>
    <row r="298" spans="1:20" s="11" customFormat="1" ht="171.6" x14ac:dyDescent="0.3">
      <c r="A298" s="12" t="s">
        <v>22</v>
      </c>
      <c r="B298" s="14">
        <v>54001</v>
      </c>
      <c r="C298" s="12"/>
      <c r="D298" s="12" t="s">
        <v>1241</v>
      </c>
      <c r="E298" s="12" t="s">
        <v>521</v>
      </c>
      <c r="F298" s="12" t="s">
        <v>449</v>
      </c>
      <c r="G298" s="12"/>
      <c r="H298" s="12"/>
      <c r="I298" s="12"/>
      <c r="J298" s="12"/>
      <c r="K298" s="12"/>
      <c r="L298" s="12"/>
      <c r="M298" s="12"/>
      <c r="N298" s="63" t="s">
        <v>337</v>
      </c>
      <c r="O298" s="12" t="s">
        <v>33</v>
      </c>
      <c r="P298" s="12">
        <v>50</v>
      </c>
      <c r="Q298" s="18">
        <v>95.83</v>
      </c>
      <c r="R298" s="20">
        <f t="shared" si="8"/>
        <v>4791.5</v>
      </c>
      <c r="S298" s="20">
        <f t="shared" si="9"/>
        <v>4791.5</v>
      </c>
      <c r="T298" s="27">
        <v>45741</v>
      </c>
    </row>
    <row r="299" spans="1:20" s="11" customFormat="1" ht="171.6" x14ac:dyDescent="0.3">
      <c r="A299" s="12" t="s">
        <v>22</v>
      </c>
      <c r="B299" s="14">
        <v>54001</v>
      </c>
      <c r="C299" s="12"/>
      <c r="D299" s="12" t="s">
        <v>1241</v>
      </c>
      <c r="E299" s="12" t="s">
        <v>521</v>
      </c>
      <c r="F299" s="12" t="s">
        <v>449</v>
      </c>
      <c r="G299" s="12"/>
      <c r="H299" s="12"/>
      <c r="I299" s="12"/>
      <c r="J299" s="12"/>
      <c r="K299" s="12"/>
      <c r="L299" s="12"/>
      <c r="M299" s="12"/>
      <c r="N299" s="63" t="s">
        <v>338</v>
      </c>
      <c r="O299" s="12" t="s">
        <v>33</v>
      </c>
      <c r="P299" s="12">
        <v>50</v>
      </c>
      <c r="Q299" s="18">
        <v>46.42</v>
      </c>
      <c r="R299" s="20">
        <f t="shared" si="8"/>
        <v>2321</v>
      </c>
      <c r="S299" s="20">
        <f t="shared" si="9"/>
        <v>2321</v>
      </c>
      <c r="T299" s="27">
        <v>45741</v>
      </c>
    </row>
    <row r="300" spans="1:20" s="11" customFormat="1" ht="171.6" x14ac:dyDescent="0.3">
      <c r="A300" s="12" t="s">
        <v>22</v>
      </c>
      <c r="B300" s="14">
        <v>54001</v>
      </c>
      <c r="C300" s="12"/>
      <c r="D300" s="12" t="s">
        <v>1241</v>
      </c>
      <c r="E300" s="12" t="s">
        <v>521</v>
      </c>
      <c r="F300" s="12" t="s">
        <v>449</v>
      </c>
      <c r="G300" s="12"/>
      <c r="H300" s="12"/>
      <c r="I300" s="12"/>
      <c r="J300" s="12"/>
      <c r="K300" s="12"/>
      <c r="L300" s="12"/>
      <c r="M300" s="12"/>
      <c r="N300" s="63" t="s">
        <v>339</v>
      </c>
      <c r="O300" s="12" t="s">
        <v>33</v>
      </c>
      <c r="P300" s="12">
        <v>50</v>
      </c>
      <c r="Q300" s="18">
        <v>90.22</v>
      </c>
      <c r="R300" s="20">
        <f t="shared" si="8"/>
        <v>4511</v>
      </c>
      <c r="S300" s="20">
        <f t="shared" si="9"/>
        <v>4511</v>
      </c>
      <c r="T300" s="27">
        <v>45741</v>
      </c>
    </row>
    <row r="301" spans="1:20" s="11" customFormat="1" ht="171.6" x14ac:dyDescent="0.3">
      <c r="A301" s="12" t="s">
        <v>22</v>
      </c>
      <c r="B301" s="14">
        <v>54001</v>
      </c>
      <c r="C301" s="12"/>
      <c r="D301" s="12" t="s">
        <v>1241</v>
      </c>
      <c r="E301" s="12" t="s">
        <v>521</v>
      </c>
      <c r="F301" s="12" t="s">
        <v>449</v>
      </c>
      <c r="G301" s="12"/>
      <c r="H301" s="12"/>
      <c r="I301" s="12"/>
      <c r="J301" s="12"/>
      <c r="K301" s="12"/>
      <c r="L301" s="12"/>
      <c r="M301" s="12"/>
      <c r="N301" s="63" t="s">
        <v>340</v>
      </c>
      <c r="O301" s="12" t="s">
        <v>33</v>
      </c>
      <c r="P301" s="12">
        <v>20</v>
      </c>
      <c r="Q301" s="18">
        <v>97.21</v>
      </c>
      <c r="R301" s="20">
        <f t="shared" si="8"/>
        <v>1944.1999999999998</v>
      </c>
      <c r="S301" s="20">
        <f t="shared" si="9"/>
        <v>1944.1999999999998</v>
      </c>
      <c r="T301" s="27">
        <v>45741</v>
      </c>
    </row>
    <row r="302" spans="1:20" s="11" customFormat="1" ht="171.6" x14ac:dyDescent="0.3">
      <c r="A302" s="12" t="s">
        <v>22</v>
      </c>
      <c r="B302" s="14">
        <v>54001</v>
      </c>
      <c r="C302" s="12"/>
      <c r="D302" s="12" t="s">
        <v>1241</v>
      </c>
      <c r="E302" s="12" t="s">
        <v>521</v>
      </c>
      <c r="F302" s="12" t="s">
        <v>449</v>
      </c>
      <c r="G302" s="12"/>
      <c r="H302" s="12"/>
      <c r="I302" s="12"/>
      <c r="J302" s="12"/>
      <c r="K302" s="12"/>
      <c r="L302" s="12"/>
      <c r="M302" s="12"/>
      <c r="N302" s="63" t="s">
        <v>341</v>
      </c>
      <c r="O302" s="12" t="s">
        <v>33</v>
      </c>
      <c r="P302" s="12">
        <v>20</v>
      </c>
      <c r="Q302" s="18">
        <v>100.24</v>
      </c>
      <c r="R302" s="20">
        <f t="shared" si="8"/>
        <v>2004.8</v>
      </c>
      <c r="S302" s="20">
        <f t="shared" si="9"/>
        <v>2004.8</v>
      </c>
      <c r="T302" s="27">
        <v>45741</v>
      </c>
    </row>
    <row r="303" spans="1:20" s="11" customFormat="1" ht="171.6" x14ac:dyDescent="0.3">
      <c r="A303" s="12" t="s">
        <v>22</v>
      </c>
      <c r="B303" s="14">
        <v>54001</v>
      </c>
      <c r="C303" s="12"/>
      <c r="D303" s="12" t="s">
        <v>1241</v>
      </c>
      <c r="E303" s="12" t="s">
        <v>521</v>
      </c>
      <c r="F303" s="12" t="s">
        <v>449</v>
      </c>
      <c r="G303" s="12"/>
      <c r="H303" s="12"/>
      <c r="I303" s="12"/>
      <c r="J303" s="12"/>
      <c r="K303" s="12"/>
      <c r="L303" s="12"/>
      <c r="M303" s="12"/>
      <c r="N303" s="63" t="s">
        <v>342</v>
      </c>
      <c r="O303" s="12" t="s">
        <v>2024</v>
      </c>
      <c r="P303" s="12">
        <v>50</v>
      </c>
      <c r="Q303" s="18">
        <v>78.88</v>
      </c>
      <c r="R303" s="20">
        <f t="shared" si="8"/>
        <v>3944</v>
      </c>
      <c r="S303" s="20">
        <f t="shared" si="9"/>
        <v>3944</v>
      </c>
      <c r="T303" s="27">
        <v>45741</v>
      </c>
    </row>
    <row r="304" spans="1:20" s="11" customFormat="1" ht="171.6" x14ac:dyDescent="0.3">
      <c r="A304" s="12" t="s">
        <v>22</v>
      </c>
      <c r="B304" s="14">
        <v>54001</v>
      </c>
      <c r="C304" s="12"/>
      <c r="D304" s="12" t="s">
        <v>1241</v>
      </c>
      <c r="E304" s="12" t="s">
        <v>521</v>
      </c>
      <c r="F304" s="12" t="s">
        <v>449</v>
      </c>
      <c r="G304" s="12"/>
      <c r="H304" s="12"/>
      <c r="I304" s="12"/>
      <c r="J304" s="12"/>
      <c r="K304" s="12"/>
      <c r="L304" s="12"/>
      <c r="M304" s="12"/>
      <c r="N304" s="63" t="s">
        <v>343</v>
      </c>
      <c r="O304" s="12" t="s">
        <v>2024</v>
      </c>
      <c r="P304" s="12">
        <v>80</v>
      </c>
      <c r="Q304" s="18">
        <v>84.04</v>
      </c>
      <c r="R304" s="20">
        <f t="shared" si="8"/>
        <v>6723.2000000000007</v>
      </c>
      <c r="S304" s="20">
        <f t="shared" si="9"/>
        <v>6723.2000000000007</v>
      </c>
      <c r="T304" s="27">
        <v>45741</v>
      </c>
    </row>
    <row r="305" spans="1:20" s="11" customFormat="1" ht="171.6" x14ac:dyDescent="0.3">
      <c r="A305" s="12" t="s">
        <v>22</v>
      </c>
      <c r="B305" s="14">
        <v>54001</v>
      </c>
      <c r="C305" s="12"/>
      <c r="D305" s="12" t="s">
        <v>1241</v>
      </c>
      <c r="E305" s="12" t="s">
        <v>521</v>
      </c>
      <c r="F305" s="12" t="s">
        <v>449</v>
      </c>
      <c r="G305" s="12"/>
      <c r="H305" s="12"/>
      <c r="I305" s="12"/>
      <c r="J305" s="12"/>
      <c r="K305" s="12"/>
      <c r="L305" s="12"/>
      <c r="M305" s="12"/>
      <c r="N305" s="63" t="s">
        <v>344</v>
      </c>
      <c r="O305" s="12" t="s">
        <v>33</v>
      </c>
      <c r="P305" s="12">
        <v>400</v>
      </c>
      <c r="Q305" s="18">
        <v>21</v>
      </c>
      <c r="R305" s="20">
        <f t="shared" si="8"/>
        <v>8400</v>
      </c>
      <c r="S305" s="20">
        <f t="shared" si="9"/>
        <v>8400</v>
      </c>
      <c r="T305" s="27">
        <v>45741</v>
      </c>
    </row>
    <row r="306" spans="1:20" s="11" customFormat="1" ht="171.6" x14ac:dyDescent="0.3">
      <c r="A306" s="12" t="s">
        <v>22</v>
      </c>
      <c r="B306" s="14">
        <v>54001</v>
      </c>
      <c r="C306" s="12"/>
      <c r="D306" s="12" t="s">
        <v>1241</v>
      </c>
      <c r="E306" s="12" t="s">
        <v>521</v>
      </c>
      <c r="F306" s="12" t="s">
        <v>449</v>
      </c>
      <c r="G306" s="12"/>
      <c r="H306" s="12"/>
      <c r="I306" s="12"/>
      <c r="J306" s="12"/>
      <c r="K306" s="12"/>
      <c r="L306" s="12"/>
      <c r="M306" s="12"/>
      <c r="N306" s="63" t="s">
        <v>345</v>
      </c>
      <c r="O306" s="12" t="s">
        <v>33</v>
      </c>
      <c r="P306" s="12">
        <v>300</v>
      </c>
      <c r="Q306" s="18">
        <v>15.91</v>
      </c>
      <c r="R306" s="20">
        <f t="shared" si="8"/>
        <v>4773</v>
      </c>
      <c r="S306" s="20">
        <f t="shared" si="9"/>
        <v>4773</v>
      </c>
      <c r="T306" s="27">
        <v>45741</v>
      </c>
    </row>
    <row r="307" spans="1:20" s="11" customFormat="1" ht="171.6" x14ac:dyDescent="0.3">
      <c r="A307" s="12" t="s">
        <v>22</v>
      </c>
      <c r="B307" s="14">
        <v>54001</v>
      </c>
      <c r="C307" s="12"/>
      <c r="D307" s="12" t="s">
        <v>1241</v>
      </c>
      <c r="E307" s="12" t="s">
        <v>521</v>
      </c>
      <c r="F307" s="12" t="s">
        <v>449</v>
      </c>
      <c r="G307" s="12"/>
      <c r="H307" s="12"/>
      <c r="I307" s="12"/>
      <c r="J307" s="12"/>
      <c r="K307" s="12"/>
      <c r="L307" s="12"/>
      <c r="M307" s="12"/>
      <c r="N307" s="63" t="s">
        <v>346</v>
      </c>
      <c r="O307" s="12" t="s">
        <v>33</v>
      </c>
      <c r="P307" s="12">
        <v>800</v>
      </c>
      <c r="Q307" s="18">
        <v>21.65</v>
      </c>
      <c r="R307" s="20">
        <f t="shared" si="8"/>
        <v>17320</v>
      </c>
      <c r="S307" s="20">
        <f t="shared" si="9"/>
        <v>17320</v>
      </c>
      <c r="T307" s="27">
        <v>45741</v>
      </c>
    </row>
    <row r="308" spans="1:20" s="11" customFormat="1" ht="171.6" x14ac:dyDescent="0.3">
      <c r="A308" s="12" t="s">
        <v>22</v>
      </c>
      <c r="B308" s="14">
        <v>54001</v>
      </c>
      <c r="C308" s="12"/>
      <c r="D308" s="12" t="s">
        <v>1241</v>
      </c>
      <c r="E308" s="12" t="s">
        <v>521</v>
      </c>
      <c r="F308" s="12" t="s">
        <v>449</v>
      </c>
      <c r="G308" s="12"/>
      <c r="H308" s="12"/>
      <c r="I308" s="12"/>
      <c r="J308" s="12"/>
      <c r="K308" s="12"/>
      <c r="L308" s="12"/>
      <c r="M308" s="12"/>
      <c r="N308" s="63" t="s">
        <v>347</v>
      </c>
      <c r="O308" s="12" t="s">
        <v>33</v>
      </c>
      <c r="P308" s="12">
        <v>30</v>
      </c>
      <c r="Q308" s="18">
        <v>181.06</v>
      </c>
      <c r="R308" s="20">
        <f t="shared" si="8"/>
        <v>5431.8</v>
      </c>
      <c r="S308" s="20">
        <f t="shared" si="9"/>
        <v>5431.8</v>
      </c>
      <c r="T308" s="27">
        <v>45741</v>
      </c>
    </row>
    <row r="309" spans="1:20" s="11" customFormat="1" ht="171.6" x14ac:dyDescent="0.3">
      <c r="A309" s="12" t="s">
        <v>22</v>
      </c>
      <c r="B309" s="14">
        <v>54001</v>
      </c>
      <c r="C309" s="12"/>
      <c r="D309" s="12" t="s">
        <v>1241</v>
      </c>
      <c r="E309" s="12" t="s">
        <v>521</v>
      </c>
      <c r="F309" s="12" t="s">
        <v>449</v>
      </c>
      <c r="G309" s="12"/>
      <c r="H309" s="12"/>
      <c r="I309" s="12"/>
      <c r="J309" s="12"/>
      <c r="K309" s="12"/>
      <c r="L309" s="12"/>
      <c r="M309" s="12"/>
      <c r="N309" s="63" t="s">
        <v>348</v>
      </c>
      <c r="O309" s="12" t="s">
        <v>33</v>
      </c>
      <c r="P309" s="12">
        <v>50</v>
      </c>
      <c r="Q309" s="18">
        <v>146.33000000000001</v>
      </c>
      <c r="R309" s="20">
        <f t="shared" si="8"/>
        <v>7316.5000000000009</v>
      </c>
      <c r="S309" s="20">
        <f t="shared" si="9"/>
        <v>7316.5000000000009</v>
      </c>
      <c r="T309" s="27">
        <v>45741</v>
      </c>
    </row>
    <row r="310" spans="1:20" s="11" customFormat="1" ht="171.6" x14ac:dyDescent="0.3">
      <c r="A310" s="12" t="s">
        <v>22</v>
      </c>
      <c r="B310" s="14">
        <v>54001</v>
      </c>
      <c r="C310" s="12"/>
      <c r="D310" s="12" t="s">
        <v>1241</v>
      </c>
      <c r="E310" s="12" t="s">
        <v>521</v>
      </c>
      <c r="F310" s="12" t="s">
        <v>449</v>
      </c>
      <c r="G310" s="12"/>
      <c r="H310" s="12"/>
      <c r="I310" s="12"/>
      <c r="J310" s="12"/>
      <c r="K310" s="12"/>
      <c r="L310" s="12"/>
      <c r="M310" s="12"/>
      <c r="N310" s="63" t="s">
        <v>349</v>
      </c>
      <c r="O310" s="12" t="s">
        <v>33</v>
      </c>
      <c r="P310" s="12">
        <v>30</v>
      </c>
      <c r="Q310" s="18">
        <v>88.69</v>
      </c>
      <c r="R310" s="20">
        <f t="shared" si="8"/>
        <v>2660.7</v>
      </c>
      <c r="S310" s="20">
        <f t="shared" si="9"/>
        <v>2660.7</v>
      </c>
      <c r="T310" s="27">
        <v>45741</v>
      </c>
    </row>
    <row r="311" spans="1:20" s="11" customFormat="1" ht="171.6" x14ac:dyDescent="0.3">
      <c r="A311" s="12" t="s">
        <v>22</v>
      </c>
      <c r="B311" s="14">
        <v>54001</v>
      </c>
      <c r="C311" s="12"/>
      <c r="D311" s="12" t="s">
        <v>1241</v>
      </c>
      <c r="E311" s="12" t="s">
        <v>521</v>
      </c>
      <c r="F311" s="12" t="s">
        <v>449</v>
      </c>
      <c r="G311" s="12"/>
      <c r="H311" s="12"/>
      <c r="I311" s="12"/>
      <c r="J311" s="12"/>
      <c r="K311" s="12"/>
      <c r="L311" s="12"/>
      <c r="M311" s="12"/>
      <c r="N311" s="63" t="s">
        <v>350</v>
      </c>
      <c r="O311" s="12" t="s">
        <v>2024</v>
      </c>
      <c r="P311" s="12">
        <v>20000</v>
      </c>
      <c r="Q311" s="18">
        <v>3.98</v>
      </c>
      <c r="R311" s="20">
        <f t="shared" si="8"/>
        <v>79600</v>
      </c>
      <c r="S311" s="20">
        <f t="shared" si="9"/>
        <v>79600</v>
      </c>
      <c r="T311" s="27">
        <v>45741</v>
      </c>
    </row>
    <row r="312" spans="1:20" s="11" customFormat="1" ht="171.6" x14ac:dyDescent="0.3">
      <c r="A312" s="12" t="s">
        <v>22</v>
      </c>
      <c r="B312" s="14">
        <v>54001</v>
      </c>
      <c r="C312" s="12"/>
      <c r="D312" s="12" t="s">
        <v>1241</v>
      </c>
      <c r="E312" s="12" t="s">
        <v>521</v>
      </c>
      <c r="F312" s="12" t="s">
        <v>449</v>
      </c>
      <c r="G312" s="12"/>
      <c r="H312" s="12"/>
      <c r="I312" s="12"/>
      <c r="J312" s="12"/>
      <c r="K312" s="12"/>
      <c r="L312" s="12"/>
      <c r="M312" s="12"/>
      <c r="N312" s="63" t="s">
        <v>351</v>
      </c>
      <c r="O312" s="12" t="s">
        <v>33</v>
      </c>
      <c r="P312" s="12">
        <v>50</v>
      </c>
      <c r="Q312" s="18">
        <v>53.65</v>
      </c>
      <c r="R312" s="20">
        <f t="shared" si="8"/>
        <v>2682.5</v>
      </c>
      <c r="S312" s="20">
        <f t="shared" si="9"/>
        <v>2682.5</v>
      </c>
      <c r="T312" s="27">
        <v>45741</v>
      </c>
    </row>
    <row r="313" spans="1:20" s="11" customFormat="1" ht="171.6" x14ac:dyDescent="0.3">
      <c r="A313" s="12" t="s">
        <v>22</v>
      </c>
      <c r="B313" s="14">
        <v>54001</v>
      </c>
      <c r="C313" s="12"/>
      <c r="D313" s="12" t="s">
        <v>1241</v>
      </c>
      <c r="E313" s="12" t="s">
        <v>521</v>
      </c>
      <c r="F313" s="12" t="s">
        <v>449</v>
      </c>
      <c r="G313" s="12"/>
      <c r="H313" s="12"/>
      <c r="I313" s="12"/>
      <c r="J313" s="12"/>
      <c r="K313" s="12"/>
      <c r="L313" s="12"/>
      <c r="M313" s="12"/>
      <c r="N313" s="63" t="s">
        <v>352</v>
      </c>
      <c r="O313" s="12" t="s">
        <v>33</v>
      </c>
      <c r="P313" s="12">
        <v>100</v>
      </c>
      <c r="Q313" s="18">
        <v>80.11</v>
      </c>
      <c r="R313" s="20">
        <f t="shared" si="8"/>
        <v>8011</v>
      </c>
      <c r="S313" s="20">
        <f t="shared" si="9"/>
        <v>8011</v>
      </c>
      <c r="T313" s="27">
        <v>45741</v>
      </c>
    </row>
    <row r="314" spans="1:20" s="11" customFormat="1" ht="171.6" x14ac:dyDescent="0.3">
      <c r="A314" s="12" t="s">
        <v>22</v>
      </c>
      <c r="B314" s="14">
        <v>54001</v>
      </c>
      <c r="C314" s="12"/>
      <c r="D314" s="12" t="s">
        <v>1241</v>
      </c>
      <c r="E314" s="12" t="s">
        <v>521</v>
      </c>
      <c r="F314" s="12" t="s">
        <v>449</v>
      </c>
      <c r="G314" s="12"/>
      <c r="H314" s="12"/>
      <c r="I314" s="12"/>
      <c r="J314" s="12"/>
      <c r="K314" s="12"/>
      <c r="L314" s="12"/>
      <c r="M314" s="12"/>
      <c r="N314" s="63" t="s">
        <v>353</v>
      </c>
      <c r="O314" s="12" t="s">
        <v>33</v>
      </c>
      <c r="P314" s="12">
        <v>200</v>
      </c>
      <c r="Q314" s="18">
        <v>10.78</v>
      </c>
      <c r="R314" s="20">
        <f t="shared" si="8"/>
        <v>2156</v>
      </c>
      <c r="S314" s="20">
        <f t="shared" si="9"/>
        <v>2156</v>
      </c>
      <c r="T314" s="27">
        <v>45741</v>
      </c>
    </row>
    <row r="315" spans="1:20" s="11" customFormat="1" ht="171.6" x14ac:dyDescent="0.3">
      <c r="A315" s="12" t="s">
        <v>22</v>
      </c>
      <c r="B315" s="14">
        <v>54001</v>
      </c>
      <c r="C315" s="12"/>
      <c r="D315" s="12" t="s">
        <v>1241</v>
      </c>
      <c r="E315" s="12" t="s">
        <v>521</v>
      </c>
      <c r="F315" s="12" t="s">
        <v>449</v>
      </c>
      <c r="G315" s="12"/>
      <c r="H315" s="12"/>
      <c r="I315" s="12"/>
      <c r="J315" s="12"/>
      <c r="K315" s="12"/>
      <c r="L315" s="12"/>
      <c r="M315" s="12"/>
      <c r="N315" s="63" t="s">
        <v>354</v>
      </c>
      <c r="O315" s="12" t="s">
        <v>33</v>
      </c>
      <c r="P315" s="12">
        <v>2500</v>
      </c>
      <c r="Q315" s="18">
        <v>5.34</v>
      </c>
      <c r="R315" s="20">
        <f t="shared" si="8"/>
        <v>13350</v>
      </c>
      <c r="S315" s="20">
        <f t="shared" si="9"/>
        <v>13350</v>
      </c>
      <c r="T315" s="27">
        <v>45741</v>
      </c>
    </row>
    <row r="316" spans="1:20" s="11" customFormat="1" ht="171.6" x14ac:dyDescent="0.3">
      <c r="A316" s="12" t="s">
        <v>22</v>
      </c>
      <c r="B316" s="14">
        <v>54001</v>
      </c>
      <c r="C316" s="12"/>
      <c r="D316" s="12" t="s">
        <v>1241</v>
      </c>
      <c r="E316" s="12" t="s">
        <v>521</v>
      </c>
      <c r="F316" s="12" t="s">
        <v>449</v>
      </c>
      <c r="G316" s="12"/>
      <c r="H316" s="12"/>
      <c r="I316" s="12"/>
      <c r="J316" s="12"/>
      <c r="K316" s="12"/>
      <c r="L316" s="12"/>
      <c r="M316" s="12"/>
      <c r="N316" s="63" t="s">
        <v>355</v>
      </c>
      <c r="O316" s="12" t="s">
        <v>33</v>
      </c>
      <c r="P316" s="12">
        <v>300</v>
      </c>
      <c r="Q316" s="18">
        <v>29.19</v>
      </c>
      <c r="R316" s="20">
        <f t="shared" si="8"/>
        <v>8757</v>
      </c>
      <c r="S316" s="20">
        <f t="shared" si="9"/>
        <v>8757</v>
      </c>
      <c r="T316" s="27">
        <v>45741</v>
      </c>
    </row>
    <row r="317" spans="1:20" s="11" customFormat="1" ht="171.6" x14ac:dyDescent="0.3">
      <c r="A317" s="12" t="s">
        <v>22</v>
      </c>
      <c r="B317" s="14">
        <v>54001</v>
      </c>
      <c r="C317" s="12"/>
      <c r="D317" s="12" t="s">
        <v>1241</v>
      </c>
      <c r="E317" s="12" t="s">
        <v>521</v>
      </c>
      <c r="F317" s="12" t="s">
        <v>449</v>
      </c>
      <c r="G317" s="12"/>
      <c r="H317" s="12"/>
      <c r="I317" s="12"/>
      <c r="J317" s="12"/>
      <c r="K317" s="12"/>
      <c r="L317" s="12"/>
      <c r="M317" s="12"/>
      <c r="N317" s="63" t="s">
        <v>356</v>
      </c>
      <c r="O317" s="12" t="s">
        <v>33</v>
      </c>
      <c r="P317" s="12">
        <v>150</v>
      </c>
      <c r="Q317" s="18">
        <v>78.95</v>
      </c>
      <c r="R317" s="20">
        <f t="shared" si="8"/>
        <v>11842.5</v>
      </c>
      <c r="S317" s="20">
        <f t="shared" si="9"/>
        <v>11842.5</v>
      </c>
      <c r="T317" s="27">
        <v>45741</v>
      </c>
    </row>
    <row r="318" spans="1:20" s="11" customFormat="1" ht="171.6" x14ac:dyDescent="0.3">
      <c r="A318" s="12" t="s">
        <v>22</v>
      </c>
      <c r="B318" s="14">
        <v>54001</v>
      </c>
      <c r="C318" s="12"/>
      <c r="D318" s="12" t="s">
        <v>1241</v>
      </c>
      <c r="E318" s="12" t="s">
        <v>521</v>
      </c>
      <c r="F318" s="12" t="s">
        <v>449</v>
      </c>
      <c r="G318" s="12"/>
      <c r="H318" s="12"/>
      <c r="I318" s="12"/>
      <c r="J318" s="12"/>
      <c r="K318" s="12"/>
      <c r="L318" s="12"/>
      <c r="M318" s="12"/>
      <c r="N318" s="63" t="s">
        <v>357</v>
      </c>
      <c r="O318" s="12" t="s">
        <v>33</v>
      </c>
      <c r="P318" s="12">
        <v>100</v>
      </c>
      <c r="Q318" s="18">
        <v>4.01</v>
      </c>
      <c r="R318" s="20">
        <f t="shared" si="8"/>
        <v>401</v>
      </c>
      <c r="S318" s="20">
        <f t="shared" si="9"/>
        <v>401</v>
      </c>
      <c r="T318" s="27">
        <v>45741</v>
      </c>
    </row>
    <row r="319" spans="1:20" s="11" customFormat="1" ht="171.6" x14ac:dyDescent="0.3">
      <c r="A319" s="12" t="s">
        <v>22</v>
      </c>
      <c r="B319" s="14">
        <v>54001</v>
      </c>
      <c r="C319" s="12"/>
      <c r="D319" s="12" t="s">
        <v>1241</v>
      </c>
      <c r="E319" s="12" t="s">
        <v>521</v>
      </c>
      <c r="F319" s="12" t="s">
        <v>449</v>
      </c>
      <c r="G319" s="12"/>
      <c r="H319" s="12"/>
      <c r="I319" s="12"/>
      <c r="J319" s="12"/>
      <c r="K319" s="12"/>
      <c r="L319" s="12"/>
      <c r="M319" s="12"/>
      <c r="N319" s="63" t="s">
        <v>358</v>
      </c>
      <c r="O319" s="12" t="s">
        <v>33</v>
      </c>
      <c r="P319" s="12">
        <v>200</v>
      </c>
      <c r="Q319" s="18">
        <v>5.19</v>
      </c>
      <c r="R319" s="20">
        <f t="shared" si="8"/>
        <v>1038</v>
      </c>
      <c r="S319" s="20">
        <f t="shared" si="9"/>
        <v>1038</v>
      </c>
      <c r="T319" s="27">
        <v>45741</v>
      </c>
    </row>
    <row r="320" spans="1:20" s="11" customFormat="1" ht="171.6" x14ac:dyDescent="0.3">
      <c r="A320" s="12" t="s">
        <v>22</v>
      </c>
      <c r="B320" s="14">
        <v>54001</v>
      </c>
      <c r="C320" s="12"/>
      <c r="D320" s="12" t="s">
        <v>1241</v>
      </c>
      <c r="E320" s="12" t="s">
        <v>521</v>
      </c>
      <c r="F320" s="12" t="s">
        <v>449</v>
      </c>
      <c r="G320" s="12"/>
      <c r="H320" s="12"/>
      <c r="I320" s="12"/>
      <c r="J320" s="12"/>
      <c r="K320" s="12"/>
      <c r="L320" s="12"/>
      <c r="M320" s="12"/>
      <c r="N320" s="63" t="s">
        <v>359</v>
      </c>
      <c r="O320" s="12" t="s">
        <v>2036</v>
      </c>
      <c r="P320" s="12">
        <v>400</v>
      </c>
      <c r="Q320" s="18">
        <v>12.5</v>
      </c>
      <c r="R320" s="20">
        <f t="shared" si="8"/>
        <v>5000</v>
      </c>
      <c r="S320" s="20">
        <f t="shared" si="9"/>
        <v>5000</v>
      </c>
      <c r="T320" s="27">
        <v>45741</v>
      </c>
    </row>
    <row r="321" spans="1:20" s="11" customFormat="1" ht="171.6" x14ac:dyDescent="0.3">
      <c r="A321" s="12" t="s">
        <v>22</v>
      </c>
      <c r="B321" s="14">
        <v>54001</v>
      </c>
      <c r="C321" s="12"/>
      <c r="D321" s="12" t="s">
        <v>1241</v>
      </c>
      <c r="E321" s="12" t="s">
        <v>521</v>
      </c>
      <c r="F321" s="12" t="s">
        <v>449</v>
      </c>
      <c r="G321" s="12"/>
      <c r="H321" s="12"/>
      <c r="I321" s="12"/>
      <c r="J321" s="12"/>
      <c r="K321" s="12"/>
      <c r="L321" s="12"/>
      <c r="M321" s="12"/>
      <c r="N321" s="63" t="s">
        <v>360</v>
      </c>
      <c r="O321" s="12" t="s">
        <v>2036</v>
      </c>
      <c r="P321" s="12">
        <v>200</v>
      </c>
      <c r="Q321" s="18">
        <v>14.24</v>
      </c>
      <c r="R321" s="20">
        <f t="shared" si="8"/>
        <v>2848</v>
      </c>
      <c r="S321" s="20">
        <f t="shared" si="9"/>
        <v>2848</v>
      </c>
      <c r="T321" s="27">
        <v>45741</v>
      </c>
    </row>
    <row r="322" spans="1:20" s="11" customFormat="1" ht="171.6" x14ac:dyDescent="0.3">
      <c r="A322" s="12" t="s">
        <v>22</v>
      </c>
      <c r="B322" s="14">
        <v>54001</v>
      </c>
      <c r="C322" s="12"/>
      <c r="D322" s="12" t="s">
        <v>1241</v>
      </c>
      <c r="E322" s="12" t="s">
        <v>521</v>
      </c>
      <c r="F322" s="12" t="s">
        <v>449</v>
      </c>
      <c r="G322" s="12"/>
      <c r="H322" s="12"/>
      <c r="I322" s="12"/>
      <c r="J322" s="12"/>
      <c r="K322" s="12"/>
      <c r="L322" s="12"/>
      <c r="M322" s="12"/>
      <c r="N322" s="63" t="s">
        <v>361</v>
      </c>
      <c r="O322" s="12" t="s">
        <v>2036</v>
      </c>
      <c r="P322" s="12">
        <v>200</v>
      </c>
      <c r="Q322" s="18">
        <v>11.43</v>
      </c>
      <c r="R322" s="20">
        <f t="shared" ref="R322:R385" si="10">P322*Q322</f>
        <v>2286</v>
      </c>
      <c r="S322" s="20">
        <f t="shared" si="9"/>
        <v>2286</v>
      </c>
      <c r="T322" s="27">
        <v>45741</v>
      </c>
    </row>
    <row r="323" spans="1:20" s="11" customFormat="1" ht="171.6" x14ac:dyDescent="0.3">
      <c r="A323" s="12" t="s">
        <v>22</v>
      </c>
      <c r="B323" s="14">
        <v>54001</v>
      </c>
      <c r="C323" s="12"/>
      <c r="D323" s="12" t="s">
        <v>1241</v>
      </c>
      <c r="E323" s="12" t="s">
        <v>521</v>
      </c>
      <c r="F323" s="12" t="s">
        <v>449</v>
      </c>
      <c r="G323" s="12"/>
      <c r="H323" s="12"/>
      <c r="I323" s="12"/>
      <c r="J323" s="12"/>
      <c r="K323" s="12"/>
      <c r="L323" s="12"/>
      <c r="M323" s="12"/>
      <c r="N323" s="63" t="s">
        <v>362</v>
      </c>
      <c r="O323" s="12" t="s">
        <v>33</v>
      </c>
      <c r="P323" s="12">
        <v>4</v>
      </c>
      <c r="Q323" s="18">
        <v>166.41</v>
      </c>
      <c r="R323" s="20">
        <f t="shared" si="10"/>
        <v>665.64</v>
      </c>
      <c r="S323" s="20">
        <f t="shared" ref="S323:S386" si="11">P323*Q323</f>
        <v>665.64</v>
      </c>
      <c r="T323" s="27">
        <v>45741</v>
      </c>
    </row>
    <row r="324" spans="1:20" s="11" customFormat="1" ht="171.6" x14ac:dyDescent="0.3">
      <c r="A324" s="12" t="s">
        <v>22</v>
      </c>
      <c r="B324" s="14">
        <v>54001</v>
      </c>
      <c r="C324" s="12"/>
      <c r="D324" s="12" t="s">
        <v>1241</v>
      </c>
      <c r="E324" s="12" t="s">
        <v>521</v>
      </c>
      <c r="F324" s="12" t="s">
        <v>449</v>
      </c>
      <c r="G324" s="12"/>
      <c r="H324" s="12"/>
      <c r="I324" s="12"/>
      <c r="J324" s="12"/>
      <c r="K324" s="12"/>
      <c r="L324" s="12"/>
      <c r="M324" s="12"/>
      <c r="N324" s="63" t="s">
        <v>363</v>
      </c>
      <c r="O324" s="12" t="s">
        <v>2033</v>
      </c>
      <c r="P324" s="12">
        <v>40</v>
      </c>
      <c r="Q324" s="18">
        <v>123.99</v>
      </c>
      <c r="R324" s="20">
        <f t="shared" si="10"/>
        <v>4959.5999999999995</v>
      </c>
      <c r="S324" s="20">
        <f t="shared" si="11"/>
        <v>4959.5999999999995</v>
      </c>
      <c r="T324" s="27">
        <v>45741</v>
      </c>
    </row>
    <row r="325" spans="1:20" s="11" customFormat="1" ht="171.6" x14ac:dyDescent="0.3">
      <c r="A325" s="12" t="s">
        <v>22</v>
      </c>
      <c r="B325" s="14">
        <v>54001</v>
      </c>
      <c r="C325" s="12"/>
      <c r="D325" s="12" t="s">
        <v>1241</v>
      </c>
      <c r="E325" s="12" t="s">
        <v>521</v>
      </c>
      <c r="F325" s="12" t="s">
        <v>449</v>
      </c>
      <c r="G325" s="12"/>
      <c r="H325" s="12"/>
      <c r="I325" s="12"/>
      <c r="J325" s="12"/>
      <c r="K325" s="12"/>
      <c r="L325" s="12"/>
      <c r="M325" s="12"/>
      <c r="N325" s="63" t="s">
        <v>364</v>
      </c>
      <c r="O325" s="12" t="s">
        <v>2033</v>
      </c>
      <c r="P325" s="12">
        <v>80</v>
      </c>
      <c r="Q325" s="18">
        <v>64.63</v>
      </c>
      <c r="R325" s="20">
        <f t="shared" si="10"/>
        <v>5170.3999999999996</v>
      </c>
      <c r="S325" s="20">
        <f t="shared" si="11"/>
        <v>5170.3999999999996</v>
      </c>
      <c r="T325" s="27">
        <v>45741</v>
      </c>
    </row>
    <row r="326" spans="1:20" s="11" customFormat="1" ht="171.6" x14ac:dyDescent="0.3">
      <c r="A326" s="12" t="s">
        <v>22</v>
      </c>
      <c r="B326" s="14">
        <v>54001</v>
      </c>
      <c r="C326" s="12"/>
      <c r="D326" s="12" t="s">
        <v>1241</v>
      </c>
      <c r="E326" s="12" t="s">
        <v>521</v>
      </c>
      <c r="F326" s="12" t="s">
        <v>449</v>
      </c>
      <c r="G326" s="12"/>
      <c r="H326" s="12"/>
      <c r="I326" s="12"/>
      <c r="J326" s="12"/>
      <c r="K326" s="12"/>
      <c r="L326" s="12"/>
      <c r="M326" s="12"/>
      <c r="N326" s="63" t="s">
        <v>365</v>
      </c>
      <c r="O326" s="12" t="s">
        <v>33</v>
      </c>
      <c r="P326" s="12">
        <v>15</v>
      </c>
      <c r="Q326" s="18">
        <v>392.43</v>
      </c>
      <c r="R326" s="20">
        <f t="shared" si="10"/>
        <v>5886.45</v>
      </c>
      <c r="S326" s="20">
        <f t="shared" si="11"/>
        <v>5886.45</v>
      </c>
      <c r="T326" s="27">
        <v>45741</v>
      </c>
    </row>
    <row r="327" spans="1:20" s="11" customFormat="1" ht="171.6" x14ac:dyDescent="0.3">
      <c r="A327" s="12" t="s">
        <v>22</v>
      </c>
      <c r="B327" s="14">
        <v>54001</v>
      </c>
      <c r="C327" s="12"/>
      <c r="D327" s="12" t="s">
        <v>1241</v>
      </c>
      <c r="E327" s="12" t="s">
        <v>521</v>
      </c>
      <c r="F327" s="12" t="s">
        <v>449</v>
      </c>
      <c r="G327" s="12"/>
      <c r="H327" s="12"/>
      <c r="I327" s="12"/>
      <c r="J327" s="12"/>
      <c r="K327" s="12"/>
      <c r="L327" s="12"/>
      <c r="M327" s="12"/>
      <c r="N327" s="63" t="s">
        <v>366</v>
      </c>
      <c r="O327" s="12" t="s">
        <v>33</v>
      </c>
      <c r="P327" s="12">
        <v>50</v>
      </c>
      <c r="Q327" s="18">
        <v>2.63</v>
      </c>
      <c r="R327" s="20">
        <f t="shared" si="10"/>
        <v>131.5</v>
      </c>
      <c r="S327" s="20">
        <f t="shared" si="11"/>
        <v>131.5</v>
      </c>
      <c r="T327" s="27">
        <v>45741</v>
      </c>
    </row>
    <row r="328" spans="1:20" s="11" customFormat="1" ht="171.6" x14ac:dyDescent="0.3">
      <c r="A328" s="12" t="s">
        <v>22</v>
      </c>
      <c r="B328" s="14">
        <v>54001</v>
      </c>
      <c r="C328" s="12"/>
      <c r="D328" s="12" t="s">
        <v>1241</v>
      </c>
      <c r="E328" s="12" t="s">
        <v>521</v>
      </c>
      <c r="F328" s="12" t="s">
        <v>449</v>
      </c>
      <c r="G328" s="12"/>
      <c r="H328" s="12"/>
      <c r="I328" s="12"/>
      <c r="J328" s="12"/>
      <c r="K328" s="12"/>
      <c r="L328" s="12"/>
      <c r="M328" s="12"/>
      <c r="N328" s="63" t="s">
        <v>367</v>
      </c>
      <c r="O328" s="12" t="s">
        <v>33</v>
      </c>
      <c r="P328" s="12">
        <v>600</v>
      </c>
      <c r="Q328" s="18">
        <v>55.47</v>
      </c>
      <c r="R328" s="20">
        <f t="shared" si="10"/>
        <v>33282</v>
      </c>
      <c r="S328" s="20">
        <f t="shared" si="11"/>
        <v>33282</v>
      </c>
      <c r="T328" s="27">
        <v>45741</v>
      </c>
    </row>
    <row r="329" spans="1:20" s="11" customFormat="1" ht="171.6" x14ac:dyDescent="0.3">
      <c r="A329" s="12" t="s">
        <v>22</v>
      </c>
      <c r="B329" s="14">
        <v>54001</v>
      </c>
      <c r="C329" s="12"/>
      <c r="D329" s="12" t="s">
        <v>1241</v>
      </c>
      <c r="E329" s="12" t="s">
        <v>521</v>
      </c>
      <c r="F329" s="12" t="s">
        <v>449</v>
      </c>
      <c r="G329" s="12"/>
      <c r="H329" s="12"/>
      <c r="I329" s="12"/>
      <c r="J329" s="12"/>
      <c r="K329" s="12"/>
      <c r="L329" s="12"/>
      <c r="M329" s="12"/>
      <c r="N329" s="63" t="s">
        <v>368</v>
      </c>
      <c r="O329" s="12" t="s">
        <v>2024</v>
      </c>
      <c r="P329" s="12">
        <v>800</v>
      </c>
      <c r="Q329" s="18">
        <v>37.93</v>
      </c>
      <c r="R329" s="20">
        <f t="shared" si="10"/>
        <v>30344</v>
      </c>
      <c r="S329" s="20">
        <f t="shared" si="11"/>
        <v>30344</v>
      </c>
      <c r="T329" s="27">
        <v>45741</v>
      </c>
    </row>
    <row r="330" spans="1:20" s="11" customFormat="1" ht="171.6" x14ac:dyDescent="0.3">
      <c r="A330" s="12" t="s">
        <v>22</v>
      </c>
      <c r="B330" s="14">
        <v>54001</v>
      </c>
      <c r="C330" s="12"/>
      <c r="D330" s="12" t="s">
        <v>1241</v>
      </c>
      <c r="E330" s="12" t="s">
        <v>521</v>
      </c>
      <c r="F330" s="12" t="s">
        <v>449</v>
      </c>
      <c r="G330" s="12"/>
      <c r="H330" s="12"/>
      <c r="I330" s="12"/>
      <c r="J330" s="12"/>
      <c r="K330" s="12"/>
      <c r="L330" s="12"/>
      <c r="M330" s="12"/>
      <c r="N330" s="63" t="s">
        <v>369</v>
      </c>
      <c r="O330" s="12" t="s">
        <v>33</v>
      </c>
      <c r="P330" s="12">
        <v>1000</v>
      </c>
      <c r="Q330" s="18">
        <v>24.39</v>
      </c>
      <c r="R330" s="20">
        <f t="shared" si="10"/>
        <v>24390</v>
      </c>
      <c r="S330" s="20">
        <f t="shared" si="11"/>
        <v>24390</v>
      </c>
      <c r="T330" s="27">
        <v>45741</v>
      </c>
    </row>
    <row r="331" spans="1:20" s="11" customFormat="1" ht="171.6" x14ac:dyDescent="0.3">
      <c r="A331" s="12" t="s">
        <v>22</v>
      </c>
      <c r="B331" s="14">
        <v>54001</v>
      </c>
      <c r="C331" s="12"/>
      <c r="D331" s="12" t="s">
        <v>1241</v>
      </c>
      <c r="E331" s="12" t="s">
        <v>521</v>
      </c>
      <c r="F331" s="12" t="s">
        <v>449</v>
      </c>
      <c r="G331" s="12"/>
      <c r="H331" s="12"/>
      <c r="I331" s="12"/>
      <c r="J331" s="12"/>
      <c r="K331" s="12"/>
      <c r="L331" s="12"/>
      <c r="M331" s="12"/>
      <c r="N331" s="63" t="s">
        <v>370</v>
      </c>
      <c r="O331" s="12" t="s">
        <v>39</v>
      </c>
      <c r="P331" s="12">
        <v>300</v>
      </c>
      <c r="Q331" s="18">
        <v>102.19</v>
      </c>
      <c r="R331" s="20">
        <f t="shared" si="10"/>
        <v>30657</v>
      </c>
      <c r="S331" s="20">
        <f t="shared" si="11"/>
        <v>30657</v>
      </c>
      <c r="T331" s="27">
        <v>45741</v>
      </c>
    </row>
    <row r="332" spans="1:20" s="11" customFormat="1" ht="171.6" x14ac:dyDescent="0.3">
      <c r="A332" s="12" t="s">
        <v>22</v>
      </c>
      <c r="B332" s="14">
        <v>54001</v>
      </c>
      <c r="C332" s="12"/>
      <c r="D332" s="12" t="s">
        <v>1241</v>
      </c>
      <c r="E332" s="12" t="s">
        <v>521</v>
      </c>
      <c r="F332" s="12" t="s">
        <v>449</v>
      </c>
      <c r="G332" s="12"/>
      <c r="H332" s="12"/>
      <c r="I332" s="12"/>
      <c r="J332" s="12"/>
      <c r="K332" s="12"/>
      <c r="L332" s="12"/>
      <c r="M332" s="12"/>
      <c r="N332" s="63" t="s">
        <v>371</v>
      </c>
      <c r="O332" s="12" t="s">
        <v>39</v>
      </c>
      <c r="P332" s="12">
        <v>300</v>
      </c>
      <c r="Q332" s="18">
        <v>104.97</v>
      </c>
      <c r="R332" s="20">
        <f t="shared" si="10"/>
        <v>31491</v>
      </c>
      <c r="S332" s="20">
        <f t="shared" si="11"/>
        <v>31491</v>
      </c>
      <c r="T332" s="27">
        <v>45741</v>
      </c>
    </row>
    <row r="333" spans="1:20" s="11" customFormat="1" ht="171.6" x14ac:dyDescent="0.3">
      <c r="A333" s="12" t="s">
        <v>22</v>
      </c>
      <c r="B333" s="14">
        <v>54001</v>
      </c>
      <c r="C333" s="12"/>
      <c r="D333" s="12" t="s">
        <v>1241</v>
      </c>
      <c r="E333" s="12" t="s">
        <v>521</v>
      </c>
      <c r="F333" s="12" t="s">
        <v>449</v>
      </c>
      <c r="G333" s="12"/>
      <c r="H333" s="12"/>
      <c r="I333" s="12"/>
      <c r="J333" s="12"/>
      <c r="K333" s="12"/>
      <c r="L333" s="12"/>
      <c r="M333" s="12"/>
      <c r="N333" s="63" t="s">
        <v>372</v>
      </c>
      <c r="O333" s="12" t="s">
        <v>39</v>
      </c>
      <c r="P333" s="12">
        <v>500</v>
      </c>
      <c r="Q333" s="18">
        <v>118.87</v>
      </c>
      <c r="R333" s="20">
        <f t="shared" si="10"/>
        <v>59435</v>
      </c>
      <c r="S333" s="20">
        <f t="shared" si="11"/>
        <v>59435</v>
      </c>
      <c r="T333" s="27">
        <v>45741</v>
      </c>
    </row>
    <row r="334" spans="1:20" s="11" customFormat="1" ht="171.6" x14ac:dyDescent="0.3">
      <c r="A334" s="12" t="s">
        <v>22</v>
      </c>
      <c r="B334" s="14">
        <v>54001</v>
      </c>
      <c r="C334" s="12"/>
      <c r="D334" s="12" t="s">
        <v>1241</v>
      </c>
      <c r="E334" s="12" t="s">
        <v>521</v>
      </c>
      <c r="F334" s="12" t="s">
        <v>449</v>
      </c>
      <c r="G334" s="12"/>
      <c r="H334" s="12"/>
      <c r="I334" s="12"/>
      <c r="J334" s="12"/>
      <c r="K334" s="12"/>
      <c r="L334" s="12"/>
      <c r="M334" s="12"/>
      <c r="N334" s="63" t="s">
        <v>373</v>
      </c>
      <c r="O334" s="12" t="s">
        <v>33</v>
      </c>
      <c r="P334" s="12">
        <v>20</v>
      </c>
      <c r="Q334" s="18">
        <v>119.51</v>
      </c>
      <c r="R334" s="20">
        <f t="shared" si="10"/>
        <v>2390.2000000000003</v>
      </c>
      <c r="S334" s="20">
        <f t="shared" si="11"/>
        <v>2390.2000000000003</v>
      </c>
      <c r="T334" s="27">
        <v>45741</v>
      </c>
    </row>
    <row r="335" spans="1:20" s="11" customFormat="1" ht="171.6" x14ac:dyDescent="0.3">
      <c r="A335" s="12" t="s">
        <v>22</v>
      </c>
      <c r="B335" s="14">
        <v>54001</v>
      </c>
      <c r="C335" s="12"/>
      <c r="D335" s="12" t="s">
        <v>1241</v>
      </c>
      <c r="E335" s="12" t="s">
        <v>521</v>
      </c>
      <c r="F335" s="12" t="s">
        <v>449</v>
      </c>
      <c r="G335" s="12"/>
      <c r="H335" s="12"/>
      <c r="I335" s="12"/>
      <c r="J335" s="12"/>
      <c r="K335" s="12"/>
      <c r="L335" s="12"/>
      <c r="M335" s="12"/>
      <c r="N335" s="63" t="s">
        <v>374</v>
      </c>
      <c r="O335" s="12" t="s">
        <v>33</v>
      </c>
      <c r="P335" s="12">
        <v>250</v>
      </c>
      <c r="Q335" s="18">
        <v>10.92</v>
      </c>
      <c r="R335" s="20">
        <f t="shared" si="10"/>
        <v>2730</v>
      </c>
      <c r="S335" s="20">
        <f t="shared" si="11"/>
        <v>2730</v>
      </c>
      <c r="T335" s="27">
        <v>45741</v>
      </c>
    </row>
    <row r="336" spans="1:20" s="11" customFormat="1" ht="171.6" x14ac:dyDescent="0.3">
      <c r="A336" s="12" t="s">
        <v>22</v>
      </c>
      <c r="B336" s="14">
        <v>54001</v>
      </c>
      <c r="C336" s="12"/>
      <c r="D336" s="12" t="s">
        <v>1241</v>
      </c>
      <c r="E336" s="12" t="s">
        <v>521</v>
      </c>
      <c r="F336" s="12" t="s">
        <v>449</v>
      </c>
      <c r="G336" s="12"/>
      <c r="H336" s="12"/>
      <c r="I336" s="12"/>
      <c r="J336" s="12"/>
      <c r="K336" s="12"/>
      <c r="L336" s="12"/>
      <c r="M336" s="12"/>
      <c r="N336" s="63" t="s">
        <v>375</v>
      </c>
      <c r="O336" s="12" t="s">
        <v>2024</v>
      </c>
      <c r="P336" s="12">
        <v>200</v>
      </c>
      <c r="Q336" s="18">
        <v>51.03</v>
      </c>
      <c r="R336" s="20">
        <f t="shared" si="10"/>
        <v>10206</v>
      </c>
      <c r="S336" s="20">
        <f t="shared" si="11"/>
        <v>10206</v>
      </c>
      <c r="T336" s="27">
        <v>45741</v>
      </c>
    </row>
    <row r="337" spans="1:20" s="11" customFormat="1" ht="171.6" x14ac:dyDescent="0.3">
      <c r="A337" s="12" t="s">
        <v>22</v>
      </c>
      <c r="B337" s="14">
        <v>54001</v>
      </c>
      <c r="C337" s="12"/>
      <c r="D337" s="12" t="s">
        <v>1241</v>
      </c>
      <c r="E337" s="12" t="s">
        <v>521</v>
      </c>
      <c r="F337" s="12" t="s">
        <v>449</v>
      </c>
      <c r="G337" s="12"/>
      <c r="H337" s="12"/>
      <c r="I337" s="12"/>
      <c r="J337" s="12"/>
      <c r="K337" s="12"/>
      <c r="L337" s="12"/>
      <c r="M337" s="12"/>
      <c r="N337" s="63" t="s">
        <v>376</v>
      </c>
      <c r="O337" s="12" t="s">
        <v>33</v>
      </c>
      <c r="P337" s="12">
        <v>500</v>
      </c>
      <c r="Q337" s="18">
        <v>1.08</v>
      </c>
      <c r="R337" s="20">
        <f t="shared" si="10"/>
        <v>540</v>
      </c>
      <c r="S337" s="20">
        <f t="shared" si="11"/>
        <v>540</v>
      </c>
      <c r="T337" s="27">
        <v>45741</v>
      </c>
    </row>
    <row r="338" spans="1:20" s="11" customFormat="1" ht="171.6" x14ac:dyDescent="0.3">
      <c r="A338" s="12" t="s">
        <v>22</v>
      </c>
      <c r="B338" s="14">
        <v>54001</v>
      </c>
      <c r="C338" s="12"/>
      <c r="D338" s="12" t="s">
        <v>1241</v>
      </c>
      <c r="E338" s="12" t="s">
        <v>521</v>
      </c>
      <c r="F338" s="12" t="s">
        <v>449</v>
      </c>
      <c r="G338" s="12"/>
      <c r="H338" s="12"/>
      <c r="I338" s="12"/>
      <c r="J338" s="12"/>
      <c r="K338" s="12"/>
      <c r="L338" s="12"/>
      <c r="M338" s="12"/>
      <c r="N338" s="63" t="s">
        <v>377</v>
      </c>
      <c r="O338" s="12" t="s">
        <v>33</v>
      </c>
      <c r="P338" s="12">
        <v>80</v>
      </c>
      <c r="Q338" s="18">
        <v>173.56</v>
      </c>
      <c r="R338" s="20">
        <f t="shared" si="10"/>
        <v>13884.8</v>
      </c>
      <c r="S338" s="20">
        <f t="shared" si="11"/>
        <v>13884.8</v>
      </c>
      <c r="T338" s="27">
        <v>45741</v>
      </c>
    </row>
    <row r="339" spans="1:20" s="11" customFormat="1" ht="171.6" x14ac:dyDescent="0.3">
      <c r="A339" s="12" t="s">
        <v>22</v>
      </c>
      <c r="B339" s="14">
        <v>54001</v>
      </c>
      <c r="C339" s="12"/>
      <c r="D339" s="12" t="s">
        <v>1241</v>
      </c>
      <c r="E339" s="12" t="s">
        <v>521</v>
      </c>
      <c r="F339" s="12" t="s">
        <v>449</v>
      </c>
      <c r="G339" s="12"/>
      <c r="H339" s="12"/>
      <c r="I339" s="12"/>
      <c r="J339" s="12"/>
      <c r="K339" s="12"/>
      <c r="L339" s="12"/>
      <c r="M339" s="12"/>
      <c r="N339" s="63" t="s">
        <v>378</v>
      </c>
      <c r="O339" s="12" t="s">
        <v>33</v>
      </c>
      <c r="P339" s="12">
        <v>80</v>
      </c>
      <c r="Q339" s="18">
        <v>174.84</v>
      </c>
      <c r="R339" s="20">
        <f t="shared" si="10"/>
        <v>13987.2</v>
      </c>
      <c r="S339" s="20">
        <f t="shared" si="11"/>
        <v>13987.2</v>
      </c>
      <c r="T339" s="27">
        <v>45741</v>
      </c>
    </row>
    <row r="340" spans="1:20" s="11" customFormat="1" ht="171.6" x14ac:dyDescent="0.3">
      <c r="A340" s="12" t="s">
        <v>22</v>
      </c>
      <c r="B340" s="14">
        <v>54001</v>
      </c>
      <c r="C340" s="12"/>
      <c r="D340" s="12" t="s">
        <v>1241</v>
      </c>
      <c r="E340" s="12" t="s">
        <v>521</v>
      </c>
      <c r="F340" s="12" t="s">
        <v>449</v>
      </c>
      <c r="G340" s="12"/>
      <c r="H340" s="12"/>
      <c r="I340" s="12"/>
      <c r="J340" s="12"/>
      <c r="K340" s="12"/>
      <c r="L340" s="12"/>
      <c r="M340" s="12"/>
      <c r="N340" s="63" t="s">
        <v>379</v>
      </c>
      <c r="O340" s="12" t="s">
        <v>33</v>
      </c>
      <c r="P340" s="12">
        <v>200</v>
      </c>
      <c r="Q340" s="18">
        <v>183.74</v>
      </c>
      <c r="R340" s="20">
        <f t="shared" si="10"/>
        <v>36748</v>
      </c>
      <c r="S340" s="20">
        <f t="shared" si="11"/>
        <v>36748</v>
      </c>
      <c r="T340" s="27">
        <v>45741</v>
      </c>
    </row>
    <row r="341" spans="1:20" s="11" customFormat="1" ht="171.6" x14ac:dyDescent="0.3">
      <c r="A341" s="12" t="s">
        <v>22</v>
      </c>
      <c r="B341" s="14">
        <v>54001</v>
      </c>
      <c r="C341" s="12"/>
      <c r="D341" s="12" t="s">
        <v>1241</v>
      </c>
      <c r="E341" s="12" t="s">
        <v>521</v>
      </c>
      <c r="F341" s="12" t="s">
        <v>449</v>
      </c>
      <c r="G341" s="12"/>
      <c r="H341" s="12"/>
      <c r="I341" s="12"/>
      <c r="J341" s="12"/>
      <c r="K341" s="12"/>
      <c r="L341" s="12"/>
      <c r="M341" s="12"/>
      <c r="N341" s="63" t="s">
        <v>380</v>
      </c>
      <c r="O341" s="12" t="s">
        <v>33</v>
      </c>
      <c r="P341" s="12">
        <v>50</v>
      </c>
      <c r="Q341" s="18">
        <v>192.41</v>
      </c>
      <c r="R341" s="20">
        <f t="shared" si="10"/>
        <v>9620.5</v>
      </c>
      <c r="S341" s="20">
        <f t="shared" si="11"/>
        <v>9620.5</v>
      </c>
      <c r="T341" s="27">
        <v>45741</v>
      </c>
    </row>
    <row r="342" spans="1:20" s="11" customFormat="1" ht="171.6" x14ac:dyDescent="0.3">
      <c r="A342" s="12" t="s">
        <v>22</v>
      </c>
      <c r="B342" s="14">
        <v>54001</v>
      </c>
      <c r="C342" s="12"/>
      <c r="D342" s="12" t="s">
        <v>1241</v>
      </c>
      <c r="E342" s="12" t="s">
        <v>521</v>
      </c>
      <c r="F342" s="12" t="s">
        <v>449</v>
      </c>
      <c r="G342" s="12"/>
      <c r="H342" s="12"/>
      <c r="I342" s="12"/>
      <c r="J342" s="12"/>
      <c r="K342" s="12"/>
      <c r="L342" s="12"/>
      <c r="M342" s="12"/>
      <c r="N342" s="63" t="s">
        <v>381</v>
      </c>
      <c r="O342" s="12" t="s">
        <v>35</v>
      </c>
      <c r="P342" s="12">
        <v>50</v>
      </c>
      <c r="Q342" s="18">
        <v>33.74</v>
      </c>
      <c r="R342" s="20">
        <f t="shared" si="10"/>
        <v>1687</v>
      </c>
      <c r="S342" s="20">
        <f t="shared" si="11"/>
        <v>1687</v>
      </c>
      <c r="T342" s="27">
        <v>45741</v>
      </c>
    </row>
    <row r="343" spans="1:20" s="11" customFormat="1" ht="171.6" x14ac:dyDescent="0.3">
      <c r="A343" s="12" t="s">
        <v>22</v>
      </c>
      <c r="B343" s="14">
        <v>54001</v>
      </c>
      <c r="C343" s="12"/>
      <c r="D343" s="12" t="s">
        <v>1241</v>
      </c>
      <c r="E343" s="12" t="s">
        <v>521</v>
      </c>
      <c r="F343" s="12" t="s">
        <v>449</v>
      </c>
      <c r="G343" s="12"/>
      <c r="H343" s="12"/>
      <c r="I343" s="12"/>
      <c r="J343" s="12"/>
      <c r="K343" s="12"/>
      <c r="L343" s="12"/>
      <c r="M343" s="12"/>
      <c r="N343" s="63" t="s">
        <v>382</v>
      </c>
      <c r="O343" s="12" t="s">
        <v>33</v>
      </c>
      <c r="P343" s="12">
        <v>300</v>
      </c>
      <c r="Q343" s="18">
        <v>3.18</v>
      </c>
      <c r="R343" s="20">
        <f t="shared" si="10"/>
        <v>954</v>
      </c>
      <c r="S343" s="20">
        <f t="shared" si="11"/>
        <v>954</v>
      </c>
      <c r="T343" s="27">
        <v>45741</v>
      </c>
    </row>
    <row r="344" spans="1:20" s="11" customFormat="1" ht="171.6" x14ac:dyDescent="0.3">
      <c r="A344" s="12" t="s">
        <v>22</v>
      </c>
      <c r="B344" s="14">
        <v>54001</v>
      </c>
      <c r="C344" s="12"/>
      <c r="D344" s="12" t="s">
        <v>1241</v>
      </c>
      <c r="E344" s="12" t="s">
        <v>521</v>
      </c>
      <c r="F344" s="12" t="s">
        <v>449</v>
      </c>
      <c r="G344" s="12"/>
      <c r="H344" s="12"/>
      <c r="I344" s="12"/>
      <c r="J344" s="12"/>
      <c r="K344" s="12"/>
      <c r="L344" s="12"/>
      <c r="M344" s="12"/>
      <c r="N344" s="63" t="s">
        <v>383</v>
      </c>
      <c r="O344" s="12" t="s">
        <v>33</v>
      </c>
      <c r="P344" s="12">
        <v>20</v>
      </c>
      <c r="Q344" s="18">
        <v>39.979999999999997</v>
      </c>
      <c r="R344" s="20">
        <f t="shared" si="10"/>
        <v>799.59999999999991</v>
      </c>
      <c r="S344" s="20">
        <f t="shared" si="11"/>
        <v>799.59999999999991</v>
      </c>
      <c r="T344" s="27">
        <v>45741</v>
      </c>
    </row>
    <row r="345" spans="1:20" s="11" customFormat="1" ht="171.6" x14ac:dyDescent="0.3">
      <c r="A345" s="12" t="s">
        <v>22</v>
      </c>
      <c r="B345" s="14">
        <v>54001</v>
      </c>
      <c r="C345" s="12"/>
      <c r="D345" s="12" t="s">
        <v>1241</v>
      </c>
      <c r="E345" s="12" t="s">
        <v>521</v>
      </c>
      <c r="F345" s="12" t="s">
        <v>449</v>
      </c>
      <c r="G345" s="12"/>
      <c r="H345" s="12"/>
      <c r="I345" s="12"/>
      <c r="J345" s="12"/>
      <c r="K345" s="12"/>
      <c r="L345" s="12"/>
      <c r="M345" s="12"/>
      <c r="N345" s="63" t="s">
        <v>384</v>
      </c>
      <c r="O345" s="12" t="s">
        <v>33</v>
      </c>
      <c r="P345" s="12">
        <v>10</v>
      </c>
      <c r="Q345" s="18">
        <v>541.83000000000004</v>
      </c>
      <c r="R345" s="20">
        <f t="shared" si="10"/>
        <v>5418.3</v>
      </c>
      <c r="S345" s="20">
        <f t="shared" si="11"/>
        <v>5418.3</v>
      </c>
      <c r="T345" s="27">
        <v>45741</v>
      </c>
    </row>
    <row r="346" spans="1:20" s="11" customFormat="1" ht="171.6" x14ac:dyDescent="0.3">
      <c r="A346" s="12" t="s">
        <v>22</v>
      </c>
      <c r="B346" s="14">
        <v>54001</v>
      </c>
      <c r="C346" s="12"/>
      <c r="D346" s="12" t="s">
        <v>1241</v>
      </c>
      <c r="E346" s="12" t="s">
        <v>521</v>
      </c>
      <c r="F346" s="12" t="s">
        <v>449</v>
      </c>
      <c r="G346" s="12"/>
      <c r="H346" s="12"/>
      <c r="I346" s="12"/>
      <c r="J346" s="12"/>
      <c r="K346" s="12"/>
      <c r="L346" s="12"/>
      <c r="M346" s="12"/>
      <c r="N346" s="63" t="s">
        <v>385</v>
      </c>
      <c r="O346" s="12" t="s">
        <v>33</v>
      </c>
      <c r="P346" s="12">
        <v>5</v>
      </c>
      <c r="Q346" s="18">
        <v>821.36</v>
      </c>
      <c r="R346" s="20">
        <f t="shared" si="10"/>
        <v>4106.8</v>
      </c>
      <c r="S346" s="20">
        <f t="shared" si="11"/>
        <v>4106.8</v>
      </c>
      <c r="T346" s="27">
        <v>45741</v>
      </c>
    </row>
    <row r="347" spans="1:20" s="11" customFormat="1" ht="171.6" x14ac:dyDescent="0.3">
      <c r="A347" s="12" t="s">
        <v>22</v>
      </c>
      <c r="B347" s="14">
        <v>54001</v>
      </c>
      <c r="C347" s="12"/>
      <c r="D347" s="12" t="s">
        <v>1241</v>
      </c>
      <c r="E347" s="12" t="s">
        <v>521</v>
      </c>
      <c r="F347" s="12" t="s">
        <v>449</v>
      </c>
      <c r="G347" s="12"/>
      <c r="H347" s="12"/>
      <c r="I347" s="12"/>
      <c r="J347" s="12"/>
      <c r="K347" s="12"/>
      <c r="L347" s="12"/>
      <c r="M347" s="12"/>
      <c r="N347" s="63" t="s">
        <v>386</v>
      </c>
      <c r="O347" s="12" t="s">
        <v>33</v>
      </c>
      <c r="P347" s="12">
        <v>5</v>
      </c>
      <c r="Q347" s="18">
        <v>1525.1</v>
      </c>
      <c r="R347" s="20">
        <f t="shared" si="10"/>
        <v>7625.5</v>
      </c>
      <c r="S347" s="20">
        <f t="shared" si="11"/>
        <v>7625.5</v>
      </c>
      <c r="T347" s="27">
        <v>45741</v>
      </c>
    </row>
    <row r="348" spans="1:20" s="11" customFormat="1" ht="171.6" x14ac:dyDescent="0.3">
      <c r="A348" s="12" t="s">
        <v>22</v>
      </c>
      <c r="B348" s="14">
        <v>54001</v>
      </c>
      <c r="C348" s="12"/>
      <c r="D348" s="12" t="s">
        <v>1241</v>
      </c>
      <c r="E348" s="12" t="s">
        <v>521</v>
      </c>
      <c r="F348" s="12" t="s">
        <v>449</v>
      </c>
      <c r="G348" s="12"/>
      <c r="H348" s="12"/>
      <c r="I348" s="12"/>
      <c r="J348" s="12"/>
      <c r="K348" s="12"/>
      <c r="L348" s="12"/>
      <c r="M348" s="12"/>
      <c r="N348" s="63" t="s">
        <v>387</v>
      </c>
      <c r="O348" s="12" t="s">
        <v>33</v>
      </c>
      <c r="P348" s="12">
        <v>5</v>
      </c>
      <c r="Q348" s="18">
        <v>290.32</v>
      </c>
      <c r="R348" s="20">
        <f t="shared" si="10"/>
        <v>1451.6</v>
      </c>
      <c r="S348" s="20">
        <f t="shared" si="11"/>
        <v>1451.6</v>
      </c>
      <c r="T348" s="27">
        <v>45741</v>
      </c>
    </row>
    <row r="349" spans="1:20" s="11" customFormat="1" ht="171.6" x14ac:dyDescent="0.3">
      <c r="A349" s="12" t="s">
        <v>22</v>
      </c>
      <c r="B349" s="14">
        <v>54001</v>
      </c>
      <c r="C349" s="12"/>
      <c r="D349" s="12" t="s">
        <v>1241</v>
      </c>
      <c r="E349" s="12" t="s">
        <v>521</v>
      </c>
      <c r="F349" s="12" t="s">
        <v>449</v>
      </c>
      <c r="G349" s="12"/>
      <c r="H349" s="12"/>
      <c r="I349" s="12"/>
      <c r="J349" s="12"/>
      <c r="K349" s="12"/>
      <c r="L349" s="12"/>
      <c r="M349" s="12"/>
      <c r="N349" s="63" t="s">
        <v>388</v>
      </c>
      <c r="O349" s="12" t="s">
        <v>33</v>
      </c>
      <c r="P349" s="12">
        <v>5</v>
      </c>
      <c r="Q349" s="18">
        <v>455.16</v>
      </c>
      <c r="R349" s="20">
        <f t="shared" si="10"/>
        <v>2275.8000000000002</v>
      </c>
      <c r="S349" s="20">
        <f t="shared" si="11"/>
        <v>2275.8000000000002</v>
      </c>
      <c r="T349" s="27">
        <v>45741</v>
      </c>
    </row>
    <row r="350" spans="1:20" s="11" customFormat="1" ht="171.6" x14ac:dyDescent="0.3">
      <c r="A350" s="12" t="s">
        <v>22</v>
      </c>
      <c r="B350" s="14">
        <v>54001</v>
      </c>
      <c r="C350" s="12"/>
      <c r="D350" s="12" t="s">
        <v>1241</v>
      </c>
      <c r="E350" s="12" t="s">
        <v>521</v>
      </c>
      <c r="F350" s="12" t="s">
        <v>449</v>
      </c>
      <c r="G350" s="12"/>
      <c r="H350" s="12"/>
      <c r="I350" s="12"/>
      <c r="J350" s="12"/>
      <c r="K350" s="12"/>
      <c r="L350" s="12"/>
      <c r="M350" s="12"/>
      <c r="N350" s="63" t="s">
        <v>389</v>
      </c>
      <c r="O350" s="12" t="s">
        <v>33</v>
      </c>
      <c r="P350" s="12">
        <v>5</v>
      </c>
      <c r="Q350" s="18">
        <v>945.41</v>
      </c>
      <c r="R350" s="20">
        <f t="shared" si="10"/>
        <v>4727.05</v>
      </c>
      <c r="S350" s="20">
        <f t="shared" si="11"/>
        <v>4727.05</v>
      </c>
      <c r="T350" s="27">
        <v>45741</v>
      </c>
    </row>
    <row r="351" spans="1:20" s="11" customFormat="1" ht="171.6" x14ac:dyDescent="0.3">
      <c r="A351" s="12" t="s">
        <v>22</v>
      </c>
      <c r="B351" s="14">
        <v>54001</v>
      </c>
      <c r="C351" s="12"/>
      <c r="D351" s="12" t="s">
        <v>1241</v>
      </c>
      <c r="E351" s="12" t="s">
        <v>521</v>
      </c>
      <c r="F351" s="12" t="s">
        <v>449</v>
      </c>
      <c r="G351" s="12"/>
      <c r="H351" s="12"/>
      <c r="I351" s="12"/>
      <c r="J351" s="12"/>
      <c r="K351" s="12"/>
      <c r="L351" s="12"/>
      <c r="M351" s="12"/>
      <c r="N351" s="63" t="s">
        <v>390</v>
      </c>
      <c r="O351" s="12" t="s">
        <v>33</v>
      </c>
      <c r="P351" s="12">
        <v>10</v>
      </c>
      <c r="Q351" s="18">
        <v>77.569999999999993</v>
      </c>
      <c r="R351" s="20">
        <f t="shared" si="10"/>
        <v>775.69999999999993</v>
      </c>
      <c r="S351" s="20">
        <f t="shared" si="11"/>
        <v>775.69999999999993</v>
      </c>
      <c r="T351" s="27">
        <v>45741</v>
      </c>
    </row>
    <row r="352" spans="1:20" s="11" customFormat="1" ht="171.6" x14ac:dyDescent="0.3">
      <c r="A352" s="12" t="s">
        <v>22</v>
      </c>
      <c r="B352" s="14">
        <v>54001</v>
      </c>
      <c r="C352" s="12"/>
      <c r="D352" s="12" t="s">
        <v>1241</v>
      </c>
      <c r="E352" s="12" t="s">
        <v>521</v>
      </c>
      <c r="F352" s="12" t="s">
        <v>449</v>
      </c>
      <c r="G352" s="12"/>
      <c r="H352" s="12"/>
      <c r="I352" s="12"/>
      <c r="J352" s="12"/>
      <c r="K352" s="12"/>
      <c r="L352" s="12"/>
      <c r="M352" s="12"/>
      <c r="N352" s="63" t="s">
        <v>391</v>
      </c>
      <c r="O352" s="12" t="s">
        <v>33</v>
      </c>
      <c r="P352" s="12">
        <v>10</v>
      </c>
      <c r="Q352" s="18">
        <v>79.849999999999994</v>
      </c>
      <c r="R352" s="20">
        <f t="shared" si="10"/>
        <v>798.5</v>
      </c>
      <c r="S352" s="20">
        <f t="shared" si="11"/>
        <v>798.5</v>
      </c>
      <c r="T352" s="27">
        <v>45741</v>
      </c>
    </row>
    <row r="353" spans="1:20" s="11" customFormat="1" ht="171.6" x14ac:dyDescent="0.3">
      <c r="A353" s="12" t="s">
        <v>22</v>
      </c>
      <c r="B353" s="14">
        <v>54001</v>
      </c>
      <c r="C353" s="12"/>
      <c r="D353" s="12" t="s">
        <v>1241</v>
      </c>
      <c r="E353" s="12" t="s">
        <v>521</v>
      </c>
      <c r="F353" s="12" t="s">
        <v>449</v>
      </c>
      <c r="G353" s="12"/>
      <c r="H353" s="12"/>
      <c r="I353" s="12"/>
      <c r="J353" s="12"/>
      <c r="K353" s="12"/>
      <c r="L353" s="12"/>
      <c r="M353" s="12"/>
      <c r="N353" s="63" t="s">
        <v>392</v>
      </c>
      <c r="O353" s="12" t="s">
        <v>33</v>
      </c>
      <c r="P353" s="12">
        <v>30</v>
      </c>
      <c r="Q353" s="18">
        <v>64.84</v>
      </c>
      <c r="R353" s="20">
        <f t="shared" si="10"/>
        <v>1945.2</v>
      </c>
      <c r="S353" s="20">
        <f t="shared" si="11"/>
        <v>1945.2</v>
      </c>
      <c r="T353" s="27">
        <v>45741</v>
      </c>
    </row>
    <row r="354" spans="1:20" s="11" customFormat="1" ht="171.6" x14ac:dyDescent="0.3">
      <c r="A354" s="12" t="s">
        <v>22</v>
      </c>
      <c r="B354" s="14">
        <v>54001</v>
      </c>
      <c r="C354" s="12"/>
      <c r="D354" s="12" t="s">
        <v>1241</v>
      </c>
      <c r="E354" s="12" t="s">
        <v>521</v>
      </c>
      <c r="F354" s="12" t="s">
        <v>449</v>
      </c>
      <c r="G354" s="12"/>
      <c r="H354" s="12"/>
      <c r="I354" s="12"/>
      <c r="J354" s="12"/>
      <c r="K354" s="12"/>
      <c r="L354" s="12"/>
      <c r="M354" s="12"/>
      <c r="N354" s="63" t="s">
        <v>393</v>
      </c>
      <c r="O354" s="12" t="s">
        <v>33</v>
      </c>
      <c r="P354" s="12">
        <v>30</v>
      </c>
      <c r="Q354" s="18">
        <v>62.87</v>
      </c>
      <c r="R354" s="20">
        <f t="shared" si="10"/>
        <v>1886.1</v>
      </c>
      <c r="S354" s="20">
        <f t="shared" si="11"/>
        <v>1886.1</v>
      </c>
      <c r="T354" s="27">
        <v>45741</v>
      </c>
    </row>
    <row r="355" spans="1:20" s="11" customFormat="1" ht="171.6" x14ac:dyDescent="0.3">
      <c r="A355" s="12" t="s">
        <v>22</v>
      </c>
      <c r="B355" s="14">
        <v>54001</v>
      </c>
      <c r="C355" s="12"/>
      <c r="D355" s="12" t="s">
        <v>1241</v>
      </c>
      <c r="E355" s="12" t="s">
        <v>521</v>
      </c>
      <c r="F355" s="12" t="s">
        <v>449</v>
      </c>
      <c r="G355" s="12"/>
      <c r="H355" s="12"/>
      <c r="I355" s="12"/>
      <c r="J355" s="12"/>
      <c r="K355" s="12"/>
      <c r="L355" s="12"/>
      <c r="M355" s="12"/>
      <c r="N355" s="63" t="s">
        <v>394</v>
      </c>
      <c r="O355" s="12" t="s">
        <v>33</v>
      </c>
      <c r="P355" s="12">
        <v>30</v>
      </c>
      <c r="Q355" s="18">
        <v>127.21</v>
      </c>
      <c r="R355" s="20">
        <f t="shared" si="10"/>
        <v>3816.2999999999997</v>
      </c>
      <c r="S355" s="20">
        <f t="shared" si="11"/>
        <v>3816.2999999999997</v>
      </c>
      <c r="T355" s="27">
        <v>45741</v>
      </c>
    </row>
    <row r="356" spans="1:20" s="11" customFormat="1" ht="171.6" x14ac:dyDescent="0.3">
      <c r="A356" s="12" t="s">
        <v>22</v>
      </c>
      <c r="B356" s="14">
        <v>54001</v>
      </c>
      <c r="C356" s="12"/>
      <c r="D356" s="12" t="s">
        <v>1241</v>
      </c>
      <c r="E356" s="12" t="s">
        <v>521</v>
      </c>
      <c r="F356" s="12" t="s">
        <v>449</v>
      </c>
      <c r="G356" s="12"/>
      <c r="H356" s="12"/>
      <c r="I356" s="12"/>
      <c r="J356" s="12"/>
      <c r="K356" s="12"/>
      <c r="L356" s="12"/>
      <c r="M356" s="12"/>
      <c r="N356" s="63" t="s">
        <v>395</v>
      </c>
      <c r="O356" s="12" t="s">
        <v>33</v>
      </c>
      <c r="P356" s="12">
        <v>30</v>
      </c>
      <c r="Q356" s="18">
        <v>56.68</v>
      </c>
      <c r="R356" s="20">
        <f t="shared" si="10"/>
        <v>1700.4</v>
      </c>
      <c r="S356" s="20">
        <f t="shared" si="11"/>
        <v>1700.4</v>
      </c>
      <c r="T356" s="27">
        <v>45741</v>
      </c>
    </row>
    <row r="357" spans="1:20" s="11" customFormat="1" ht="171.6" x14ac:dyDescent="0.3">
      <c r="A357" s="12" t="s">
        <v>22</v>
      </c>
      <c r="B357" s="14">
        <v>54001</v>
      </c>
      <c r="C357" s="12"/>
      <c r="D357" s="12" t="s">
        <v>1241</v>
      </c>
      <c r="E357" s="12" t="s">
        <v>521</v>
      </c>
      <c r="F357" s="12" t="s">
        <v>449</v>
      </c>
      <c r="G357" s="12"/>
      <c r="H357" s="12"/>
      <c r="I357" s="12"/>
      <c r="J357" s="12"/>
      <c r="K357" s="12"/>
      <c r="L357" s="12"/>
      <c r="M357" s="12"/>
      <c r="N357" s="63" t="s">
        <v>396</v>
      </c>
      <c r="O357" s="12" t="s">
        <v>2036</v>
      </c>
      <c r="P357" s="12">
        <v>50</v>
      </c>
      <c r="Q357" s="18">
        <v>65.87</v>
      </c>
      <c r="R357" s="20">
        <f t="shared" si="10"/>
        <v>3293.5</v>
      </c>
      <c r="S357" s="20">
        <f t="shared" si="11"/>
        <v>3293.5</v>
      </c>
      <c r="T357" s="27">
        <v>45741</v>
      </c>
    </row>
    <row r="358" spans="1:20" s="11" customFormat="1" ht="171.6" x14ac:dyDescent="0.3">
      <c r="A358" s="12" t="s">
        <v>22</v>
      </c>
      <c r="B358" s="14">
        <v>54001</v>
      </c>
      <c r="C358" s="12"/>
      <c r="D358" s="12" t="s">
        <v>1241</v>
      </c>
      <c r="E358" s="12" t="s">
        <v>521</v>
      </c>
      <c r="F358" s="12" t="s">
        <v>449</v>
      </c>
      <c r="G358" s="12"/>
      <c r="H358" s="12"/>
      <c r="I358" s="12"/>
      <c r="J358" s="12"/>
      <c r="K358" s="12"/>
      <c r="L358" s="12"/>
      <c r="M358" s="12"/>
      <c r="N358" s="63" t="s">
        <v>397</v>
      </c>
      <c r="O358" s="12" t="s">
        <v>33</v>
      </c>
      <c r="P358" s="12">
        <v>80</v>
      </c>
      <c r="Q358" s="18">
        <v>34.450000000000003</v>
      </c>
      <c r="R358" s="20">
        <f t="shared" si="10"/>
        <v>2756</v>
      </c>
      <c r="S358" s="20">
        <f t="shared" si="11"/>
        <v>2756</v>
      </c>
      <c r="T358" s="27">
        <v>45741</v>
      </c>
    </row>
    <row r="359" spans="1:20" s="11" customFormat="1" ht="171.6" x14ac:dyDescent="0.3">
      <c r="A359" s="12" t="s">
        <v>22</v>
      </c>
      <c r="B359" s="14">
        <v>54001</v>
      </c>
      <c r="C359" s="12"/>
      <c r="D359" s="12" t="s">
        <v>1241</v>
      </c>
      <c r="E359" s="12" t="s">
        <v>521</v>
      </c>
      <c r="F359" s="12" t="s">
        <v>449</v>
      </c>
      <c r="G359" s="12"/>
      <c r="H359" s="12"/>
      <c r="I359" s="12"/>
      <c r="J359" s="12"/>
      <c r="K359" s="12"/>
      <c r="L359" s="12"/>
      <c r="M359" s="12"/>
      <c r="N359" s="63" t="s">
        <v>398</v>
      </c>
      <c r="O359" s="12" t="s">
        <v>33</v>
      </c>
      <c r="P359" s="12">
        <v>140</v>
      </c>
      <c r="Q359" s="18">
        <v>49.65</v>
      </c>
      <c r="R359" s="20">
        <f t="shared" si="10"/>
        <v>6951</v>
      </c>
      <c r="S359" s="20">
        <f t="shared" si="11"/>
        <v>6951</v>
      </c>
      <c r="T359" s="27">
        <v>45741</v>
      </c>
    </row>
    <row r="360" spans="1:20" s="11" customFormat="1" ht="171.6" x14ac:dyDescent="0.3">
      <c r="A360" s="12" t="s">
        <v>22</v>
      </c>
      <c r="B360" s="14">
        <v>54001</v>
      </c>
      <c r="C360" s="12"/>
      <c r="D360" s="12" t="s">
        <v>1241</v>
      </c>
      <c r="E360" s="12" t="s">
        <v>521</v>
      </c>
      <c r="F360" s="12" t="s">
        <v>449</v>
      </c>
      <c r="G360" s="12"/>
      <c r="H360" s="12"/>
      <c r="I360" s="12"/>
      <c r="J360" s="12"/>
      <c r="K360" s="12"/>
      <c r="L360" s="12"/>
      <c r="M360" s="12"/>
      <c r="N360" s="63" t="s">
        <v>399</v>
      </c>
      <c r="O360" s="12" t="s">
        <v>33</v>
      </c>
      <c r="P360" s="12">
        <v>100</v>
      </c>
      <c r="Q360" s="18">
        <v>7.26</v>
      </c>
      <c r="R360" s="20">
        <f t="shared" si="10"/>
        <v>726</v>
      </c>
      <c r="S360" s="20">
        <f t="shared" si="11"/>
        <v>726</v>
      </c>
      <c r="T360" s="27">
        <v>45741</v>
      </c>
    </row>
    <row r="361" spans="1:20" s="11" customFormat="1" ht="171.6" x14ac:dyDescent="0.3">
      <c r="A361" s="12" t="s">
        <v>22</v>
      </c>
      <c r="B361" s="14">
        <v>54001</v>
      </c>
      <c r="C361" s="12"/>
      <c r="D361" s="12" t="s">
        <v>1241</v>
      </c>
      <c r="E361" s="12" t="s">
        <v>521</v>
      </c>
      <c r="F361" s="12" t="s">
        <v>449</v>
      </c>
      <c r="G361" s="12"/>
      <c r="H361" s="12"/>
      <c r="I361" s="12"/>
      <c r="J361" s="12"/>
      <c r="K361" s="12"/>
      <c r="L361" s="12"/>
      <c r="M361" s="12"/>
      <c r="N361" s="63" t="s">
        <v>400</v>
      </c>
      <c r="O361" s="12" t="s">
        <v>33</v>
      </c>
      <c r="P361" s="12">
        <v>50</v>
      </c>
      <c r="Q361" s="18">
        <v>8.6300000000000008</v>
      </c>
      <c r="R361" s="20">
        <f t="shared" si="10"/>
        <v>431.50000000000006</v>
      </c>
      <c r="S361" s="20">
        <f t="shared" si="11"/>
        <v>431.50000000000006</v>
      </c>
      <c r="T361" s="27">
        <v>45741</v>
      </c>
    </row>
    <row r="362" spans="1:20" s="11" customFormat="1" ht="171.6" x14ac:dyDescent="0.3">
      <c r="A362" s="12" t="s">
        <v>22</v>
      </c>
      <c r="B362" s="14">
        <v>54001</v>
      </c>
      <c r="C362" s="12"/>
      <c r="D362" s="12" t="s">
        <v>1241</v>
      </c>
      <c r="E362" s="12" t="s">
        <v>521</v>
      </c>
      <c r="F362" s="12" t="s">
        <v>449</v>
      </c>
      <c r="G362" s="12"/>
      <c r="H362" s="12"/>
      <c r="I362" s="12"/>
      <c r="J362" s="12"/>
      <c r="K362" s="12"/>
      <c r="L362" s="12"/>
      <c r="M362" s="12"/>
      <c r="N362" s="63" t="s">
        <v>401</v>
      </c>
      <c r="O362" s="12" t="s">
        <v>33</v>
      </c>
      <c r="P362" s="12">
        <v>50</v>
      </c>
      <c r="Q362" s="18">
        <v>6.99</v>
      </c>
      <c r="R362" s="20">
        <f t="shared" si="10"/>
        <v>349.5</v>
      </c>
      <c r="S362" s="20">
        <f t="shared" si="11"/>
        <v>349.5</v>
      </c>
      <c r="T362" s="27">
        <v>45741</v>
      </c>
    </row>
    <row r="363" spans="1:20" s="11" customFormat="1" ht="171.6" x14ac:dyDescent="0.3">
      <c r="A363" s="12" t="s">
        <v>22</v>
      </c>
      <c r="B363" s="14">
        <v>54001</v>
      </c>
      <c r="C363" s="12"/>
      <c r="D363" s="12" t="s">
        <v>1241</v>
      </c>
      <c r="E363" s="12" t="s">
        <v>521</v>
      </c>
      <c r="F363" s="12" t="s">
        <v>449</v>
      </c>
      <c r="G363" s="12"/>
      <c r="H363" s="12"/>
      <c r="I363" s="12"/>
      <c r="J363" s="12"/>
      <c r="K363" s="12"/>
      <c r="L363" s="12"/>
      <c r="M363" s="12"/>
      <c r="N363" s="63" t="s">
        <v>402</v>
      </c>
      <c r="O363" s="12" t="s">
        <v>33</v>
      </c>
      <c r="P363" s="12">
        <v>50</v>
      </c>
      <c r="Q363" s="18">
        <v>5.32</v>
      </c>
      <c r="R363" s="20">
        <f t="shared" si="10"/>
        <v>266</v>
      </c>
      <c r="S363" s="20">
        <f t="shared" si="11"/>
        <v>266</v>
      </c>
      <c r="T363" s="27">
        <v>45741</v>
      </c>
    </row>
    <row r="364" spans="1:20" s="11" customFormat="1" ht="171.6" x14ac:dyDescent="0.3">
      <c r="A364" s="12" t="s">
        <v>22</v>
      </c>
      <c r="B364" s="14">
        <v>54001</v>
      </c>
      <c r="C364" s="12"/>
      <c r="D364" s="12" t="s">
        <v>1241</v>
      </c>
      <c r="E364" s="12" t="s">
        <v>521</v>
      </c>
      <c r="F364" s="12" t="s">
        <v>449</v>
      </c>
      <c r="G364" s="12"/>
      <c r="H364" s="12"/>
      <c r="I364" s="12"/>
      <c r="J364" s="12"/>
      <c r="K364" s="12"/>
      <c r="L364" s="12"/>
      <c r="M364" s="12"/>
      <c r="N364" s="63" t="s">
        <v>403</v>
      </c>
      <c r="O364" s="12" t="s">
        <v>33</v>
      </c>
      <c r="P364" s="12">
        <v>50</v>
      </c>
      <c r="Q364" s="18">
        <v>7.11</v>
      </c>
      <c r="R364" s="20">
        <f t="shared" si="10"/>
        <v>355.5</v>
      </c>
      <c r="S364" s="20">
        <f t="shared" si="11"/>
        <v>355.5</v>
      </c>
      <c r="T364" s="27">
        <v>45741</v>
      </c>
    </row>
    <row r="365" spans="1:20" s="11" customFormat="1" ht="171.6" x14ac:dyDescent="0.3">
      <c r="A365" s="12" t="s">
        <v>22</v>
      </c>
      <c r="B365" s="14">
        <v>54001</v>
      </c>
      <c r="C365" s="12"/>
      <c r="D365" s="12" t="s">
        <v>1241</v>
      </c>
      <c r="E365" s="12" t="s">
        <v>521</v>
      </c>
      <c r="F365" s="12" t="s">
        <v>449</v>
      </c>
      <c r="G365" s="12"/>
      <c r="H365" s="12"/>
      <c r="I365" s="12"/>
      <c r="J365" s="12"/>
      <c r="K365" s="12"/>
      <c r="L365" s="12"/>
      <c r="M365" s="12"/>
      <c r="N365" s="63" t="s">
        <v>404</v>
      </c>
      <c r="O365" s="12" t="s">
        <v>33</v>
      </c>
      <c r="P365" s="12">
        <v>100</v>
      </c>
      <c r="Q365" s="18">
        <v>86.96</v>
      </c>
      <c r="R365" s="20">
        <f t="shared" si="10"/>
        <v>8696</v>
      </c>
      <c r="S365" s="20">
        <f t="shared" si="11"/>
        <v>8696</v>
      </c>
      <c r="T365" s="27">
        <v>45741</v>
      </c>
    </row>
    <row r="366" spans="1:20" s="11" customFormat="1" ht="171.6" x14ac:dyDescent="0.3">
      <c r="A366" s="12" t="s">
        <v>22</v>
      </c>
      <c r="B366" s="14">
        <v>54001</v>
      </c>
      <c r="C366" s="12"/>
      <c r="D366" s="12" t="s">
        <v>1241</v>
      </c>
      <c r="E366" s="12" t="s">
        <v>521</v>
      </c>
      <c r="F366" s="12" t="s">
        <v>449</v>
      </c>
      <c r="G366" s="12"/>
      <c r="H366" s="12"/>
      <c r="I366" s="12"/>
      <c r="J366" s="12"/>
      <c r="K366" s="12"/>
      <c r="L366" s="12"/>
      <c r="M366" s="12"/>
      <c r="N366" s="63" t="s">
        <v>405</v>
      </c>
      <c r="O366" s="12" t="s">
        <v>33</v>
      </c>
      <c r="P366" s="12">
        <v>200</v>
      </c>
      <c r="Q366" s="18">
        <v>101.63</v>
      </c>
      <c r="R366" s="20">
        <f t="shared" si="10"/>
        <v>20326</v>
      </c>
      <c r="S366" s="20">
        <f t="shared" si="11"/>
        <v>20326</v>
      </c>
      <c r="T366" s="27">
        <v>45741</v>
      </c>
    </row>
    <row r="367" spans="1:20" s="11" customFormat="1" ht="171.6" x14ac:dyDescent="0.3">
      <c r="A367" s="12" t="s">
        <v>22</v>
      </c>
      <c r="B367" s="14">
        <v>54001</v>
      </c>
      <c r="C367" s="12"/>
      <c r="D367" s="12" t="s">
        <v>1241</v>
      </c>
      <c r="E367" s="12" t="s">
        <v>521</v>
      </c>
      <c r="F367" s="12" t="s">
        <v>449</v>
      </c>
      <c r="G367" s="12"/>
      <c r="H367" s="12"/>
      <c r="I367" s="12"/>
      <c r="J367" s="12"/>
      <c r="K367" s="12"/>
      <c r="L367" s="12"/>
      <c r="M367" s="12"/>
      <c r="N367" s="63" t="s">
        <v>406</v>
      </c>
      <c r="O367" s="12" t="s">
        <v>2033</v>
      </c>
      <c r="P367" s="12">
        <v>150</v>
      </c>
      <c r="Q367" s="18">
        <v>126.11</v>
      </c>
      <c r="R367" s="20">
        <f t="shared" si="10"/>
        <v>18916.5</v>
      </c>
      <c r="S367" s="20">
        <f t="shared" si="11"/>
        <v>18916.5</v>
      </c>
      <c r="T367" s="27">
        <v>45741</v>
      </c>
    </row>
    <row r="368" spans="1:20" s="11" customFormat="1" ht="171.6" x14ac:dyDescent="0.3">
      <c r="A368" s="12" t="s">
        <v>22</v>
      </c>
      <c r="B368" s="14">
        <v>54001</v>
      </c>
      <c r="C368" s="12"/>
      <c r="D368" s="12" t="s">
        <v>1241</v>
      </c>
      <c r="E368" s="12" t="s">
        <v>521</v>
      </c>
      <c r="F368" s="12" t="s">
        <v>449</v>
      </c>
      <c r="G368" s="12"/>
      <c r="H368" s="12"/>
      <c r="I368" s="12"/>
      <c r="J368" s="12"/>
      <c r="K368" s="12"/>
      <c r="L368" s="12"/>
      <c r="M368" s="12"/>
      <c r="N368" s="63" t="s">
        <v>407</v>
      </c>
      <c r="O368" s="12" t="s">
        <v>2033</v>
      </c>
      <c r="P368" s="12">
        <v>200</v>
      </c>
      <c r="Q368" s="18">
        <v>171.1</v>
      </c>
      <c r="R368" s="20">
        <f t="shared" si="10"/>
        <v>34220</v>
      </c>
      <c r="S368" s="20">
        <f t="shared" si="11"/>
        <v>34220</v>
      </c>
      <c r="T368" s="27">
        <v>45741</v>
      </c>
    </row>
    <row r="369" spans="1:20" s="11" customFormat="1" ht="171.6" x14ac:dyDescent="0.3">
      <c r="A369" s="12" t="s">
        <v>22</v>
      </c>
      <c r="B369" s="14">
        <v>54001</v>
      </c>
      <c r="C369" s="12"/>
      <c r="D369" s="12" t="s">
        <v>1241</v>
      </c>
      <c r="E369" s="12" t="s">
        <v>521</v>
      </c>
      <c r="F369" s="12" t="s">
        <v>449</v>
      </c>
      <c r="G369" s="12"/>
      <c r="H369" s="12"/>
      <c r="I369" s="12"/>
      <c r="J369" s="12"/>
      <c r="K369" s="12"/>
      <c r="L369" s="12"/>
      <c r="M369" s="12"/>
      <c r="N369" s="63" t="s">
        <v>408</v>
      </c>
      <c r="O369" s="12" t="s">
        <v>33</v>
      </c>
      <c r="P369" s="12">
        <v>150</v>
      </c>
      <c r="Q369" s="18">
        <v>8.49</v>
      </c>
      <c r="R369" s="20">
        <f t="shared" si="10"/>
        <v>1273.5</v>
      </c>
      <c r="S369" s="20">
        <f t="shared" si="11"/>
        <v>1273.5</v>
      </c>
      <c r="T369" s="27">
        <v>45741</v>
      </c>
    </row>
    <row r="370" spans="1:20" s="11" customFormat="1" ht="171.6" x14ac:dyDescent="0.3">
      <c r="A370" s="12" t="s">
        <v>22</v>
      </c>
      <c r="B370" s="14">
        <v>54001</v>
      </c>
      <c r="C370" s="12"/>
      <c r="D370" s="12" t="s">
        <v>1241</v>
      </c>
      <c r="E370" s="12" t="s">
        <v>521</v>
      </c>
      <c r="F370" s="12" t="s">
        <v>449</v>
      </c>
      <c r="G370" s="12"/>
      <c r="H370" s="12"/>
      <c r="I370" s="12"/>
      <c r="J370" s="12"/>
      <c r="K370" s="12"/>
      <c r="L370" s="12"/>
      <c r="M370" s="12"/>
      <c r="N370" s="63" t="s">
        <v>409</v>
      </c>
      <c r="O370" s="12" t="s">
        <v>33</v>
      </c>
      <c r="P370" s="12">
        <v>50</v>
      </c>
      <c r="Q370" s="18">
        <v>16.3</v>
      </c>
      <c r="R370" s="20">
        <f t="shared" si="10"/>
        <v>815</v>
      </c>
      <c r="S370" s="20">
        <f t="shared" si="11"/>
        <v>815</v>
      </c>
      <c r="T370" s="27">
        <v>45741</v>
      </c>
    </row>
    <row r="371" spans="1:20" s="11" customFormat="1" ht="171.6" x14ac:dyDescent="0.3">
      <c r="A371" s="12" t="s">
        <v>22</v>
      </c>
      <c r="B371" s="14">
        <v>54001</v>
      </c>
      <c r="C371" s="12"/>
      <c r="D371" s="12" t="s">
        <v>1241</v>
      </c>
      <c r="E371" s="12" t="s">
        <v>521</v>
      </c>
      <c r="F371" s="12" t="s">
        <v>449</v>
      </c>
      <c r="G371" s="12"/>
      <c r="H371" s="12"/>
      <c r="I371" s="12"/>
      <c r="J371" s="12"/>
      <c r="K371" s="12"/>
      <c r="L371" s="12"/>
      <c r="M371" s="12"/>
      <c r="N371" s="63" t="s">
        <v>410</v>
      </c>
      <c r="O371" s="12" t="s">
        <v>33</v>
      </c>
      <c r="P371" s="12">
        <v>100</v>
      </c>
      <c r="Q371" s="18">
        <v>84.08</v>
      </c>
      <c r="R371" s="20">
        <f t="shared" si="10"/>
        <v>8408</v>
      </c>
      <c r="S371" s="20">
        <f t="shared" si="11"/>
        <v>8408</v>
      </c>
      <c r="T371" s="27">
        <v>45741</v>
      </c>
    </row>
    <row r="372" spans="1:20" s="11" customFormat="1" ht="171.6" x14ac:dyDescent="0.3">
      <c r="A372" s="12" t="s">
        <v>22</v>
      </c>
      <c r="B372" s="14">
        <v>54001</v>
      </c>
      <c r="C372" s="12"/>
      <c r="D372" s="12" t="s">
        <v>1241</v>
      </c>
      <c r="E372" s="12" t="s">
        <v>521</v>
      </c>
      <c r="F372" s="12" t="s">
        <v>449</v>
      </c>
      <c r="G372" s="12"/>
      <c r="H372" s="12"/>
      <c r="I372" s="12"/>
      <c r="J372" s="12"/>
      <c r="K372" s="12"/>
      <c r="L372" s="12"/>
      <c r="M372" s="12"/>
      <c r="N372" s="63" t="s">
        <v>411</v>
      </c>
      <c r="O372" s="12" t="s">
        <v>33</v>
      </c>
      <c r="P372" s="12">
        <v>50</v>
      </c>
      <c r="Q372" s="18">
        <v>126.73</v>
      </c>
      <c r="R372" s="20">
        <f t="shared" si="10"/>
        <v>6336.5</v>
      </c>
      <c r="S372" s="20">
        <f t="shared" si="11"/>
        <v>6336.5</v>
      </c>
      <c r="T372" s="27">
        <v>45741</v>
      </c>
    </row>
    <row r="373" spans="1:20" s="11" customFormat="1" ht="171.6" x14ac:dyDescent="0.3">
      <c r="A373" s="12" t="s">
        <v>22</v>
      </c>
      <c r="B373" s="14">
        <v>54001</v>
      </c>
      <c r="C373" s="12"/>
      <c r="D373" s="12" t="s">
        <v>1241</v>
      </c>
      <c r="E373" s="12" t="s">
        <v>521</v>
      </c>
      <c r="F373" s="12" t="s">
        <v>449</v>
      </c>
      <c r="G373" s="12"/>
      <c r="H373" s="12"/>
      <c r="I373" s="12"/>
      <c r="J373" s="12"/>
      <c r="K373" s="12"/>
      <c r="L373" s="12"/>
      <c r="M373" s="12"/>
      <c r="N373" s="63" t="s">
        <v>412</v>
      </c>
      <c r="O373" s="12" t="s">
        <v>33</v>
      </c>
      <c r="P373" s="12">
        <v>30</v>
      </c>
      <c r="Q373" s="18">
        <v>79.540000000000006</v>
      </c>
      <c r="R373" s="20">
        <f t="shared" si="10"/>
        <v>2386.2000000000003</v>
      </c>
      <c r="S373" s="20">
        <f t="shared" si="11"/>
        <v>2386.2000000000003</v>
      </c>
      <c r="T373" s="27">
        <v>45741</v>
      </c>
    </row>
    <row r="374" spans="1:20" s="11" customFormat="1" ht="171.6" x14ac:dyDescent="0.3">
      <c r="A374" s="12" t="s">
        <v>22</v>
      </c>
      <c r="B374" s="14">
        <v>54001</v>
      </c>
      <c r="C374" s="12"/>
      <c r="D374" s="12" t="s">
        <v>1241</v>
      </c>
      <c r="E374" s="12" t="s">
        <v>521</v>
      </c>
      <c r="F374" s="12" t="s">
        <v>449</v>
      </c>
      <c r="G374" s="12"/>
      <c r="H374" s="12"/>
      <c r="I374" s="12"/>
      <c r="J374" s="12"/>
      <c r="K374" s="12"/>
      <c r="L374" s="12"/>
      <c r="M374" s="12"/>
      <c r="N374" s="63" t="s">
        <v>413</v>
      </c>
      <c r="O374" s="12" t="s">
        <v>33</v>
      </c>
      <c r="P374" s="12">
        <v>30</v>
      </c>
      <c r="Q374" s="18">
        <v>33.72</v>
      </c>
      <c r="R374" s="20">
        <f t="shared" si="10"/>
        <v>1011.5999999999999</v>
      </c>
      <c r="S374" s="20">
        <f t="shared" si="11"/>
        <v>1011.5999999999999</v>
      </c>
      <c r="T374" s="27">
        <v>45741</v>
      </c>
    </row>
    <row r="375" spans="1:20" s="11" customFormat="1" ht="171.6" x14ac:dyDescent="0.3">
      <c r="A375" s="12" t="s">
        <v>22</v>
      </c>
      <c r="B375" s="14">
        <v>54001</v>
      </c>
      <c r="C375" s="12"/>
      <c r="D375" s="12" t="s">
        <v>1241</v>
      </c>
      <c r="E375" s="12" t="s">
        <v>521</v>
      </c>
      <c r="F375" s="12" t="s">
        <v>449</v>
      </c>
      <c r="G375" s="12"/>
      <c r="H375" s="12"/>
      <c r="I375" s="12"/>
      <c r="J375" s="12"/>
      <c r="K375" s="12"/>
      <c r="L375" s="12"/>
      <c r="M375" s="12"/>
      <c r="N375" s="63" t="s">
        <v>414</v>
      </c>
      <c r="O375" s="12" t="s">
        <v>33</v>
      </c>
      <c r="P375" s="12">
        <v>50</v>
      </c>
      <c r="Q375" s="18">
        <v>34.22</v>
      </c>
      <c r="R375" s="20">
        <f t="shared" si="10"/>
        <v>1711</v>
      </c>
      <c r="S375" s="20">
        <f t="shared" si="11"/>
        <v>1711</v>
      </c>
      <c r="T375" s="27">
        <v>45741</v>
      </c>
    </row>
    <row r="376" spans="1:20" s="11" customFormat="1" ht="171.6" x14ac:dyDescent="0.3">
      <c r="A376" s="12" t="s">
        <v>22</v>
      </c>
      <c r="B376" s="14">
        <v>54001</v>
      </c>
      <c r="C376" s="12"/>
      <c r="D376" s="12" t="s">
        <v>1241</v>
      </c>
      <c r="E376" s="12" t="s">
        <v>521</v>
      </c>
      <c r="F376" s="12" t="s">
        <v>449</v>
      </c>
      <c r="G376" s="12"/>
      <c r="H376" s="12"/>
      <c r="I376" s="12"/>
      <c r="J376" s="12"/>
      <c r="K376" s="12"/>
      <c r="L376" s="12"/>
      <c r="M376" s="12"/>
      <c r="N376" s="63" t="s">
        <v>415</v>
      </c>
      <c r="O376" s="12" t="s">
        <v>33</v>
      </c>
      <c r="P376" s="12">
        <v>300</v>
      </c>
      <c r="Q376" s="18">
        <v>129.74</v>
      </c>
      <c r="R376" s="20">
        <f t="shared" si="10"/>
        <v>38922</v>
      </c>
      <c r="S376" s="20">
        <f t="shared" si="11"/>
        <v>38922</v>
      </c>
      <c r="T376" s="27">
        <v>45741</v>
      </c>
    </row>
    <row r="377" spans="1:20" s="11" customFormat="1" ht="171.6" x14ac:dyDescent="0.3">
      <c r="A377" s="12" t="s">
        <v>22</v>
      </c>
      <c r="B377" s="14">
        <v>54001</v>
      </c>
      <c r="C377" s="12"/>
      <c r="D377" s="12" t="s">
        <v>1241</v>
      </c>
      <c r="E377" s="12" t="s">
        <v>521</v>
      </c>
      <c r="F377" s="12" t="s">
        <v>449</v>
      </c>
      <c r="G377" s="12"/>
      <c r="H377" s="12"/>
      <c r="I377" s="12"/>
      <c r="J377" s="12"/>
      <c r="K377" s="12"/>
      <c r="L377" s="12"/>
      <c r="M377" s="12"/>
      <c r="N377" s="63" t="s">
        <v>416</v>
      </c>
      <c r="O377" s="12" t="s">
        <v>33</v>
      </c>
      <c r="P377" s="12">
        <v>200</v>
      </c>
      <c r="Q377" s="18">
        <v>300.83</v>
      </c>
      <c r="R377" s="20">
        <f t="shared" si="10"/>
        <v>60166</v>
      </c>
      <c r="S377" s="20">
        <f t="shared" si="11"/>
        <v>60166</v>
      </c>
      <c r="T377" s="27">
        <v>45741</v>
      </c>
    </row>
    <row r="378" spans="1:20" s="11" customFormat="1" ht="171.6" x14ac:dyDescent="0.3">
      <c r="A378" s="12" t="s">
        <v>22</v>
      </c>
      <c r="B378" s="14">
        <v>54001</v>
      </c>
      <c r="C378" s="12"/>
      <c r="D378" s="12" t="s">
        <v>1241</v>
      </c>
      <c r="E378" s="12" t="s">
        <v>521</v>
      </c>
      <c r="F378" s="12" t="s">
        <v>449</v>
      </c>
      <c r="G378" s="12"/>
      <c r="H378" s="12"/>
      <c r="I378" s="12"/>
      <c r="J378" s="12"/>
      <c r="K378" s="12"/>
      <c r="L378" s="12"/>
      <c r="M378" s="12"/>
      <c r="N378" s="63" t="s">
        <v>417</v>
      </c>
      <c r="O378" s="12" t="s">
        <v>33</v>
      </c>
      <c r="P378" s="12">
        <v>80</v>
      </c>
      <c r="Q378" s="18">
        <v>362.2</v>
      </c>
      <c r="R378" s="20">
        <f t="shared" si="10"/>
        <v>28976</v>
      </c>
      <c r="S378" s="20">
        <f t="shared" si="11"/>
        <v>28976</v>
      </c>
      <c r="T378" s="27">
        <v>45741</v>
      </c>
    </row>
    <row r="379" spans="1:20" s="11" customFormat="1" ht="171.6" x14ac:dyDescent="0.3">
      <c r="A379" s="12" t="s">
        <v>22</v>
      </c>
      <c r="B379" s="14">
        <v>54001</v>
      </c>
      <c r="C379" s="12"/>
      <c r="D379" s="12" t="s">
        <v>1241</v>
      </c>
      <c r="E379" s="12" t="s">
        <v>521</v>
      </c>
      <c r="F379" s="12" t="s">
        <v>449</v>
      </c>
      <c r="G379" s="12"/>
      <c r="H379" s="12"/>
      <c r="I379" s="12"/>
      <c r="J379" s="12"/>
      <c r="K379" s="12"/>
      <c r="L379" s="12"/>
      <c r="M379" s="12"/>
      <c r="N379" s="63" t="s">
        <v>418</v>
      </c>
      <c r="O379" s="12" t="s">
        <v>33</v>
      </c>
      <c r="P379" s="12">
        <v>80</v>
      </c>
      <c r="Q379" s="18">
        <v>137</v>
      </c>
      <c r="R379" s="20">
        <f t="shared" si="10"/>
        <v>10960</v>
      </c>
      <c r="S379" s="20">
        <f t="shared" si="11"/>
        <v>10960</v>
      </c>
      <c r="T379" s="27">
        <v>45741</v>
      </c>
    </row>
    <row r="380" spans="1:20" s="11" customFormat="1" ht="171.6" x14ac:dyDescent="0.3">
      <c r="A380" s="12" t="s">
        <v>22</v>
      </c>
      <c r="B380" s="14">
        <v>54001</v>
      </c>
      <c r="C380" s="12"/>
      <c r="D380" s="12" t="s">
        <v>1241</v>
      </c>
      <c r="E380" s="12" t="s">
        <v>521</v>
      </c>
      <c r="F380" s="12" t="s">
        <v>449</v>
      </c>
      <c r="G380" s="12"/>
      <c r="H380" s="12"/>
      <c r="I380" s="12"/>
      <c r="J380" s="12"/>
      <c r="K380" s="12"/>
      <c r="L380" s="12"/>
      <c r="M380" s="12"/>
      <c r="N380" s="63" t="s">
        <v>419</v>
      </c>
      <c r="O380" s="12" t="s">
        <v>33</v>
      </c>
      <c r="P380" s="12">
        <v>80</v>
      </c>
      <c r="Q380" s="18">
        <v>206.38</v>
      </c>
      <c r="R380" s="20">
        <f t="shared" si="10"/>
        <v>16510.400000000001</v>
      </c>
      <c r="S380" s="20">
        <f t="shared" si="11"/>
        <v>16510.400000000001</v>
      </c>
      <c r="T380" s="27">
        <v>45741</v>
      </c>
    </row>
    <row r="381" spans="1:20" s="11" customFormat="1" ht="171.6" x14ac:dyDescent="0.3">
      <c r="A381" s="12" t="s">
        <v>22</v>
      </c>
      <c r="B381" s="14">
        <v>54001</v>
      </c>
      <c r="C381" s="12"/>
      <c r="D381" s="12" t="s">
        <v>1241</v>
      </c>
      <c r="E381" s="12" t="s">
        <v>521</v>
      </c>
      <c r="F381" s="12" t="s">
        <v>449</v>
      </c>
      <c r="G381" s="12"/>
      <c r="H381" s="12"/>
      <c r="I381" s="12"/>
      <c r="J381" s="12"/>
      <c r="K381" s="12"/>
      <c r="L381" s="12"/>
      <c r="M381" s="12"/>
      <c r="N381" s="63" t="s">
        <v>420</v>
      </c>
      <c r="O381" s="12" t="s">
        <v>33</v>
      </c>
      <c r="P381" s="12">
        <v>60</v>
      </c>
      <c r="Q381" s="18">
        <v>289.7</v>
      </c>
      <c r="R381" s="20">
        <f t="shared" si="10"/>
        <v>17382</v>
      </c>
      <c r="S381" s="20">
        <f t="shared" si="11"/>
        <v>17382</v>
      </c>
      <c r="T381" s="27">
        <v>45741</v>
      </c>
    </row>
    <row r="382" spans="1:20" s="11" customFormat="1" ht="171.6" x14ac:dyDescent="0.3">
      <c r="A382" s="12" t="s">
        <v>22</v>
      </c>
      <c r="B382" s="14">
        <v>54001</v>
      </c>
      <c r="C382" s="12"/>
      <c r="D382" s="12" t="s">
        <v>1241</v>
      </c>
      <c r="E382" s="12" t="s">
        <v>521</v>
      </c>
      <c r="F382" s="12" t="s">
        <v>449</v>
      </c>
      <c r="G382" s="12"/>
      <c r="H382" s="12"/>
      <c r="I382" s="12"/>
      <c r="J382" s="12"/>
      <c r="K382" s="12"/>
      <c r="L382" s="12"/>
      <c r="M382" s="12"/>
      <c r="N382" s="63" t="s">
        <v>421</v>
      </c>
      <c r="O382" s="12" t="s">
        <v>33</v>
      </c>
      <c r="P382" s="12">
        <v>60</v>
      </c>
      <c r="Q382" s="18">
        <v>329.51</v>
      </c>
      <c r="R382" s="20">
        <f t="shared" si="10"/>
        <v>19770.599999999999</v>
      </c>
      <c r="S382" s="20">
        <f t="shared" si="11"/>
        <v>19770.599999999999</v>
      </c>
      <c r="T382" s="27">
        <v>45741</v>
      </c>
    </row>
    <row r="383" spans="1:20" s="11" customFormat="1" ht="171.6" x14ac:dyDescent="0.3">
      <c r="A383" s="12" t="s">
        <v>22</v>
      </c>
      <c r="B383" s="14">
        <v>54001</v>
      </c>
      <c r="C383" s="12"/>
      <c r="D383" s="12" t="s">
        <v>1241</v>
      </c>
      <c r="E383" s="12" t="s">
        <v>521</v>
      </c>
      <c r="F383" s="12" t="s">
        <v>449</v>
      </c>
      <c r="G383" s="12"/>
      <c r="H383" s="12"/>
      <c r="I383" s="12"/>
      <c r="J383" s="12"/>
      <c r="K383" s="12"/>
      <c r="L383" s="12"/>
      <c r="M383" s="12"/>
      <c r="N383" s="63" t="s">
        <v>422</v>
      </c>
      <c r="O383" s="12" t="s">
        <v>33</v>
      </c>
      <c r="P383" s="12">
        <v>40</v>
      </c>
      <c r="Q383" s="18">
        <v>354.1</v>
      </c>
      <c r="R383" s="20">
        <f t="shared" si="10"/>
        <v>14164</v>
      </c>
      <c r="S383" s="20">
        <f t="shared" si="11"/>
        <v>14164</v>
      </c>
      <c r="T383" s="27">
        <v>45741</v>
      </c>
    </row>
    <row r="384" spans="1:20" s="11" customFormat="1" ht="171.6" x14ac:dyDescent="0.3">
      <c r="A384" s="12" t="s">
        <v>22</v>
      </c>
      <c r="B384" s="14">
        <v>54001</v>
      </c>
      <c r="C384" s="12"/>
      <c r="D384" s="12" t="s">
        <v>1241</v>
      </c>
      <c r="E384" s="12" t="s">
        <v>521</v>
      </c>
      <c r="F384" s="12" t="s">
        <v>449</v>
      </c>
      <c r="G384" s="12"/>
      <c r="H384" s="12"/>
      <c r="I384" s="12"/>
      <c r="J384" s="12"/>
      <c r="K384" s="12"/>
      <c r="L384" s="12"/>
      <c r="M384" s="12"/>
      <c r="N384" s="63" t="s">
        <v>423</v>
      </c>
      <c r="O384" s="12" t="s">
        <v>33</v>
      </c>
      <c r="P384" s="12">
        <v>60</v>
      </c>
      <c r="Q384" s="18">
        <v>210.47</v>
      </c>
      <c r="R384" s="20">
        <f t="shared" si="10"/>
        <v>12628.2</v>
      </c>
      <c r="S384" s="20">
        <f t="shared" si="11"/>
        <v>12628.2</v>
      </c>
      <c r="T384" s="27">
        <v>45741</v>
      </c>
    </row>
    <row r="385" spans="1:20" s="11" customFormat="1" ht="171.6" x14ac:dyDescent="0.3">
      <c r="A385" s="12" t="s">
        <v>22</v>
      </c>
      <c r="B385" s="14">
        <v>54001</v>
      </c>
      <c r="C385" s="12"/>
      <c r="D385" s="12" t="s">
        <v>1241</v>
      </c>
      <c r="E385" s="12" t="s">
        <v>521</v>
      </c>
      <c r="F385" s="12" t="s">
        <v>449</v>
      </c>
      <c r="G385" s="12"/>
      <c r="H385" s="12"/>
      <c r="I385" s="12"/>
      <c r="J385" s="12"/>
      <c r="K385" s="12"/>
      <c r="L385" s="12"/>
      <c r="M385" s="12"/>
      <c r="N385" s="63" t="s">
        <v>424</v>
      </c>
      <c r="O385" s="12" t="s">
        <v>2036</v>
      </c>
      <c r="P385" s="12">
        <v>60</v>
      </c>
      <c r="Q385" s="18">
        <v>214.55</v>
      </c>
      <c r="R385" s="20">
        <f t="shared" si="10"/>
        <v>12873</v>
      </c>
      <c r="S385" s="20">
        <f t="shared" si="11"/>
        <v>12873</v>
      </c>
      <c r="T385" s="27">
        <v>45741</v>
      </c>
    </row>
    <row r="386" spans="1:20" s="11" customFormat="1" ht="171.6" x14ac:dyDescent="0.3">
      <c r="A386" s="12" t="s">
        <v>22</v>
      </c>
      <c r="B386" s="14">
        <v>54001</v>
      </c>
      <c r="C386" s="12"/>
      <c r="D386" s="12" t="s">
        <v>1241</v>
      </c>
      <c r="E386" s="12" t="s">
        <v>521</v>
      </c>
      <c r="F386" s="12" t="s">
        <v>449</v>
      </c>
      <c r="G386" s="12"/>
      <c r="H386" s="12"/>
      <c r="I386" s="12"/>
      <c r="J386" s="12"/>
      <c r="K386" s="12"/>
      <c r="L386" s="12"/>
      <c r="M386" s="12"/>
      <c r="N386" s="63" t="s">
        <v>425</v>
      </c>
      <c r="O386" s="12" t="s">
        <v>33</v>
      </c>
      <c r="P386" s="12">
        <v>40</v>
      </c>
      <c r="Q386" s="18">
        <v>287.89</v>
      </c>
      <c r="R386" s="20">
        <f t="shared" ref="R386:R449" si="12">P386*Q386</f>
        <v>11515.599999999999</v>
      </c>
      <c r="S386" s="20">
        <f t="shared" si="11"/>
        <v>11515.599999999999</v>
      </c>
      <c r="T386" s="27">
        <v>45741</v>
      </c>
    </row>
    <row r="387" spans="1:20" s="11" customFormat="1" ht="171.6" x14ac:dyDescent="0.3">
      <c r="A387" s="12" t="s">
        <v>22</v>
      </c>
      <c r="B387" s="14">
        <v>54001</v>
      </c>
      <c r="C387" s="12"/>
      <c r="D387" s="12" t="s">
        <v>1241</v>
      </c>
      <c r="E387" s="12" t="s">
        <v>521</v>
      </c>
      <c r="F387" s="12" t="s">
        <v>449</v>
      </c>
      <c r="G387" s="12"/>
      <c r="H387" s="12"/>
      <c r="I387" s="12"/>
      <c r="J387" s="12"/>
      <c r="K387" s="12"/>
      <c r="L387" s="12"/>
      <c r="M387" s="12"/>
      <c r="N387" s="63" t="s">
        <v>426</v>
      </c>
      <c r="O387" s="12" t="s">
        <v>33</v>
      </c>
      <c r="P387" s="12">
        <v>80</v>
      </c>
      <c r="Q387" s="18">
        <v>299.33999999999997</v>
      </c>
      <c r="R387" s="20">
        <f t="shared" si="12"/>
        <v>23947.199999999997</v>
      </c>
      <c r="S387" s="20">
        <f t="shared" ref="S387:S450" si="13">P387*Q387</f>
        <v>23947.199999999997</v>
      </c>
      <c r="T387" s="27">
        <v>45741</v>
      </c>
    </row>
    <row r="388" spans="1:20" s="11" customFormat="1" ht="171.6" x14ac:dyDescent="0.3">
      <c r="A388" s="12" t="s">
        <v>22</v>
      </c>
      <c r="B388" s="14">
        <v>54001</v>
      </c>
      <c r="C388" s="12"/>
      <c r="D388" s="12" t="s">
        <v>1241</v>
      </c>
      <c r="E388" s="12" t="s">
        <v>521</v>
      </c>
      <c r="F388" s="12" t="s">
        <v>449</v>
      </c>
      <c r="G388" s="12"/>
      <c r="H388" s="12"/>
      <c r="I388" s="12"/>
      <c r="J388" s="12"/>
      <c r="K388" s="12"/>
      <c r="L388" s="12"/>
      <c r="M388" s="12"/>
      <c r="N388" s="63" t="s">
        <v>427</v>
      </c>
      <c r="O388" s="12" t="s">
        <v>33</v>
      </c>
      <c r="P388" s="12">
        <v>80</v>
      </c>
      <c r="Q388" s="18">
        <v>184.81</v>
      </c>
      <c r="R388" s="20">
        <f t="shared" si="12"/>
        <v>14784.8</v>
      </c>
      <c r="S388" s="20">
        <f t="shared" si="13"/>
        <v>14784.8</v>
      </c>
      <c r="T388" s="27">
        <v>45741</v>
      </c>
    </row>
    <row r="389" spans="1:20" s="11" customFormat="1" ht="171.6" x14ac:dyDescent="0.3">
      <c r="A389" s="12" t="s">
        <v>22</v>
      </c>
      <c r="B389" s="14">
        <v>54001</v>
      </c>
      <c r="C389" s="12"/>
      <c r="D389" s="12" t="s">
        <v>1241</v>
      </c>
      <c r="E389" s="12" t="s">
        <v>521</v>
      </c>
      <c r="F389" s="12" t="s">
        <v>449</v>
      </c>
      <c r="G389" s="12"/>
      <c r="H389" s="12"/>
      <c r="I389" s="12"/>
      <c r="J389" s="12"/>
      <c r="K389" s="12"/>
      <c r="L389" s="12"/>
      <c r="M389" s="12"/>
      <c r="N389" s="63" t="s">
        <v>428</v>
      </c>
      <c r="O389" s="12" t="s">
        <v>33</v>
      </c>
      <c r="P389" s="12">
        <v>100</v>
      </c>
      <c r="Q389" s="18">
        <v>46.82</v>
      </c>
      <c r="R389" s="20">
        <f t="shared" si="12"/>
        <v>4682</v>
      </c>
      <c r="S389" s="20">
        <f t="shared" si="13"/>
        <v>4682</v>
      </c>
      <c r="T389" s="27">
        <v>45741</v>
      </c>
    </row>
    <row r="390" spans="1:20" s="11" customFormat="1" ht="171.6" x14ac:dyDescent="0.3">
      <c r="A390" s="12" t="s">
        <v>22</v>
      </c>
      <c r="B390" s="14">
        <v>54001</v>
      </c>
      <c r="C390" s="12"/>
      <c r="D390" s="12" t="s">
        <v>1241</v>
      </c>
      <c r="E390" s="12" t="s">
        <v>521</v>
      </c>
      <c r="F390" s="12" t="s">
        <v>449</v>
      </c>
      <c r="G390" s="12"/>
      <c r="H390" s="12"/>
      <c r="I390" s="12"/>
      <c r="J390" s="12"/>
      <c r="K390" s="12"/>
      <c r="L390" s="12"/>
      <c r="M390" s="12"/>
      <c r="N390" s="63" t="s">
        <v>429</v>
      </c>
      <c r="O390" s="12" t="s">
        <v>33</v>
      </c>
      <c r="P390" s="12">
        <v>250</v>
      </c>
      <c r="Q390" s="18">
        <v>47.94</v>
      </c>
      <c r="R390" s="20">
        <f t="shared" si="12"/>
        <v>11985</v>
      </c>
      <c r="S390" s="20">
        <f t="shared" si="13"/>
        <v>11985</v>
      </c>
      <c r="T390" s="27">
        <v>45741</v>
      </c>
    </row>
    <row r="391" spans="1:20" s="11" customFormat="1" ht="171.6" x14ac:dyDescent="0.3">
      <c r="A391" s="12" t="s">
        <v>22</v>
      </c>
      <c r="B391" s="14">
        <v>54001</v>
      </c>
      <c r="C391" s="12"/>
      <c r="D391" s="12" t="s">
        <v>1241</v>
      </c>
      <c r="E391" s="12" t="s">
        <v>521</v>
      </c>
      <c r="F391" s="12" t="s">
        <v>449</v>
      </c>
      <c r="G391" s="12"/>
      <c r="H391" s="12"/>
      <c r="I391" s="12"/>
      <c r="J391" s="12"/>
      <c r="K391" s="12"/>
      <c r="L391" s="12"/>
      <c r="M391" s="12"/>
      <c r="N391" s="63" t="s">
        <v>430</v>
      </c>
      <c r="O391" s="12" t="s">
        <v>33</v>
      </c>
      <c r="P391" s="12">
        <v>150</v>
      </c>
      <c r="Q391" s="18">
        <v>71.180000000000007</v>
      </c>
      <c r="R391" s="20">
        <f t="shared" si="12"/>
        <v>10677.000000000002</v>
      </c>
      <c r="S391" s="20">
        <f t="shared" si="13"/>
        <v>10677.000000000002</v>
      </c>
      <c r="T391" s="27">
        <v>45741</v>
      </c>
    </row>
    <row r="392" spans="1:20" s="11" customFormat="1" ht="171.6" x14ac:dyDescent="0.3">
      <c r="A392" s="12" t="s">
        <v>22</v>
      </c>
      <c r="B392" s="14">
        <v>54001</v>
      </c>
      <c r="C392" s="12"/>
      <c r="D392" s="12" t="s">
        <v>1241</v>
      </c>
      <c r="E392" s="12" t="s">
        <v>521</v>
      </c>
      <c r="F392" s="12" t="s">
        <v>449</v>
      </c>
      <c r="G392" s="12"/>
      <c r="H392" s="12"/>
      <c r="I392" s="12"/>
      <c r="J392" s="12"/>
      <c r="K392" s="12"/>
      <c r="L392" s="12"/>
      <c r="M392" s="12"/>
      <c r="N392" s="63" t="s">
        <v>431</v>
      </c>
      <c r="O392" s="12" t="s">
        <v>33</v>
      </c>
      <c r="P392" s="12">
        <v>50</v>
      </c>
      <c r="Q392" s="18">
        <v>41.23</v>
      </c>
      <c r="R392" s="20">
        <f t="shared" si="12"/>
        <v>2061.5</v>
      </c>
      <c r="S392" s="20">
        <f t="shared" si="13"/>
        <v>2061.5</v>
      </c>
      <c r="T392" s="27">
        <v>45741</v>
      </c>
    </row>
    <row r="393" spans="1:20" s="11" customFormat="1" ht="171.6" x14ac:dyDescent="0.3">
      <c r="A393" s="12" t="s">
        <v>22</v>
      </c>
      <c r="B393" s="14">
        <v>54001</v>
      </c>
      <c r="C393" s="12"/>
      <c r="D393" s="12" t="s">
        <v>1241</v>
      </c>
      <c r="E393" s="12" t="s">
        <v>521</v>
      </c>
      <c r="F393" s="12" t="s">
        <v>449</v>
      </c>
      <c r="G393" s="12"/>
      <c r="H393" s="12"/>
      <c r="I393" s="12"/>
      <c r="J393" s="12"/>
      <c r="K393" s="12"/>
      <c r="L393" s="12"/>
      <c r="M393" s="12"/>
      <c r="N393" s="63" t="s">
        <v>432</v>
      </c>
      <c r="O393" s="12" t="s">
        <v>33</v>
      </c>
      <c r="P393" s="12">
        <v>210</v>
      </c>
      <c r="Q393" s="18">
        <v>71.47</v>
      </c>
      <c r="R393" s="20">
        <f t="shared" si="12"/>
        <v>15008.699999999999</v>
      </c>
      <c r="S393" s="20">
        <f t="shared" si="13"/>
        <v>15008.699999999999</v>
      </c>
      <c r="T393" s="27">
        <v>45741</v>
      </c>
    </row>
    <row r="394" spans="1:20" s="11" customFormat="1" ht="171.6" x14ac:dyDescent="0.3">
      <c r="A394" s="12" t="s">
        <v>22</v>
      </c>
      <c r="B394" s="14">
        <v>54001</v>
      </c>
      <c r="C394" s="12"/>
      <c r="D394" s="12" t="s">
        <v>1241</v>
      </c>
      <c r="E394" s="12" t="s">
        <v>521</v>
      </c>
      <c r="F394" s="12" t="s">
        <v>449</v>
      </c>
      <c r="G394" s="12"/>
      <c r="H394" s="12"/>
      <c r="I394" s="12"/>
      <c r="J394" s="12"/>
      <c r="K394" s="12"/>
      <c r="L394" s="12"/>
      <c r="M394" s="12"/>
      <c r="N394" s="63" t="s">
        <v>433</v>
      </c>
      <c r="O394" s="12" t="s">
        <v>33</v>
      </c>
      <c r="P394" s="12">
        <v>300</v>
      </c>
      <c r="Q394" s="18">
        <v>56.65</v>
      </c>
      <c r="R394" s="20">
        <f t="shared" si="12"/>
        <v>16995</v>
      </c>
      <c r="S394" s="20">
        <f t="shared" si="13"/>
        <v>16995</v>
      </c>
      <c r="T394" s="27">
        <v>45741</v>
      </c>
    </row>
    <row r="395" spans="1:20" s="11" customFormat="1" ht="171.6" x14ac:dyDescent="0.3">
      <c r="A395" s="12" t="s">
        <v>22</v>
      </c>
      <c r="B395" s="14">
        <v>54001</v>
      </c>
      <c r="C395" s="12"/>
      <c r="D395" s="12" t="s">
        <v>1241</v>
      </c>
      <c r="E395" s="12" t="s">
        <v>521</v>
      </c>
      <c r="F395" s="12" t="s">
        <v>449</v>
      </c>
      <c r="G395" s="12"/>
      <c r="H395" s="12"/>
      <c r="I395" s="12"/>
      <c r="J395" s="12"/>
      <c r="K395" s="12"/>
      <c r="L395" s="12"/>
      <c r="M395" s="12"/>
      <c r="N395" s="63" t="s">
        <v>434</v>
      </c>
      <c r="O395" s="12" t="s">
        <v>33</v>
      </c>
      <c r="P395" s="12">
        <v>180</v>
      </c>
      <c r="Q395" s="18">
        <v>46.63</v>
      </c>
      <c r="R395" s="20">
        <f t="shared" si="12"/>
        <v>8393.4</v>
      </c>
      <c r="S395" s="20">
        <f t="shared" si="13"/>
        <v>8393.4</v>
      </c>
      <c r="T395" s="27">
        <v>45741</v>
      </c>
    </row>
    <row r="396" spans="1:20" s="11" customFormat="1" ht="171.6" x14ac:dyDescent="0.3">
      <c r="A396" s="12" t="s">
        <v>22</v>
      </c>
      <c r="B396" s="14">
        <v>54001</v>
      </c>
      <c r="C396" s="12"/>
      <c r="D396" s="12" t="s">
        <v>1241</v>
      </c>
      <c r="E396" s="12" t="s">
        <v>521</v>
      </c>
      <c r="F396" s="12" t="s">
        <v>449</v>
      </c>
      <c r="G396" s="12"/>
      <c r="H396" s="12"/>
      <c r="I396" s="12"/>
      <c r="J396" s="12"/>
      <c r="K396" s="12"/>
      <c r="L396" s="12"/>
      <c r="M396" s="12"/>
      <c r="N396" s="63" t="s">
        <v>435</v>
      </c>
      <c r="O396" s="12" t="s">
        <v>33</v>
      </c>
      <c r="P396" s="12">
        <v>150</v>
      </c>
      <c r="Q396" s="18">
        <v>53.91</v>
      </c>
      <c r="R396" s="20">
        <f t="shared" si="12"/>
        <v>8086.4999999999991</v>
      </c>
      <c r="S396" s="20">
        <f t="shared" si="13"/>
        <v>8086.4999999999991</v>
      </c>
      <c r="T396" s="27">
        <v>45741</v>
      </c>
    </row>
    <row r="397" spans="1:20" s="11" customFormat="1" ht="171.6" x14ac:dyDescent="0.3">
      <c r="A397" s="12" t="s">
        <v>22</v>
      </c>
      <c r="B397" s="14">
        <v>54001</v>
      </c>
      <c r="C397" s="12"/>
      <c r="D397" s="12" t="s">
        <v>1241</v>
      </c>
      <c r="E397" s="12" t="s">
        <v>521</v>
      </c>
      <c r="F397" s="12" t="s">
        <v>449</v>
      </c>
      <c r="G397" s="12"/>
      <c r="H397" s="12"/>
      <c r="I397" s="12"/>
      <c r="J397" s="12"/>
      <c r="K397" s="12"/>
      <c r="L397" s="12"/>
      <c r="M397" s="12"/>
      <c r="N397" s="63" t="s">
        <v>436</v>
      </c>
      <c r="O397" s="12" t="s">
        <v>33</v>
      </c>
      <c r="P397" s="12">
        <v>150</v>
      </c>
      <c r="Q397" s="18">
        <v>29.68</v>
      </c>
      <c r="R397" s="20">
        <f t="shared" si="12"/>
        <v>4452</v>
      </c>
      <c r="S397" s="20">
        <f t="shared" si="13"/>
        <v>4452</v>
      </c>
      <c r="T397" s="27">
        <v>45741</v>
      </c>
    </row>
    <row r="398" spans="1:20" s="11" customFormat="1" ht="171.6" x14ac:dyDescent="0.3">
      <c r="A398" s="12" t="s">
        <v>22</v>
      </c>
      <c r="B398" s="14">
        <v>54001</v>
      </c>
      <c r="C398" s="12"/>
      <c r="D398" s="12" t="s">
        <v>1241</v>
      </c>
      <c r="E398" s="12" t="s">
        <v>521</v>
      </c>
      <c r="F398" s="12" t="s">
        <v>449</v>
      </c>
      <c r="G398" s="12"/>
      <c r="H398" s="12"/>
      <c r="I398" s="12"/>
      <c r="J398" s="12"/>
      <c r="K398" s="12"/>
      <c r="L398" s="12"/>
      <c r="M398" s="12"/>
      <c r="N398" s="63" t="s">
        <v>437</v>
      </c>
      <c r="O398" s="12" t="s">
        <v>33</v>
      </c>
      <c r="P398" s="12">
        <v>150</v>
      </c>
      <c r="Q398" s="18">
        <v>30.42</v>
      </c>
      <c r="R398" s="20">
        <f t="shared" si="12"/>
        <v>4563</v>
      </c>
      <c r="S398" s="20">
        <f t="shared" si="13"/>
        <v>4563</v>
      </c>
      <c r="T398" s="27">
        <v>45741</v>
      </c>
    </row>
    <row r="399" spans="1:20" s="11" customFormat="1" ht="171.6" x14ac:dyDescent="0.3">
      <c r="A399" s="12" t="s">
        <v>22</v>
      </c>
      <c r="B399" s="14">
        <v>54001</v>
      </c>
      <c r="C399" s="12"/>
      <c r="D399" s="12" t="s">
        <v>1241</v>
      </c>
      <c r="E399" s="12" t="s">
        <v>521</v>
      </c>
      <c r="F399" s="12" t="s">
        <v>449</v>
      </c>
      <c r="G399" s="12"/>
      <c r="H399" s="12"/>
      <c r="I399" s="12"/>
      <c r="J399" s="12"/>
      <c r="K399" s="12"/>
      <c r="L399" s="12"/>
      <c r="M399" s="12"/>
      <c r="N399" s="63" t="s">
        <v>438</v>
      </c>
      <c r="O399" s="12" t="s">
        <v>33</v>
      </c>
      <c r="P399" s="12">
        <v>50</v>
      </c>
      <c r="Q399" s="18">
        <v>15.5</v>
      </c>
      <c r="R399" s="20">
        <f t="shared" si="12"/>
        <v>775</v>
      </c>
      <c r="S399" s="20">
        <f t="shared" si="13"/>
        <v>775</v>
      </c>
      <c r="T399" s="27">
        <v>45741</v>
      </c>
    </row>
    <row r="400" spans="1:20" s="11" customFormat="1" ht="171.6" x14ac:dyDescent="0.3">
      <c r="A400" s="12" t="s">
        <v>22</v>
      </c>
      <c r="B400" s="14">
        <v>54001</v>
      </c>
      <c r="C400" s="12"/>
      <c r="D400" s="12" t="s">
        <v>1241</v>
      </c>
      <c r="E400" s="12" t="s">
        <v>521</v>
      </c>
      <c r="F400" s="12" t="s">
        <v>449</v>
      </c>
      <c r="G400" s="12"/>
      <c r="H400" s="12"/>
      <c r="I400" s="12"/>
      <c r="J400" s="12"/>
      <c r="K400" s="12"/>
      <c r="L400" s="12"/>
      <c r="M400" s="12"/>
      <c r="N400" s="63" t="s">
        <v>439</v>
      </c>
      <c r="O400" s="12" t="s">
        <v>33</v>
      </c>
      <c r="P400" s="12">
        <v>50</v>
      </c>
      <c r="Q400" s="18">
        <v>22.41</v>
      </c>
      <c r="R400" s="20">
        <f t="shared" si="12"/>
        <v>1120.5</v>
      </c>
      <c r="S400" s="20">
        <f t="shared" si="13"/>
        <v>1120.5</v>
      </c>
      <c r="T400" s="27">
        <v>45741</v>
      </c>
    </row>
    <row r="401" spans="1:20" s="11" customFormat="1" ht="171.6" x14ac:dyDescent="0.3">
      <c r="A401" s="12" t="s">
        <v>22</v>
      </c>
      <c r="B401" s="14">
        <v>54001</v>
      </c>
      <c r="C401" s="12"/>
      <c r="D401" s="12" t="s">
        <v>1241</v>
      </c>
      <c r="E401" s="12" t="s">
        <v>521</v>
      </c>
      <c r="F401" s="12" t="s">
        <v>449</v>
      </c>
      <c r="G401" s="12"/>
      <c r="H401" s="12"/>
      <c r="I401" s="12"/>
      <c r="J401" s="12"/>
      <c r="K401" s="12"/>
      <c r="L401" s="12"/>
      <c r="M401" s="12"/>
      <c r="N401" s="63" t="s">
        <v>440</v>
      </c>
      <c r="O401" s="12" t="s">
        <v>33</v>
      </c>
      <c r="P401" s="12">
        <v>50</v>
      </c>
      <c r="Q401" s="18">
        <v>17.510000000000002</v>
      </c>
      <c r="R401" s="20">
        <f t="shared" si="12"/>
        <v>875.50000000000011</v>
      </c>
      <c r="S401" s="20">
        <f t="shared" si="13"/>
        <v>875.50000000000011</v>
      </c>
      <c r="T401" s="27">
        <v>45741</v>
      </c>
    </row>
    <row r="402" spans="1:20" s="11" customFormat="1" ht="171.6" x14ac:dyDescent="0.3">
      <c r="A402" s="12" t="s">
        <v>22</v>
      </c>
      <c r="B402" s="14">
        <v>54001</v>
      </c>
      <c r="C402" s="12"/>
      <c r="D402" s="12" t="s">
        <v>1241</v>
      </c>
      <c r="E402" s="12" t="s">
        <v>521</v>
      </c>
      <c r="F402" s="12" t="s">
        <v>449</v>
      </c>
      <c r="G402" s="12"/>
      <c r="H402" s="12"/>
      <c r="I402" s="12"/>
      <c r="J402" s="12"/>
      <c r="K402" s="12"/>
      <c r="L402" s="12"/>
      <c r="M402" s="12"/>
      <c r="N402" s="63" t="s">
        <v>441</v>
      </c>
      <c r="O402" s="12" t="s">
        <v>33</v>
      </c>
      <c r="P402" s="12">
        <v>50</v>
      </c>
      <c r="Q402" s="18">
        <v>17.940000000000001</v>
      </c>
      <c r="R402" s="20">
        <f t="shared" si="12"/>
        <v>897.00000000000011</v>
      </c>
      <c r="S402" s="20">
        <f t="shared" si="13"/>
        <v>897.00000000000011</v>
      </c>
      <c r="T402" s="27">
        <v>45741</v>
      </c>
    </row>
    <row r="403" spans="1:20" s="11" customFormat="1" ht="171.6" x14ac:dyDescent="0.3">
      <c r="A403" s="12" t="s">
        <v>22</v>
      </c>
      <c r="B403" s="14">
        <v>54001</v>
      </c>
      <c r="C403" s="12"/>
      <c r="D403" s="12" t="s">
        <v>1241</v>
      </c>
      <c r="E403" s="12" t="s">
        <v>521</v>
      </c>
      <c r="F403" s="12" t="s">
        <v>449</v>
      </c>
      <c r="G403" s="12"/>
      <c r="H403" s="12"/>
      <c r="I403" s="12"/>
      <c r="J403" s="12"/>
      <c r="K403" s="12"/>
      <c r="L403" s="12"/>
      <c r="M403" s="12"/>
      <c r="N403" s="63" t="s">
        <v>442</v>
      </c>
      <c r="O403" s="12" t="s">
        <v>33</v>
      </c>
      <c r="P403" s="12">
        <v>50</v>
      </c>
      <c r="Q403" s="18">
        <v>16.36</v>
      </c>
      <c r="R403" s="20">
        <f t="shared" si="12"/>
        <v>818</v>
      </c>
      <c r="S403" s="20">
        <f t="shared" si="13"/>
        <v>818</v>
      </c>
      <c r="T403" s="27">
        <v>45741</v>
      </c>
    </row>
    <row r="404" spans="1:20" s="11" customFormat="1" ht="171.6" x14ac:dyDescent="0.3">
      <c r="A404" s="12" t="s">
        <v>22</v>
      </c>
      <c r="B404" s="14">
        <v>54001</v>
      </c>
      <c r="C404" s="12"/>
      <c r="D404" s="12" t="s">
        <v>1241</v>
      </c>
      <c r="E404" s="12" t="s">
        <v>521</v>
      </c>
      <c r="F404" s="12" t="s">
        <v>449</v>
      </c>
      <c r="G404" s="12"/>
      <c r="H404" s="12"/>
      <c r="I404" s="12"/>
      <c r="J404" s="12"/>
      <c r="K404" s="12"/>
      <c r="L404" s="12"/>
      <c r="M404" s="12"/>
      <c r="N404" s="63" t="s">
        <v>443</v>
      </c>
      <c r="O404" s="12" t="s">
        <v>33</v>
      </c>
      <c r="P404" s="12">
        <v>100</v>
      </c>
      <c r="Q404" s="18">
        <v>13.49</v>
      </c>
      <c r="R404" s="20">
        <f t="shared" si="12"/>
        <v>1349</v>
      </c>
      <c r="S404" s="20">
        <f t="shared" si="13"/>
        <v>1349</v>
      </c>
      <c r="T404" s="27">
        <v>45741</v>
      </c>
    </row>
    <row r="405" spans="1:20" s="11" customFormat="1" ht="171.6" x14ac:dyDescent="0.3">
      <c r="A405" s="12" t="s">
        <v>22</v>
      </c>
      <c r="B405" s="14">
        <v>54001</v>
      </c>
      <c r="C405" s="12"/>
      <c r="D405" s="12" t="s">
        <v>1241</v>
      </c>
      <c r="E405" s="12" t="s">
        <v>521</v>
      </c>
      <c r="F405" s="12" t="s">
        <v>449</v>
      </c>
      <c r="G405" s="12"/>
      <c r="H405" s="12"/>
      <c r="I405" s="12"/>
      <c r="J405" s="12"/>
      <c r="K405" s="12"/>
      <c r="L405" s="12"/>
      <c r="M405" s="12"/>
      <c r="N405" s="63" t="s">
        <v>444</v>
      </c>
      <c r="O405" s="12" t="s">
        <v>33</v>
      </c>
      <c r="P405" s="12">
        <v>50</v>
      </c>
      <c r="Q405" s="18">
        <v>8.8800000000000008</v>
      </c>
      <c r="R405" s="20">
        <f t="shared" si="12"/>
        <v>444.00000000000006</v>
      </c>
      <c r="S405" s="20">
        <f t="shared" si="13"/>
        <v>444.00000000000006</v>
      </c>
      <c r="T405" s="27">
        <v>45741</v>
      </c>
    </row>
    <row r="406" spans="1:20" s="11" customFormat="1" ht="171.6" x14ac:dyDescent="0.3">
      <c r="A406" s="12" t="s">
        <v>22</v>
      </c>
      <c r="B406" s="14">
        <v>54001</v>
      </c>
      <c r="C406" s="12"/>
      <c r="D406" s="12" t="s">
        <v>1241</v>
      </c>
      <c r="E406" s="12" t="s">
        <v>521</v>
      </c>
      <c r="F406" s="12" t="s">
        <v>449</v>
      </c>
      <c r="G406" s="12"/>
      <c r="H406" s="12"/>
      <c r="I406" s="12"/>
      <c r="J406" s="12"/>
      <c r="K406" s="12"/>
      <c r="L406" s="12"/>
      <c r="M406" s="12"/>
      <c r="N406" s="63" t="s">
        <v>445</v>
      </c>
      <c r="O406" s="12" t="s">
        <v>33</v>
      </c>
      <c r="P406" s="12">
        <v>800</v>
      </c>
      <c r="Q406" s="18">
        <v>34.4</v>
      </c>
      <c r="R406" s="20">
        <f t="shared" si="12"/>
        <v>27520</v>
      </c>
      <c r="S406" s="20">
        <f t="shared" si="13"/>
        <v>27520</v>
      </c>
      <c r="T406" s="27">
        <v>45741</v>
      </c>
    </row>
    <row r="407" spans="1:20" s="11" customFormat="1" ht="171.6" x14ac:dyDescent="0.3">
      <c r="A407" s="12" t="s">
        <v>22</v>
      </c>
      <c r="B407" s="14">
        <v>54001</v>
      </c>
      <c r="C407" s="12"/>
      <c r="D407" s="12" t="s">
        <v>1241</v>
      </c>
      <c r="E407" s="12" t="s">
        <v>521</v>
      </c>
      <c r="F407" s="12" t="s">
        <v>449</v>
      </c>
      <c r="G407" s="12"/>
      <c r="H407" s="12"/>
      <c r="I407" s="12"/>
      <c r="J407" s="12"/>
      <c r="K407" s="12"/>
      <c r="L407" s="12"/>
      <c r="M407" s="12"/>
      <c r="N407" s="63" t="s">
        <v>446</v>
      </c>
      <c r="O407" s="12" t="s">
        <v>33</v>
      </c>
      <c r="P407" s="12">
        <v>120</v>
      </c>
      <c r="Q407" s="18">
        <v>636.28</v>
      </c>
      <c r="R407" s="20">
        <f t="shared" si="12"/>
        <v>76353.599999999991</v>
      </c>
      <c r="S407" s="20">
        <f t="shared" si="13"/>
        <v>76353.599999999991</v>
      </c>
      <c r="T407" s="27">
        <v>45741</v>
      </c>
    </row>
    <row r="408" spans="1:20" s="11" customFormat="1" ht="171.6" x14ac:dyDescent="0.3">
      <c r="A408" s="12" t="s">
        <v>22</v>
      </c>
      <c r="B408" s="14">
        <v>54001</v>
      </c>
      <c r="C408" s="12"/>
      <c r="D408" s="12" t="s">
        <v>1241</v>
      </c>
      <c r="E408" s="12" t="s">
        <v>521</v>
      </c>
      <c r="F408" s="12" t="s">
        <v>449</v>
      </c>
      <c r="G408" s="12"/>
      <c r="H408" s="12"/>
      <c r="I408" s="12"/>
      <c r="J408" s="12"/>
      <c r="K408" s="12"/>
      <c r="L408" s="12"/>
      <c r="M408" s="12"/>
      <c r="N408" s="63" t="s">
        <v>447</v>
      </c>
      <c r="O408" s="12" t="s">
        <v>33</v>
      </c>
      <c r="P408" s="12">
        <v>5</v>
      </c>
      <c r="Q408" s="18">
        <v>327.76</v>
      </c>
      <c r="R408" s="20">
        <f t="shared" si="12"/>
        <v>1638.8</v>
      </c>
      <c r="S408" s="20">
        <f t="shared" si="13"/>
        <v>1638.8</v>
      </c>
      <c r="T408" s="27">
        <v>45741</v>
      </c>
    </row>
    <row r="409" spans="1:20" s="11" customFormat="1" ht="171.6" x14ac:dyDescent="0.3">
      <c r="A409" s="12" t="s">
        <v>22</v>
      </c>
      <c r="B409" s="14">
        <v>54001</v>
      </c>
      <c r="C409" s="12"/>
      <c r="D409" s="12" t="s">
        <v>1241</v>
      </c>
      <c r="E409" s="12" t="s">
        <v>521</v>
      </c>
      <c r="F409" s="12" t="s">
        <v>449</v>
      </c>
      <c r="G409" s="12"/>
      <c r="H409" s="12"/>
      <c r="I409" s="12"/>
      <c r="J409" s="12"/>
      <c r="K409" s="12"/>
      <c r="L409" s="12"/>
      <c r="M409" s="12"/>
      <c r="N409" s="63" t="s">
        <v>448</v>
      </c>
      <c r="O409" s="12" t="s">
        <v>91</v>
      </c>
      <c r="P409" s="12">
        <v>600</v>
      </c>
      <c r="Q409" s="18">
        <v>74.599999999999994</v>
      </c>
      <c r="R409" s="20">
        <f t="shared" si="12"/>
        <v>44760</v>
      </c>
      <c r="S409" s="20">
        <f t="shared" si="13"/>
        <v>44760</v>
      </c>
      <c r="T409" s="27">
        <v>45741</v>
      </c>
    </row>
    <row r="410" spans="1:20" s="11" customFormat="1" ht="291" customHeight="1" x14ac:dyDescent="0.3">
      <c r="A410" s="12" t="s">
        <v>22</v>
      </c>
      <c r="B410" s="14">
        <v>54001</v>
      </c>
      <c r="C410" s="12"/>
      <c r="D410" s="12" t="s">
        <v>1241</v>
      </c>
      <c r="E410" s="12" t="s">
        <v>522</v>
      </c>
      <c r="F410" s="12" t="s">
        <v>484</v>
      </c>
      <c r="G410" s="12"/>
      <c r="H410" s="12"/>
      <c r="I410" s="12"/>
      <c r="J410" s="12"/>
      <c r="K410" s="12"/>
      <c r="L410" s="12"/>
      <c r="M410" s="12"/>
      <c r="N410" s="63" t="s">
        <v>450</v>
      </c>
      <c r="O410" s="12" t="s">
        <v>33</v>
      </c>
      <c r="P410" s="12">
        <v>3</v>
      </c>
      <c r="Q410" s="28">
        <v>6660.93</v>
      </c>
      <c r="R410" s="20">
        <f t="shared" si="12"/>
        <v>19982.79</v>
      </c>
      <c r="S410" s="20">
        <f t="shared" si="13"/>
        <v>19982.79</v>
      </c>
      <c r="T410" s="27">
        <v>45689</v>
      </c>
    </row>
    <row r="411" spans="1:20" s="11" customFormat="1" ht="387" customHeight="1" x14ac:dyDescent="0.3">
      <c r="A411" s="12" t="s">
        <v>22</v>
      </c>
      <c r="B411" s="14">
        <v>54001</v>
      </c>
      <c r="C411" s="12"/>
      <c r="D411" s="12" t="s">
        <v>1241</v>
      </c>
      <c r="E411" s="12" t="s">
        <v>522</v>
      </c>
      <c r="F411" s="12" t="s">
        <v>484</v>
      </c>
      <c r="G411" s="12"/>
      <c r="H411" s="12"/>
      <c r="I411" s="12"/>
      <c r="J411" s="12"/>
      <c r="K411" s="12"/>
      <c r="L411" s="12"/>
      <c r="M411" s="12"/>
      <c r="N411" s="63" t="s">
        <v>451</v>
      </c>
      <c r="O411" s="12" t="s">
        <v>33</v>
      </c>
      <c r="P411" s="12">
        <v>12</v>
      </c>
      <c r="Q411" s="28">
        <v>3756.55</v>
      </c>
      <c r="R411" s="20">
        <f t="shared" si="12"/>
        <v>45078.600000000006</v>
      </c>
      <c r="S411" s="20">
        <f t="shared" si="13"/>
        <v>45078.600000000006</v>
      </c>
      <c r="T411" s="27">
        <v>45689</v>
      </c>
    </row>
    <row r="412" spans="1:20" s="11" customFormat="1" ht="409.5" customHeight="1" x14ac:dyDescent="0.3">
      <c r="A412" s="12" t="s">
        <v>22</v>
      </c>
      <c r="B412" s="14">
        <v>54001</v>
      </c>
      <c r="C412" s="12"/>
      <c r="D412" s="12" t="s">
        <v>1241</v>
      </c>
      <c r="E412" s="12" t="s">
        <v>522</v>
      </c>
      <c r="F412" s="12" t="s">
        <v>484</v>
      </c>
      <c r="G412" s="12"/>
      <c r="H412" s="12"/>
      <c r="I412" s="12"/>
      <c r="J412" s="12"/>
      <c r="K412" s="12"/>
      <c r="L412" s="12"/>
      <c r="M412" s="12"/>
      <c r="N412" s="63" t="s">
        <v>481</v>
      </c>
      <c r="O412" s="12" t="s">
        <v>32</v>
      </c>
      <c r="P412" s="19">
        <v>15</v>
      </c>
      <c r="Q412" s="29">
        <v>2905.63</v>
      </c>
      <c r="R412" s="20">
        <f t="shared" si="12"/>
        <v>43584.450000000004</v>
      </c>
      <c r="S412" s="20">
        <f t="shared" si="13"/>
        <v>43584.450000000004</v>
      </c>
      <c r="T412" s="27">
        <v>45689</v>
      </c>
    </row>
    <row r="413" spans="1:20" s="11" customFormat="1" ht="374.25" customHeight="1" x14ac:dyDescent="0.3">
      <c r="A413" s="12" t="s">
        <v>22</v>
      </c>
      <c r="B413" s="14">
        <v>54001</v>
      </c>
      <c r="C413" s="12"/>
      <c r="D413" s="12" t="s">
        <v>1241</v>
      </c>
      <c r="E413" s="12" t="s">
        <v>522</v>
      </c>
      <c r="F413" s="12" t="s">
        <v>484</v>
      </c>
      <c r="G413" s="12"/>
      <c r="H413" s="12"/>
      <c r="I413" s="12"/>
      <c r="J413" s="12"/>
      <c r="K413" s="12"/>
      <c r="L413" s="12"/>
      <c r="M413" s="12"/>
      <c r="N413" s="63" t="s">
        <v>481</v>
      </c>
      <c r="O413" s="12" t="s">
        <v>32</v>
      </c>
      <c r="P413" s="12">
        <v>15</v>
      </c>
      <c r="Q413" s="18">
        <v>2659.3</v>
      </c>
      <c r="R413" s="20">
        <f t="shared" si="12"/>
        <v>39889.5</v>
      </c>
      <c r="S413" s="20">
        <f t="shared" si="13"/>
        <v>39889.5</v>
      </c>
      <c r="T413" s="27">
        <v>45689</v>
      </c>
    </row>
    <row r="414" spans="1:20" s="11" customFormat="1" ht="156" x14ac:dyDescent="0.3">
      <c r="A414" s="12" t="s">
        <v>22</v>
      </c>
      <c r="B414" s="14">
        <v>54001</v>
      </c>
      <c r="C414" s="12"/>
      <c r="D414" s="12" t="s">
        <v>1241</v>
      </c>
      <c r="E414" s="12" t="s">
        <v>522</v>
      </c>
      <c r="F414" s="12" t="s">
        <v>484</v>
      </c>
      <c r="G414" s="12"/>
      <c r="H414" s="12"/>
      <c r="I414" s="12"/>
      <c r="J414" s="12"/>
      <c r="K414" s="12"/>
      <c r="L414" s="12"/>
      <c r="M414" s="12"/>
      <c r="N414" s="63" t="s">
        <v>482</v>
      </c>
      <c r="O414" s="12" t="s">
        <v>33</v>
      </c>
      <c r="P414" s="12">
        <v>10</v>
      </c>
      <c r="Q414" s="18">
        <v>293.22000000000003</v>
      </c>
      <c r="R414" s="20">
        <f t="shared" si="12"/>
        <v>2932.2000000000003</v>
      </c>
      <c r="S414" s="20">
        <f t="shared" si="13"/>
        <v>2932.2000000000003</v>
      </c>
      <c r="T414" s="27">
        <v>45689</v>
      </c>
    </row>
    <row r="415" spans="1:20" s="11" customFormat="1" ht="156" x14ac:dyDescent="0.3">
      <c r="A415" s="12" t="s">
        <v>22</v>
      </c>
      <c r="B415" s="14">
        <v>54001</v>
      </c>
      <c r="C415" s="12"/>
      <c r="D415" s="12" t="s">
        <v>1241</v>
      </c>
      <c r="E415" s="12" t="s">
        <v>522</v>
      </c>
      <c r="F415" s="12" t="s">
        <v>484</v>
      </c>
      <c r="G415" s="12"/>
      <c r="H415" s="12"/>
      <c r="I415" s="12"/>
      <c r="J415" s="12"/>
      <c r="K415" s="12"/>
      <c r="L415" s="12"/>
      <c r="M415" s="12"/>
      <c r="N415" s="63" t="s">
        <v>483</v>
      </c>
      <c r="O415" s="12" t="s">
        <v>33</v>
      </c>
      <c r="P415" s="12">
        <v>10</v>
      </c>
      <c r="Q415" s="28">
        <v>592.05999999999995</v>
      </c>
      <c r="R415" s="20">
        <f t="shared" si="12"/>
        <v>5920.5999999999995</v>
      </c>
      <c r="S415" s="20">
        <f t="shared" si="13"/>
        <v>5920.5999999999995</v>
      </c>
      <c r="T415" s="27">
        <v>45689</v>
      </c>
    </row>
    <row r="416" spans="1:20" s="11" customFormat="1" ht="165.75" customHeight="1" x14ac:dyDescent="0.3">
      <c r="A416" s="12" t="s">
        <v>22</v>
      </c>
      <c r="B416" s="14">
        <v>54001</v>
      </c>
      <c r="C416" s="12"/>
      <c r="D416" s="12" t="s">
        <v>1241</v>
      </c>
      <c r="E416" s="12" t="s">
        <v>522</v>
      </c>
      <c r="F416" s="12" t="s">
        <v>484</v>
      </c>
      <c r="G416" s="12"/>
      <c r="H416" s="12"/>
      <c r="I416" s="12"/>
      <c r="J416" s="12"/>
      <c r="K416" s="12"/>
      <c r="L416" s="12"/>
      <c r="M416" s="12"/>
      <c r="N416" s="63" t="s">
        <v>452</v>
      </c>
      <c r="O416" s="12" t="s">
        <v>33</v>
      </c>
      <c r="P416" s="12">
        <v>40</v>
      </c>
      <c r="Q416" s="28">
        <v>936.67</v>
      </c>
      <c r="R416" s="20">
        <f t="shared" si="12"/>
        <v>37466.799999999996</v>
      </c>
      <c r="S416" s="20">
        <f t="shared" si="13"/>
        <v>37466.799999999996</v>
      </c>
      <c r="T416" s="27">
        <v>45689</v>
      </c>
    </row>
    <row r="417" spans="1:20" s="11" customFormat="1" ht="156" x14ac:dyDescent="0.3">
      <c r="A417" s="12" t="s">
        <v>22</v>
      </c>
      <c r="B417" s="14">
        <v>54001</v>
      </c>
      <c r="C417" s="12"/>
      <c r="D417" s="12" t="s">
        <v>1241</v>
      </c>
      <c r="E417" s="12" t="s">
        <v>522</v>
      </c>
      <c r="F417" s="12" t="s">
        <v>484</v>
      </c>
      <c r="G417" s="12"/>
      <c r="H417" s="12"/>
      <c r="I417" s="12"/>
      <c r="J417" s="12"/>
      <c r="K417" s="12"/>
      <c r="L417" s="12"/>
      <c r="M417" s="12"/>
      <c r="N417" s="63" t="s">
        <v>453</v>
      </c>
      <c r="O417" s="12" t="s">
        <v>33</v>
      </c>
      <c r="P417" s="12">
        <v>50</v>
      </c>
      <c r="Q417" s="28">
        <v>493.44</v>
      </c>
      <c r="R417" s="20">
        <f t="shared" si="12"/>
        <v>24672</v>
      </c>
      <c r="S417" s="20">
        <f t="shared" si="13"/>
        <v>24672</v>
      </c>
      <c r="T417" s="27">
        <v>45689</v>
      </c>
    </row>
    <row r="418" spans="1:20" s="11" customFormat="1" ht="156" x14ac:dyDescent="0.3">
      <c r="A418" s="12" t="s">
        <v>22</v>
      </c>
      <c r="B418" s="14">
        <v>54001</v>
      </c>
      <c r="C418" s="12"/>
      <c r="D418" s="12" t="s">
        <v>1241</v>
      </c>
      <c r="E418" s="12" t="s">
        <v>522</v>
      </c>
      <c r="F418" s="12" t="s">
        <v>484</v>
      </c>
      <c r="G418" s="12"/>
      <c r="H418" s="12"/>
      <c r="I418" s="12"/>
      <c r="J418" s="12"/>
      <c r="K418" s="12"/>
      <c r="L418" s="12"/>
      <c r="M418" s="12"/>
      <c r="N418" s="63" t="s">
        <v>454</v>
      </c>
      <c r="O418" s="12" t="s">
        <v>33</v>
      </c>
      <c r="P418" s="12">
        <v>40</v>
      </c>
      <c r="Q418" s="28">
        <v>282.89</v>
      </c>
      <c r="R418" s="20">
        <f t="shared" si="12"/>
        <v>11315.599999999999</v>
      </c>
      <c r="S418" s="20">
        <f t="shared" si="13"/>
        <v>11315.599999999999</v>
      </c>
      <c r="T418" s="27">
        <v>45689</v>
      </c>
    </row>
    <row r="419" spans="1:20" s="11" customFormat="1" ht="156" x14ac:dyDescent="0.3">
      <c r="A419" s="12" t="s">
        <v>22</v>
      </c>
      <c r="B419" s="14">
        <v>54001</v>
      </c>
      <c r="C419" s="12"/>
      <c r="D419" s="12" t="s">
        <v>1241</v>
      </c>
      <c r="E419" s="12" t="s">
        <v>522</v>
      </c>
      <c r="F419" s="12" t="s">
        <v>484</v>
      </c>
      <c r="G419" s="12"/>
      <c r="H419" s="12"/>
      <c r="I419" s="12"/>
      <c r="J419" s="12"/>
      <c r="K419" s="12"/>
      <c r="L419" s="12"/>
      <c r="M419" s="12"/>
      <c r="N419" s="63" t="s">
        <v>455</v>
      </c>
      <c r="O419" s="12" t="s">
        <v>33</v>
      </c>
      <c r="P419" s="12">
        <v>40</v>
      </c>
      <c r="Q419" s="28">
        <v>328.22</v>
      </c>
      <c r="R419" s="20">
        <f t="shared" si="12"/>
        <v>13128.800000000001</v>
      </c>
      <c r="S419" s="20">
        <f t="shared" si="13"/>
        <v>13128.800000000001</v>
      </c>
      <c r="T419" s="27">
        <v>45689</v>
      </c>
    </row>
    <row r="420" spans="1:20" s="11" customFormat="1" ht="156" x14ac:dyDescent="0.3">
      <c r="A420" s="12" t="s">
        <v>22</v>
      </c>
      <c r="B420" s="14">
        <v>54001</v>
      </c>
      <c r="C420" s="12"/>
      <c r="D420" s="12" t="s">
        <v>1241</v>
      </c>
      <c r="E420" s="12" t="s">
        <v>522</v>
      </c>
      <c r="F420" s="12" t="s">
        <v>484</v>
      </c>
      <c r="G420" s="12"/>
      <c r="H420" s="12"/>
      <c r="I420" s="12"/>
      <c r="J420" s="12"/>
      <c r="K420" s="12"/>
      <c r="L420" s="12"/>
      <c r="M420" s="12"/>
      <c r="N420" s="63" t="s">
        <v>456</v>
      </c>
      <c r="O420" s="12" t="s">
        <v>33</v>
      </c>
      <c r="P420" s="12">
        <v>50</v>
      </c>
      <c r="Q420" s="28">
        <v>36.07</v>
      </c>
      <c r="R420" s="20">
        <f t="shared" si="12"/>
        <v>1803.5</v>
      </c>
      <c r="S420" s="20">
        <f t="shared" si="13"/>
        <v>1803.5</v>
      </c>
      <c r="T420" s="27">
        <v>45689</v>
      </c>
    </row>
    <row r="421" spans="1:20" s="11" customFormat="1" ht="156" x14ac:dyDescent="0.3">
      <c r="A421" s="12" t="s">
        <v>22</v>
      </c>
      <c r="B421" s="14">
        <v>54001</v>
      </c>
      <c r="C421" s="12"/>
      <c r="D421" s="12" t="s">
        <v>1241</v>
      </c>
      <c r="E421" s="12" t="s">
        <v>522</v>
      </c>
      <c r="F421" s="12" t="s">
        <v>484</v>
      </c>
      <c r="G421" s="12"/>
      <c r="H421" s="12"/>
      <c r="I421" s="12"/>
      <c r="J421" s="12"/>
      <c r="K421" s="12"/>
      <c r="L421" s="12"/>
      <c r="M421" s="12"/>
      <c r="N421" s="63" t="s">
        <v>457</v>
      </c>
      <c r="O421" s="12" t="s">
        <v>33</v>
      </c>
      <c r="P421" s="12">
        <v>50</v>
      </c>
      <c r="Q421" s="28">
        <v>37.57</v>
      </c>
      <c r="R421" s="20">
        <f t="shared" si="12"/>
        <v>1878.5</v>
      </c>
      <c r="S421" s="20">
        <f t="shared" si="13"/>
        <v>1878.5</v>
      </c>
      <c r="T421" s="27">
        <v>45689</v>
      </c>
    </row>
    <row r="422" spans="1:20" s="11" customFormat="1" ht="156" x14ac:dyDescent="0.3">
      <c r="A422" s="12" t="s">
        <v>22</v>
      </c>
      <c r="B422" s="14">
        <v>54001</v>
      </c>
      <c r="C422" s="12"/>
      <c r="D422" s="12" t="s">
        <v>1241</v>
      </c>
      <c r="E422" s="12" t="s">
        <v>522</v>
      </c>
      <c r="F422" s="12" t="s">
        <v>484</v>
      </c>
      <c r="G422" s="12"/>
      <c r="H422" s="12"/>
      <c r="I422" s="12"/>
      <c r="J422" s="12"/>
      <c r="K422" s="12"/>
      <c r="L422" s="12"/>
      <c r="M422" s="12"/>
      <c r="N422" s="63" t="s">
        <v>458</v>
      </c>
      <c r="O422" s="12" t="s">
        <v>33</v>
      </c>
      <c r="P422" s="12">
        <v>10</v>
      </c>
      <c r="Q422" s="28">
        <v>467.26</v>
      </c>
      <c r="R422" s="20">
        <f t="shared" si="12"/>
        <v>4672.6000000000004</v>
      </c>
      <c r="S422" s="20">
        <f t="shared" si="13"/>
        <v>4672.6000000000004</v>
      </c>
      <c r="T422" s="27">
        <v>45689</v>
      </c>
    </row>
    <row r="423" spans="1:20" s="11" customFormat="1" ht="156" x14ac:dyDescent="0.3">
      <c r="A423" s="12" t="s">
        <v>22</v>
      </c>
      <c r="B423" s="14">
        <v>54001</v>
      </c>
      <c r="C423" s="12"/>
      <c r="D423" s="12" t="s">
        <v>1241</v>
      </c>
      <c r="E423" s="12" t="s">
        <v>522</v>
      </c>
      <c r="F423" s="12" t="s">
        <v>484</v>
      </c>
      <c r="G423" s="12"/>
      <c r="H423" s="12"/>
      <c r="I423" s="12"/>
      <c r="J423" s="12"/>
      <c r="K423" s="12"/>
      <c r="L423" s="12"/>
      <c r="M423" s="12"/>
      <c r="N423" s="63" t="s">
        <v>459</v>
      </c>
      <c r="O423" s="12" t="s">
        <v>33</v>
      </c>
      <c r="P423" s="12">
        <v>10</v>
      </c>
      <c r="Q423" s="29">
        <v>366.37</v>
      </c>
      <c r="R423" s="20">
        <f t="shared" si="12"/>
        <v>3663.7</v>
      </c>
      <c r="S423" s="20">
        <f t="shared" si="13"/>
        <v>3663.7</v>
      </c>
      <c r="T423" s="27">
        <v>45689</v>
      </c>
    </row>
    <row r="424" spans="1:20" s="11" customFormat="1" ht="156" x14ac:dyDescent="0.3">
      <c r="A424" s="12" t="s">
        <v>22</v>
      </c>
      <c r="B424" s="14">
        <v>54001</v>
      </c>
      <c r="C424" s="12"/>
      <c r="D424" s="12" t="s">
        <v>1241</v>
      </c>
      <c r="E424" s="12" t="s">
        <v>522</v>
      </c>
      <c r="F424" s="12" t="s">
        <v>484</v>
      </c>
      <c r="G424" s="12"/>
      <c r="H424" s="12"/>
      <c r="I424" s="12"/>
      <c r="J424" s="12"/>
      <c r="K424" s="12"/>
      <c r="L424" s="12"/>
      <c r="M424" s="12"/>
      <c r="N424" s="63" t="s">
        <v>460</v>
      </c>
      <c r="O424" s="12" t="s">
        <v>33</v>
      </c>
      <c r="P424" s="12">
        <v>5</v>
      </c>
      <c r="Q424" s="28">
        <v>160.5</v>
      </c>
      <c r="R424" s="20">
        <f t="shared" si="12"/>
        <v>802.5</v>
      </c>
      <c r="S424" s="20">
        <f t="shared" si="13"/>
        <v>802.5</v>
      </c>
      <c r="T424" s="27">
        <v>45689</v>
      </c>
    </row>
    <row r="425" spans="1:20" s="11" customFormat="1" ht="141.75" customHeight="1" x14ac:dyDescent="0.3">
      <c r="A425" s="12" t="s">
        <v>22</v>
      </c>
      <c r="B425" s="14">
        <v>54001</v>
      </c>
      <c r="C425" s="12"/>
      <c r="D425" s="12" t="s">
        <v>1241</v>
      </c>
      <c r="E425" s="12" t="s">
        <v>522</v>
      </c>
      <c r="F425" s="12" t="s">
        <v>484</v>
      </c>
      <c r="G425" s="12"/>
      <c r="H425" s="12"/>
      <c r="I425" s="12"/>
      <c r="J425" s="12"/>
      <c r="K425" s="12"/>
      <c r="L425" s="12"/>
      <c r="M425" s="12"/>
      <c r="N425" s="63" t="s">
        <v>461</v>
      </c>
      <c r="O425" s="12" t="s">
        <v>33</v>
      </c>
      <c r="P425" s="12">
        <v>5</v>
      </c>
      <c r="Q425" s="28">
        <v>3287.57</v>
      </c>
      <c r="R425" s="20">
        <f t="shared" si="12"/>
        <v>16437.850000000002</v>
      </c>
      <c r="S425" s="20">
        <f t="shared" si="13"/>
        <v>16437.850000000002</v>
      </c>
      <c r="T425" s="27">
        <v>45689</v>
      </c>
    </row>
    <row r="426" spans="1:20" s="11" customFormat="1" ht="315.75" customHeight="1" x14ac:dyDescent="0.3">
      <c r="A426" s="12" t="s">
        <v>22</v>
      </c>
      <c r="B426" s="14">
        <v>54001</v>
      </c>
      <c r="C426" s="12"/>
      <c r="D426" s="12" t="s">
        <v>1241</v>
      </c>
      <c r="E426" s="12" t="s">
        <v>522</v>
      </c>
      <c r="F426" s="12" t="s">
        <v>484</v>
      </c>
      <c r="G426" s="12"/>
      <c r="H426" s="12"/>
      <c r="I426" s="12"/>
      <c r="J426" s="12"/>
      <c r="K426" s="12"/>
      <c r="L426" s="12"/>
      <c r="M426" s="12"/>
      <c r="N426" s="63" t="s">
        <v>462</v>
      </c>
      <c r="O426" s="12" t="s">
        <v>33</v>
      </c>
      <c r="P426" s="12">
        <v>2</v>
      </c>
      <c r="Q426" s="28">
        <v>3810.56</v>
      </c>
      <c r="R426" s="20">
        <f t="shared" si="12"/>
        <v>7621.12</v>
      </c>
      <c r="S426" s="20">
        <f t="shared" si="13"/>
        <v>7621.12</v>
      </c>
      <c r="T426" s="27">
        <v>45689</v>
      </c>
    </row>
    <row r="427" spans="1:20" s="11" customFormat="1" ht="156" x14ac:dyDescent="0.3">
      <c r="A427" s="12" t="s">
        <v>22</v>
      </c>
      <c r="B427" s="14">
        <v>54001</v>
      </c>
      <c r="C427" s="12"/>
      <c r="D427" s="12" t="s">
        <v>1241</v>
      </c>
      <c r="E427" s="12" t="s">
        <v>522</v>
      </c>
      <c r="F427" s="12" t="s">
        <v>484</v>
      </c>
      <c r="G427" s="12"/>
      <c r="H427" s="12"/>
      <c r="I427" s="12"/>
      <c r="J427" s="12"/>
      <c r="K427" s="12"/>
      <c r="L427" s="12"/>
      <c r="M427" s="12"/>
      <c r="N427" s="63" t="s">
        <v>463</v>
      </c>
      <c r="O427" s="12" t="s">
        <v>33</v>
      </c>
      <c r="P427" s="12">
        <v>10</v>
      </c>
      <c r="Q427" s="28">
        <v>2406.7800000000002</v>
      </c>
      <c r="R427" s="20">
        <f t="shared" si="12"/>
        <v>24067.800000000003</v>
      </c>
      <c r="S427" s="20">
        <f t="shared" si="13"/>
        <v>24067.800000000003</v>
      </c>
      <c r="T427" s="27">
        <v>45689</v>
      </c>
    </row>
    <row r="428" spans="1:20" s="11" customFormat="1" ht="156" x14ac:dyDescent="0.3">
      <c r="A428" s="12" t="s">
        <v>22</v>
      </c>
      <c r="B428" s="14">
        <v>54001</v>
      </c>
      <c r="C428" s="12"/>
      <c r="D428" s="12" t="s">
        <v>1241</v>
      </c>
      <c r="E428" s="12" t="s">
        <v>522</v>
      </c>
      <c r="F428" s="12" t="s">
        <v>484</v>
      </c>
      <c r="G428" s="12"/>
      <c r="H428" s="12"/>
      <c r="I428" s="12"/>
      <c r="J428" s="12"/>
      <c r="K428" s="12"/>
      <c r="L428" s="12"/>
      <c r="M428" s="12"/>
      <c r="N428" s="63" t="s">
        <v>464</v>
      </c>
      <c r="O428" s="12" t="s">
        <v>33</v>
      </c>
      <c r="P428" s="12">
        <v>10</v>
      </c>
      <c r="Q428" s="28">
        <v>2668</v>
      </c>
      <c r="R428" s="20">
        <f t="shared" si="12"/>
        <v>26680</v>
      </c>
      <c r="S428" s="20">
        <f t="shared" si="13"/>
        <v>26680</v>
      </c>
      <c r="T428" s="27">
        <v>45689</v>
      </c>
    </row>
    <row r="429" spans="1:20" s="11" customFormat="1" ht="358.8" x14ac:dyDescent="0.3">
      <c r="A429" s="12" t="s">
        <v>22</v>
      </c>
      <c r="B429" s="14">
        <v>54001</v>
      </c>
      <c r="C429" s="12"/>
      <c r="D429" s="12" t="s">
        <v>1241</v>
      </c>
      <c r="E429" s="12" t="s">
        <v>522</v>
      </c>
      <c r="F429" s="12" t="s">
        <v>484</v>
      </c>
      <c r="G429" s="12"/>
      <c r="H429" s="12"/>
      <c r="I429" s="12"/>
      <c r="J429" s="12"/>
      <c r="K429" s="12"/>
      <c r="L429" s="12"/>
      <c r="M429" s="12"/>
      <c r="N429" s="63" t="s">
        <v>465</v>
      </c>
      <c r="O429" s="12" t="s">
        <v>33</v>
      </c>
      <c r="P429" s="12">
        <v>1</v>
      </c>
      <c r="Q429" s="18">
        <v>23613.87</v>
      </c>
      <c r="R429" s="20">
        <f t="shared" si="12"/>
        <v>23613.87</v>
      </c>
      <c r="S429" s="20">
        <f t="shared" si="13"/>
        <v>23613.87</v>
      </c>
      <c r="T429" s="27">
        <v>45689</v>
      </c>
    </row>
    <row r="430" spans="1:20" s="11" customFormat="1" ht="156" x14ac:dyDescent="0.3">
      <c r="A430" s="12" t="s">
        <v>22</v>
      </c>
      <c r="B430" s="14">
        <v>54001</v>
      </c>
      <c r="C430" s="12"/>
      <c r="D430" s="12" t="s">
        <v>1241</v>
      </c>
      <c r="E430" s="12" t="s">
        <v>522</v>
      </c>
      <c r="F430" s="12" t="s">
        <v>484</v>
      </c>
      <c r="G430" s="12"/>
      <c r="H430" s="12"/>
      <c r="I430" s="12"/>
      <c r="J430" s="12"/>
      <c r="K430" s="12"/>
      <c r="L430" s="12"/>
      <c r="M430" s="12"/>
      <c r="N430" s="63" t="s">
        <v>466</v>
      </c>
      <c r="O430" s="12" t="s">
        <v>33</v>
      </c>
      <c r="P430" s="12">
        <v>100</v>
      </c>
      <c r="Q430" s="28">
        <v>28.76</v>
      </c>
      <c r="R430" s="20">
        <f t="shared" si="12"/>
        <v>2876</v>
      </c>
      <c r="S430" s="20">
        <f t="shared" si="13"/>
        <v>2876</v>
      </c>
      <c r="T430" s="27">
        <v>45689</v>
      </c>
    </row>
    <row r="431" spans="1:20" s="11" customFormat="1" ht="156" x14ac:dyDescent="0.3">
      <c r="A431" s="12" t="s">
        <v>22</v>
      </c>
      <c r="B431" s="14">
        <v>54001</v>
      </c>
      <c r="C431" s="12"/>
      <c r="D431" s="12" t="s">
        <v>1241</v>
      </c>
      <c r="E431" s="12" t="s">
        <v>522</v>
      </c>
      <c r="F431" s="12" t="s">
        <v>484</v>
      </c>
      <c r="G431" s="12"/>
      <c r="H431" s="12"/>
      <c r="I431" s="12"/>
      <c r="J431" s="12"/>
      <c r="K431" s="12"/>
      <c r="L431" s="12"/>
      <c r="M431" s="12"/>
      <c r="N431" s="63" t="s">
        <v>467</v>
      </c>
      <c r="O431" s="12" t="s">
        <v>33</v>
      </c>
      <c r="P431" s="12">
        <v>100</v>
      </c>
      <c r="Q431" s="28">
        <v>31.23</v>
      </c>
      <c r="R431" s="20">
        <f t="shared" si="12"/>
        <v>3123</v>
      </c>
      <c r="S431" s="20">
        <f t="shared" si="13"/>
        <v>3123</v>
      </c>
      <c r="T431" s="27">
        <v>45689</v>
      </c>
    </row>
    <row r="432" spans="1:20" s="11" customFormat="1" ht="156" x14ac:dyDescent="0.3">
      <c r="A432" s="12" t="s">
        <v>22</v>
      </c>
      <c r="B432" s="14">
        <v>54001</v>
      </c>
      <c r="C432" s="12"/>
      <c r="D432" s="12" t="s">
        <v>1241</v>
      </c>
      <c r="E432" s="12" t="s">
        <v>522</v>
      </c>
      <c r="F432" s="12" t="s">
        <v>484</v>
      </c>
      <c r="G432" s="12"/>
      <c r="H432" s="12"/>
      <c r="I432" s="12"/>
      <c r="J432" s="12"/>
      <c r="K432" s="12"/>
      <c r="L432" s="12"/>
      <c r="M432" s="12"/>
      <c r="N432" s="63" t="s">
        <v>468</v>
      </c>
      <c r="O432" s="12" t="s">
        <v>33</v>
      </c>
      <c r="P432" s="12">
        <v>100</v>
      </c>
      <c r="Q432" s="28">
        <v>38.42</v>
      </c>
      <c r="R432" s="20">
        <f t="shared" si="12"/>
        <v>3842</v>
      </c>
      <c r="S432" s="20">
        <f t="shared" si="13"/>
        <v>3842</v>
      </c>
      <c r="T432" s="27">
        <v>45689</v>
      </c>
    </row>
    <row r="433" spans="1:20" s="11" customFormat="1" ht="156" x14ac:dyDescent="0.3">
      <c r="A433" s="12" t="s">
        <v>22</v>
      </c>
      <c r="B433" s="14">
        <v>54001</v>
      </c>
      <c r="C433" s="12"/>
      <c r="D433" s="12" t="s">
        <v>1241</v>
      </c>
      <c r="E433" s="12" t="s">
        <v>522</v>
      </c>
      <c r="F433" s="12" t="s">
        <v>484</v>
      </c>
      <c r="G433" s="12"/>
      <c r="H433" s="12"/>
      <c r="I433" s="12"/>
      <c r="J433" s="12"/>
      <c r="K433" s="12"/>
      <c r="L433" s="12"/>
      <c r="M433" s="12"/>
      <c r="N433" s="63" t="s">
        <v>469</v>
      </c>
      <c r="O433" s="12" t="s">
        <v>33</v>
      </c>
      <c r="P433" s="12">
        <v>60</v>
      </c>
      <c r="Q433" s="28">
        <v>23.43</v>
      </c>
      <c r="R433" s="20">
        <f t="shared" si="12"/>
        <v>1405.8</v>
      </c>
      <c r="S433" s="20">
        <f t="shared" si="13"/>
        <v>1405.8</v>
      </c>
      <c r="T433" s="27">
        <v>45689</v>
      </c>
    </row>
    <row r="434" spans="1:20" s="11" customFormat="1" ht="156" x14ac:dyDescent="0.3">
      <c r="A434" s="12" t="s">
        <v>22</v>
      </c>
      <c r="B434" s="14">
        <v>54001</v>
      </c>
      <c r="C434" s="12"/>
      <c r="D434" s="12" t="s">
        <v>1241</v>
      </c>
      <c r="E434" s="12" t="s">
        <v>522</v>
      </c>
      <c r="F434" s="12" t="s">
        <v>484</v>
      </c>
      <c r="G434" s="12"/>
      <c r="H434" s="12"/>
      <c r="I434" s="12"/>
      <c r="J434" s="12"/>
      <c r="K434" s="12"/>
      <c r="L434" s="12"/>
      <c r="M434" s="12"/>
      <c r="N434" s="63" t="s">
        <v>470</v>
      </c>
      <c r="O434" s="12" t="s">
        <v>33</v>
      </c>
      <c r="P434" s="12">
        <v>60</v>
      </c>
      <c r="Q434" s="28">
        <v>28.16</v>
      </c>
      <c r="R434" s="20">
        <f t="shared" si="12"/>
        <v>1689.6</v>
      </c>
      <c r="S434" s="20">
        <f t="shared" si="13"/>
        <v>1689.6</v>
      </c>
      <c r="T434" s="27">
        <v>45689</v>
      </c>
    </row>
    <row r="435" spans="1:20" s="11" customFormat="1" ht="156" x14ac:dyDescent="0.3">
      <c r="A435" s="12" t="s">
        <v>22</v>
      </c>
      <c r="B435" s="14">
        <v>54001</v>
      </c>
      <c r="C435" s="12"/>
      <c r="D435" s="12" t="s">
        <v>1241</v>
      </c>
      <c r="E435" s="12" t="s">
        <v>522</v>
      </c>
      <c r="F435" s="12" t="s">
        <v>484</v>
      </c>
      <c r="G435" s="12"/>
      <c r="H435" s="12"/>
      <c r="I435" s="12"/>
      <c r="J435" s="12"/>
      <c r="K435" s="12"/>
      <c r="L435" s="12"/>
      <c r="M435" s="12"/>
      <c r="N435" s="63" t="s">
        <v>471</v>
      </c>
      <c r="O435" s="12" t="s">
        <v>33</v>
      </c>
      <c r="P435" s="12">
        <v>60</v>
      </c>
      <c r="Q435" s="28">
        <v>36.76</v>
      </c>
      <c r="R435" s="20">
        <f t="shared" si="12"/>
        <v>2205.6</v>
      </c>
      <c r="S435" s="20">
        <f t="shared" si="13"/>
        <v>2205.6</v>
      </c>
      <c r="T435" s="27">
        <v>45689</v>
      </c>
    </row>
    <row r="436" spans="1:20" s="11" customFormat="1" ht="156" x14ac:dyDescent="0.3">
      <c r="A436" s="12" t="s">
        <v>22</v>
      </c>
      <c r="B436" s="14">
        <v>54001</v>
      </c>
      <c r="C436" s="12"/>
      <c r="D436" s="12" t="s">
        <v>1241</v>
      </c>
      <c r="E436" s="12" t="s">
        <v>522</v>
      </c>
      <c r="F436" s="12" t="s">
        <v>484</v>
      </c>
      <c r="G436" s="12"/>
      <c r="H436" s="12"/>
      <c r="I436" s="12"/>
      <c r="J436" s="12"/>
      <c r="K436" s="12"/>
      <c r="L436" s="12"/>
      <c r="M436" s="12"/>
      <c r="N436" s="63" t="s">
        <v>472</v>
      </c>
      <c r="O436" s="12" t="s">
        <v>33</v>
      </c>
      <c r="P436" s="12">
        <v>60</v>
      </c>
      <c r="Q436" s="28">
        <v>29.56</v>
      </c>
      <c r="R436" s="20">
        <f t="shared" si="12"/>
        <v>1773.6</v>
      </c>
      <c r="S436" s="20">
        <f t="shared" si="13"/>
        <v>1773.6</v>
      </c>
      <c r="T436" s="27">
        <v>45689</v>
      </c>
    </row>
    <row r="437" spans="1:20" s="11" customFormat="1" ht="156" x14ac:dyDescent="0.3">
      <c r="A437" s="12" t="s">
        <v>22</v>
      </c>
      <c r="B437" s="14">
        <v>54001</v>
      </c>
      <c r="C437" s="12"/>
      <c r="D437" s="12" t="s">
        <v>1241</v>
      </c>
      <c r="E437" s="12" t="s">
        <v>522</v>
      </c>
      <c r="F437" s="12" t="s">
        <v>484</v>
      </c>
      <c r="G437" s="12"/>
      <c r="H437" s="12"/>
      <c r="I437" s="12"/>
      <c r="J437" s="12"/>
      <c r="K437" s="12"/>
      <c r="L437" s="12"/>
      <c r="M437" s="12"/>
      <c r="N437" s="63" t="s">
        <v>473</v>
      </c>
      <c r="O437" s="12" t="s">
        <v>33</v>
      </c>
      <c r="P437" s="12">
        <v>60</v>
      </c>
      <c r="Q437" s="28">
        <v>27.63</v>
      </c>
      <c r="R437" s="20">
        <f t="shared" si="12"/>
        <v>1657.8</v>
      </c>
      <c r="S437" s="20">
        <f t="shared" si="13"/>
        <v>1657.8</v>
      </c>
      <c r="T437" s="27">
        <v>45689</v>
      </c>
    </row>
    <row r="438" spans="1:20" s="11" customFormat="1" ht="156" x14ac:dyDescent="0.3">
      <c r="A438" s="12" t="s">
        <v>22</v>
      </c>
      <c r="B438" s="14">
        <v>54001</v>
      </c>
      <c r="C438" s="12"/>
      <c r="D438" s="12" t="s">
        <v>1241</v>
      </c>
      <c r="E438" s="12" t="s">
        <v>522</v>
      </c>
      <c r="F438" s="12" t="s">
        <v>484</v>
      </c>
      <c r="G438" s="12"/>
      <c r="H438" s="12"/>
      <c r="I438" s="12"/>
      <c r="J438" s="12"/>
      <c r="K438" s="12"/>
      <c r="L438" s="12"/>
      <c r="M438" s="12"/>
      <c r="N438" s="63" t="s">
        <v>474</v>
      </c>
      <c r="O438" s="12" t="s">
        <v>33</v>
      </c>
      <c r="P438" s="12">
        <v>300</v>
      </c>
      <c r="Q438" s="28">
        <v>37.74</v>
      </c>
      <c r="R438" s="20">
        <f t="shared" si="12"/>
        <v>11322</v>
      </c>
      <c r="S438" s="20">
        <f t="shared" si="13"/>
        <v>11322</v>
      </c>
      <c r="T438" s="27">
        <v>45689</v>
      </c>
    </row>
    <row r="439" spans="1:20" s="11" customFormat="1" ht="156" x14ac:dyDescent="0.3">
      <c r="A439" s="12" t="s">
        <v>22</v>
      </c>
      <c r="B439" s="14">
        <v>54001</v>
      </c>
      <c r="C439" s="12"/>
      <c r="D439" s="12" t="s">
        <v>1241</v>
      </c>
      <c r="E439" s="12" t="s">
        <v>522</v>
      </c>
      <c r="F439" s="12" t="s">
        <v>484</v>
      </c>
      <c r="G439" s="12"/>
      <c r="H439" s="12"/>
      <c r="I439" s="12"/>
      <c r="J439" s="12"/>
      <c r="K439" s="12"/>
      <c r="L439" s="12"/>
      <c r="M439" s="12"/>
      <c r="N439" s="63" t="s">
        <v>475</v>
      </c>
      <c r="O439" s="12" t="s">
        <v>33</v>
      </c>
      <c r="P439" s="12">
        <v>80</v>
      </c>
      <c r="Q439" s="28">
        <v>24.66</v>
      </c>
      <c r="R439" s="20">
        <f t="shared" si="12"/>
        <v>1972.8</v>
      </c>
      <c r="S439" s="20">
        <f t="shared" si="13"/>
        <v>1972.8</v>
      </c>
      <c r="T439" s="27">
        <v>45689</v>
      </c>
    </row>
    <row r="440" spans="1:20" s="11" customFormat="1" ht="156" x14ac:dyDescent="0.3">
      <c r="A440" s="12" t="s">
        <v>22</v>
      </c>
      <c r="B440" s="14">
        <v>54001</v>
      </c>
      <c r="C440" s="12"/>
      <c r="D440" s="12" t="s">
        <v>1241</v>
      </c>
      <c r="E440" s="12" t="s">
        <v>522</v>
      </c>
      <c r="F440" s="12" t="s">
        <v>484</v>
      </c>
      <c r="G440" s="12"/>
      <c r="H440" s="12"/>
      <c r="I440" s="12"/>
      <c r="J440" s="12"/>
      <c r="K440" s="12"/>
      <c r="L440" s="12"/>
      <c r="M440" s="12"/>
      <c r="N440" s="63" t="s">
        <v>476</v>
      </c>
      <c r="O440" s="12" t="s">
        <v>33</v>
      </c>
      <c r="P440" s="12">
        <v>80</v>
      </c>
      <c r="Q440" s="28">
        <v>26.38</v>
      </c>
      <c r="R440" s="20">
        <f t="shared" si="12"/>
        <v>2110.4</v>
      </c>
      <c r="S440" s="20">
        <f t="shared" si="13"/>
        <v>2110.4</v>
      </c>
      <c r="T440" s="27">
        <v>45689</v>
      </c>
    </row>
    <row r="441" spans="1:20" s="11" customFormat="1" ht="156" x14ac:dyDescent="0.3">
      <c r="A441" s="12" t="s">
        <v>22</v>
      </c>
      <c r="B441" s="14">
        <v>54001</v>
      </c>
      <c r="C441" s="12"/>
      <c r="D441" s="12" t="s">
        <v>1241</v>
      </c>
      <c r="E441" s="12" t="s">
        <v>522</v>
      </c>
      <c r="F441" s="12" t="s">
        <v>484</v>
      </c>
      <c r="G441" s="12"/>
      <c r="H441" s="12"/>
      <c r="I441" s="12"/>
      <c r="J441" s="12"/>
      <c r="K441" s="12"/>
      <c r="L441" s="12"/>
      <c r="M441" s="12"/>
      <c r="N441" s="63" t="s">
        <v>477</v>
      </c>
      <c r="O441" s="12" t="s">
        <v>33</v>
      </c>
      <c r="P441" s="12">
        <v>80</v>
      </c>
      <c r="Q441" s="28">
        <v>28.42</v>
      </c>
      <c r="R441" s="20">
        <f t="shared" si="12"/>
        <v>2273.6000000000004</v>
      </c>
      <c r="S441" s="20">
        <f t="shared" si="13"/>
        <v>2273.6000000000004</v>
      </c>
      <c r="T441" s="27">
        <v>45689</v>
      </c>
    </row>
    <row r="442" spans="1:20" s="11" customFormat="1" ht="156" x14ac:dyDescent="0.3">
      <c r="A442" s="12" t="s">
        <v>22</v>
      </c>
      <c r="B442" s="14">
        <v>54001</v>
      </c>
      <c r="C442" s="12"/>
      <c r="D442" s="12" t="s">
        <v>1241</v>
      </c>
      <c r="E442" s="12" t="s">
        <v>522</v>
      </c>
      <c r="F442" s="12" t="s">
        <v>484</v>
      </c>
      <c r="G442" s="12"/>
      <c r="H442" s="12"/>
      <c r="I442" s="12"/>
      <c r="J442" s="12"/>
      <c r="K442" s="12"/>
      <c r="L442" s="12"/>
      <c r="M442" s="12"/>
      <c r="N442" s="63" t="s">
        <v>478</v>
      </c>
      <c r="O442" s="12" t="s">
        <v>33</v>
      </c>
      <c r="P442" s="12">
        <v>50</v>
      </c>
      <c r="Q442" s="28">
        <v>275</v>
      </c>
      <c r="R442" s="20">
        <f t="shared" si="12"/>
        <v>13750</v>
      </c>
      <c r="S442" s="20">
        <f t="shared" si="13"/>
        <v>13750</v>
      </c>
      <c r="T442" s="27">
        <v>45689</v>
      </c>
    </row>
    <row r="443" spans="1:20" s="11" customFormat="1" ht="156" x14ac:dyDescent="0.3">
      <c r="A443" s="12" t="s">
        <v>22</v>
      </c>
      <c r="B443" s="14">
        <v>54001</v>
      </c>
      <c r="C443" s="12"/>
      <c r="D443" s="12" t="s">
        <v>1241</v>
      </c>
      <c r="E443" s="12" t="s">
        <v>522</v>
      </c>
      <c r="F443" s="12" t="s">
        <v>484</v>
      </c>
      <c r="G443" s="12"/>
      <c r="H443" s="12"/>
      <c r="I443" s="12"/>
      <c r="J443" s="12"/>
      <c r="K443" s="12"/>
      <c r="L443" s="12"/>
      <c r="M443" s="12"/>
      <c r="N443" s="63" t="s">
        <v>479</v>
      </c>
      <c r="O443" s="12" t="s">
        <v>33</v>
      </c>
      <c r="P443" s="12">
        <v>30</v>
      </c>
      <c r="Q443" s="28">
        <v>95.53</v>
      </c>
      <c r="R443" s="20">
        <f t="shared" si="12"/>
        <v>2865.9</v>
      </c>
      <c r="S443" s="20">
        <f t="shared" si="13"/>
        <v>2865.9</v>
      </c>
      <c r="T443" s="27">
        <v>45689</v>
      </c>
    </row>
    <row r="444" spans="1:20" s="11" customFormat="1" ht="156" x14ac:dyDescent="0.3">
      <c r="A444" s="12" t="s">
        <v>22</v>
      </c>
      <c r="B444" s="14">
        <v>54001</v>
      </c>
      <c r="C444" s="12"/>
      <c r="D444" s="12" t="s">
        <v>1241</v>
      </c>
      <c r="E444" s="12" t="s">
        <v>522</v>
      </c>
      <c r="F444" s="12" t="s">
        <v>484</v>
      </c>
      <c r="G444" s="12"/>
      <c r="H444" s="12"/>
      <c r="I444" s="12"/>
      <c r="J444" s="12"/>
      <c r="K444" s="12"/>
      <c r="L444" s="12"/>
      <c r="M444" s="12"/>
      <c r="N444" s="63" t="s">
        <v>480</v>
      </c>
      <c r="O444" s="12" t="s">
        <v>33</v>
      </c>
      <c r="P444" s="12">
        <v>30</v>
      </c>
      <c r="Q444" s="28">
        <v>55</v>
      </c>
      <c r="R444" s="20">
        <f t="shared" si="12"/>
        <v>1650</v>
      </c>
      <c r="S444" s="20">
        <f t="shared" si="13"/>
        <v>1650</v>
      </c>
      <c r="T444" s="27">
        <v>45689</v>
      </c>
    </row>
    <row r="445" spans="1:20" s="11" customFormat="1" ht="171.6" x14ac:dyDescent="0.3">
      <c r="A445" s="12" t="s">
        <v>22</v>
      </c>
      <c r="B445" s="14">
        <v>54001</v>
      </c>
      <c r="C445" s="12"/>
      <c r="D445" s="12" t="s">
        <v>1241</v>
      </c>
      <c r="E445" s="12" t="s">
        <v>523</v>
      </c>
      <c r="F445" s="12" t="s">
        <v>485</v>
      </c>
      <c r="G445" s="12"/>
      <c r="H445" s="12"/>
      <c r="I445" s="12"/>
      <c r="J445" s="12"/>
      <c r="K445" s="12"/>
      <c r="L445" s="12"/>
      <c r="M445" s="12"/>
      <c r="N445" s="63" t="s">
        <v>486</v>
      </c>
      <c r="O445" s="12" t="s">
        <v>35</v>
      </c>
      <c r="P445" s="14">
        <v>25000</v>
      </c>
      <c r="Q445" s="18">
        <v>8.6</v>
      </c>
      <c r="R445" s="20">
        <f t="shared" si="12"/>
        <v>215000</v>
      </c>
      <c r="S445" s="20">
        <f t="shared" si="13"/>
        <v>215000</v>
      </c>
      <c r="T445" s="27">
        <v>46132</v>
      </c>
    </row>
    <row r="446" spans="1:20" s="11" customFormat="1" ht="171.6" x14ac:dyDescent="0.3">
      <c r="A446" s="12" t="s">
        <v>22</v>
      </c>
      <c r="B446" s="14">
        <v>54001</v>
      </c>
      <c r="C446" s="12"/>
      <c r="D446" s="12" t="s">
        <v>1241</v>
      </c>
      <c r="E446" s="12" t="s">
        <v>523</v>
      </c>
      <c r="F446" s="12" t="s">
        <v>485</v>
      </c>
      <c r="G446" s="12"/>
      <c r="H446" s="12"/>
      <c r="I446" s="12"/>
      <c r="J446" s="12"/>
      <c r="K446" s="12"/>
      <c r="L446" s="12"/>
      <c r="M446" s="12"/>
      <c r="N446" s="63" t="s">
        <v>487</v>
      </c>
      <c r="O446" s="12" t="s">
        <v>35</v>
      </c>
      <c r="P446" s="14">
        <v>25700</v>
      </c>
      <c r="Q446" s="18">
        <v>6.21</v>
      </c>
      <c r="R446" s="20">
        <f t="shared" si="12"/>
        <v>159597</v>
      </c>
      <c r="S446" s="20">
        <f t="shared" si="13"/>
        <v>159597</v>
      </c>
      <c r="T446" s="27">
        <v>46133</v>
      </c>
    </row>
    <row r="447" spans="1:20" s="11" customFormat="1" ht="171.6" x14ac:dyDescent="0.3">
      <c r="A447" s="12" t="s">
        <v>22</v>
      </c>
      <c r="B447" s="14">
        <v>54001</v>
      </c>
      <c r="C447" s="12"/>
      <c r="D447" s="12" t="s">
        <v>1241</v>
      </c>
      <c r="E447" s="12" t="s">
        <v>523</v>
      </c>
      <c r="F447" s="12" t="s">
        <v>485</v>
      </c>
      <c r="G447" s="12"/>
      <c r="H447" s="12"/>
      <c r="I447" s="12"/>
      <c r="J447" s="12"/>
      <c r="K447" s="12"/>
      <c r="L447" s="12"/>
      <c r="M447" s="12"/>
      <c r="N447" s="63" t="s">
        <v>488</v>
      </c>
      <c r="O447" s="12" t="s">
        <v>91</v>
      </c>
      <c r="P447" s="14">
        <v>20500</v>
      </c>
      <c r="Q447" s="18">
        <v>4.07</v>
      </c>
      <c r="R447" s="20">
        <f t="shared" si="12"/>
        <v>83435</v>
      </c>
      <c r="S447" s="20">
        <f t="shared" si="13"/>
        <v>83435</v>
      </c>
      <c r="T447" s="27">
        <v>46134</v>
      </c>
    </row>
    <row r="448" spans="1:20" s="11" customFormat="1" ht="171.6" x14ac:dyDescent="0.3">
      <c r="A448" s="12" t="s">
        <v>22</v>
      </c>
      <c r="B448" s="14">
        <v>54001</v>
      </c>
      <c r="C448" s="12"/>
      <c r="D448" s="12" t="s">
        <v>1241</v>
      </c>
      <c r="E448" s="12" t="s">
        <v>523</v>
      </c>
      <c r="F448" s="12" t="s">
        <v>485</v>
      </c>
      <c r="G448" s="12"/>
      <c r="H448" s="12"/>
      <c r="I448" s="12"/>
      <c r="J448" s="12"/>
      <c r="K448" s="12"/>
      <c r="L448" s="12"/>
      <c r="M448" s="12"/>
      <c r="N448" s="63" t="s">
        <v>489</v>
      </c>
      <c r="O448" s="12" t="s">
        <v>91</v>
      </c>
      <c r="P448" s="14">
        <v>27500</v>
      </c>
      <c r="Q448" s="18">
        <v>5.64</v>
      </c>
      <c r="R448" s="20">
        <f t="shared" si="12"/>
        <v>155100</v>
      </c>
      <c r="S448" s="20">
        <f t="shared" si="13"/>
        <v>155100</v>
      </c>
      <c r="T448" s="27">
        <v>46135</v>
      </c>
    </row>
    <row r="449" spans="1:20" s="11" customFormat="1" ht="171.6" x14ac:dyDescent="0.3">
      <c r="A449" s="12" t="s">
        <v>22</v>
      </c>
      <c r="B449" s="14">
        <v>54001</v>
      </c>
      <c r="C449" s="12"/>
      <c r="D449" s="12" t="s">
        <v>1241</v>
      </c>
      <c r="E449" s="12" t="s">
        <v>523</v>
      </c>
      <c r="F449" s="12" t="s">
        <v>485</v>
      </c>
      <c r="G449" s="12"/>
      <c r="H449" s="12"/>
      <c r="I449" s="12"/>
      <c r="J449" s="12"/>
      <c r="K449" s="12"/>
      <c r="L449" s="12"/>
      <c r="M449" s="12"/>
      <c r="N449" s="63" t="s">
        <v>490</v>
      </c>
      <c r="O449" s="12" t="s">
        <v>35</v>
      </c>
      <c r="P449" s="14">
        <v>12800</v>
      </c>
      <c r="Q449" s="18">
        <v>8.01</v>
      </c>
      <c r="R449" s="20">
        <f t="shared" si="12"/>
        <v>102528</v>
      </c>
      <c r="S449" s="20">
        <f t="shared" si="13"/>
        <v>102528</v>
      </c>
      <c r="T449" s="27">
        <v>46136</v>
      </c>
    </row>
    <row r="450" spans="1:20" s="11" customFormat="1" ht="171.6" x14ac:dyDescent="0.3">
      <c r="A450" s="12" t="s">
        <v>22</v>
      </c>
      <c r="B450" s="14">
        <v>54001</v>
      </c>
      <c r="C450" s="12"/>
      <c r="D450" s="12" t="s">
        <v>1241</v>
      </c>
      <c r="E450" s="12" t="s">
        <v>523</v>
      </c>
      <c r="F450" s="12" t="s">
        <v>485</v>
      </c>
      <c r="G450" s="12"/>
      <c r="H450" s="12"/>
      <c r="I450" s="12"/>
      <c r="J450" s="12"/>
      <c r="K450" s="12"/>
      <c r="L450" s="12"/>
      <c r="M450" s="12"/>
      <c r="N450" s="63" t="s">
        <v>491</v>
      </c>
      <c r="O450" s="12" t="s">
        <v>91</v>
      </c>
      <c r="P450" s="14">
        <v>55500</v>
      </c>
      <c r="Q450" s="18">
        <v>2.99</v>
      </c>
      <c r="R450" s="20">
        <f t="shared" ref="R450:R513" si="14">P450*Q450</f>
        <v>165945</v>
      </c>
      <c r="S450" s="20">
        <f t="shared" si="13"/>
        <v>165945</v>
      </c>
      <c r="T450" s="27">
        <v>46137</v>
      </c>
    </row>
    <row r="451" spans="1:20" s="11" customFormat="1" ht="171.6" x14ac:dyDescent="0.3">
      <c r="A451" s="12" t="s">
        <v>22</v>
      </c>
      <c r="B451" s="14">
        <v>54001</v>
      </c>
      <c r="C451" s="12"/>
      <c r="D451" s="12" t="s">
        <v>1241</v>
      </c>
      <c r="E451" s="12" t="s">
        <v>523</v>
      </c>
      <c r="F451" s="12" t="s">
        <v>485</v>
      </c>
      <c r="G451" s="12"/>
      <c r="H451" s="12"/>
      <c r="I451" s="12"/>
      <c r="J451" s="12"/>
      <c r="K451" s="12"/>
      <c r="L451" s="12"/>
      <c r="M451" s="12"/>
      <c r="N451" s="63" t="s">
        <v>492</v>
      </c>
      <c r="O451" s="12" t="s">
        <v>91</v>
      </c>
      <c r="P451" s="14">
        <v>40000</v>
      </c>
      <c r="Q451" s="18">
        <v>8.39</v>
      </c>
      <c r="R451" s="20">
        <f t="shared" si="14"/>
        <v>335600</v>
      </c>
      <c r="S451" s="20">
        <f t="shared" ref="S451:S514" si="15">P451*Q451</f>
        <v>335600</v>
      </c>
      <c r="T451" s="27">
        <v>46138</v>
      </c>
    </row>
    <row r="452" spans="1:20" s="11" customFormat="1" ht="171.6" x14ac:dyDescent="0.3">
      <c r="A452" s="12" t="s">
        <v>22</v>
      </c>
      <c r="B452" s="14">
        <v>54001</v>
      </c>
      <c r="C452" s="12"/>
      <c r="D452" s="12" t="s">
        <v>1241</v>
      </c>
      <c r="E452" s="12" t="s">
        <v>523</v>
      </c>
      <c r="F452" s="12" t="s">
        <v>485</v>
      </c>
      <c r="G452" s="12"/>
      <c r="H452" s="12"/>
      <c r="I452" s="12"/>
      <c r="J452" s="12"/>
      <c r="K452" s="12"/>
      <c r="L452" s="12"/>
      <c r="M452" s="12"/>
      <c r="N452" s="63" t="s">
        <v>493</v>
      </c>
      <c r="O452" s="12" t="s">
        <v>33</v>
      </c>
      <c r="P452" s="14">
        <v>27700</v>
      </c>
      <c r="Q452" s="18">
        <v>4.62</v>
      </c>
      <c r="R452" s="20">
        <f t="shared" si="14"/>
        <v>127974</v>
      </c>
      <c r="S452" s="20">
        <f t="shared" si="15"/>
        <v>127974</v>
      </c>
      <c r="T452" s="27">
        <v>46139</v>
      </c>
    </row>
    <row r="453" spans="1:20" s="11" customFormat="1" ht="171.6" x14ac:dyDescent="0.3">
      <c r="A453" s="12" t="s">
        <v>22</v>
      </c>
      <c r="B453" s="14">
        <v>54001</v>
      </c>
      <c r="C453" s="12"/>
      <c r="D453" s="12" t="s">
        <v>1241</v>
      </c>
      <c r="E453" s="12" t="s">
        <v>523</v>
      </c>
      <c r="F453" s="12" t="s">
        <v>485</v>
      </c>
      <c r="G453" s="12"/>
      <c r="H453" s="12"/>
      <c r="I453" s="12"/>
      <c r="J453" s="12"/>
      <c r="K453" s="12"/>
      <c r="L453" s="12"/>
      <c r="M453" s="12"/>
      <c r="N453" s="63" t="s">
        <v>494</v>
      </c>
      <c r="O453" s="12" t="s">
        <v>33</v>
      </c>
      <c r="P453" s="14">
        <v>9000</v>
      </c>
      <c r="Q453" s="18">
        <v>9.01</v>
      </c>
      <c r="R453" s="20">
        <f t="shared" si="14"/>
        <v>81090</v>
      </c>
      <c r="S453" s="20">
        <f t="shared" si="15"/>
        <v>81090</v>
      </c>
      <c r="T453" s="27">
        <v>46140</v>
      </c>
    </row>
    <row r="454" spans="1:20" s="11" customFormat="1" ht="171.6" x14ac:dyDescent="0.3">
      <c r="A454" s="12" t="s">
        <v>22</v>
      </c>
      <c r="B454" s="14">
        <v>54001</v>
      </c>
      <c r="C454" s="12"/>
      <c r="D454" s="12" t="s">
        <v>1241</v>
      </c>
      <c r="E454" s="12" t="s">
        <v>523</v>
      </c>
      <c r="F454" s="12" t="s">
        <v>485</v>
      </c>
      <c r="G454" s="12"/>
      <c r="H454" s="12"/>
      <c r="I454" s="12"/>
      <c r="J454" s="12"/>
      <c r="K454" s="12"/>
      <c r="L454" s="12"/>
      <c r="M454" s="12"/>
      <c r="N454" s="63" t="s">
        <v>495</v>
      </c>
      <c r="O454" s="12" t="s">
        <v>33</v>
      </c>
      <c r="P454" s="14">
        <v>20500</v>
      </c>
      <c r="Q454" s="18">
        <v>3.91</v>
      </c>
      <c r="R454" s="20">
        <f t="shared" si="14"/>
        <v>80155</v>
      </c>
      <c r="S454" s="20">
        <f t="shared" si="15"/>
        <v>80155</v>
      </c>
      <c r="T454" s="27">
        <v>46141</v>
      </c>
    </row>
    <row r="455" spans="1:20" s="11" customFormat="1" ht="171.6" x14ac:dyDescent="0.3">
      <c r="A455" s="12" t="s">
        <v>22</v>
      </c>
      <c r="B455" s="14">
        <v>54001</v>
      </c>
      <c r="C455" s="12"/>
      <c r="D455" s="12" t="s">
        <v>1241</v>
      </c>
      <c r="E455" s="12" t="s">
        <v>523</v>
      </c>
      <c r="F455" s="12" t="s">
        <v>485</v>
      </c>
      <c r="G455" s="12"/>
      <c r="H455" s="12"/>
      <c r="I455" s="12"/>
      <c r="J455" s="12"/>
      <c r="K455" s="12"/>
      <c r="L455" s="12"/>
      <c r="M455" s="12"/>
      <c r="N455" s="63" t="s">
        <v>496</v>
      </c>
      <c r="O455" s="12" t="s">
        <v>33</v>
      </c>
      <c r="P455" s="14">
        <v>35500</v>
      </c>
      <c r="Q455" s="18">
        <v>6.24</v>
      </c>
      <c r="R455" s="20">
        <f t="shared" si="14"/>
        <v>221520</v>
      </c>
      <c r="S455" s="20">
        <f t="shared" si="15"/>
        <v>221520</v>
      </c>
      <c r="T455" s="27">
        <v>46142</v>
      </c>
    </row>
    <row r="456" spans="1:20" s="11" customFormat="1" ht="171.6" x14ac:dyDescent="0.3">
      <c r="A456" s="12" t="s">
        <v>22</v>
      </c>
      <c r="B456" s="14">
        <v>54001</v>
      </c>
      <c r="C456" s="12"/>
      <c r="D456" s="12" t="s">
        <v>1241</v>
      </c>
      <c r="E456" s="12" t="s">
        <v>523</v>
      </c>
      <c r="F456" s="12" t="s">
        <v>485</v>
      </c>
      <c r="G456" s="12"/>
      <c r="H456" s="12"/>
      <c r="I456" s="12"/>
      <c r="J456" s="12"/>
      <c r="K456" s="12"/>
      <c r="L456" s="12"/>
      <c r="M456" s="12"/>
      <c r="N456" s="63" t="s">
        <v>497</v>
      </c>
      <c r="O456" s="12" t="s">
        <v>33</v>
      </c>
      <c r="P456" s="14">
        <v>45500</v>
      </c>
      <c r="Q456" s="18">
        <v>6.8</v>
      </c>
      <c r="R456" s="20">
        <f t="shared" si="14"/>
        <v>309400</v>
      </c>
      <c r="S456" s="20">
        <f t="shared" si="15"/>
        <v>309400</v>
      </c>
      <c r="T456" s="27">
        <v>46143</v>
      </c>
    </row>
    <row r="457" spans="1:20" s="11" customFormat="1" ht="171.6" x14ac:dyDescent="0.3">
      <c r="A457" s="12" t="s">
        <v>22</v>
      </c>
      <c r="B457" s="14">
        <v>54001</v>
      </c>
      <c r="C457" s="12"/>
      <c r="D457" s="12" t="s">
        <v>1241</v>
      </c>
      <c r="E457" s="12" t="s">
        <v>523</v>
      </c>
      <c r="F457" s="12" t="s">
        <v>485</v>
      </c>
      <c r="G457" s="12"/>
      <c r="H457" s="12"/>
      <c r="I457" s="12"/>
      <c r="J457" s="12"/>
      <c r="K457" s="12"/>
      <c r="L457" s="12"/>
      <c r="M457" s="12"/>
      <c r="N457" s="63" t="s">
        <v>498</v>
      </c>
      <c r="O457" s="12" t="s">
        <v>35</v>
      </c>
      <c r="P457" s="14">
        <v>15000</v>
      </c>
      <c r="Q457" s="18">
        <v>17.63</v>
      </c>
      <c r="R457" s="20">
        <f t="shared" si="14"/>
        <v>264450</v>
      </c>
      <c r="S457" s="20">
        <f t="shared" si="15"/>
        <v>264450</v>
      </c>
      <c r="T457" s="27">
        <v>46144</v>
      </c>
    </row>
    <row r="458" spans="1:20" s="11" customFormat="1" ht="171.6" x14ac:dyDescent="0.3">
      <c r="A458" s="12" t="s">
        <v>22</v>
      </c>
      <c r="B458" s="14">
        <v>54001</v>
      </c>
      <c r="C458" s="12"/>
      <c r="D458" s="12" t="s">
        <v>1241</v>
      </c>
      <c r="E458" s="12" t="s">
        <v>523</v>
      </c>
      <c r="F458" s="12" t="s">
        <v>485</v>
      </c>
      <c r="G458" s="12"/>
      <c r="H458" s="12"/>
      <c r="I458" s="12"/>
      <c r="J458" s="12"/>
      <c r="K458" s="12"/>
      <c r="L458" s="12"/>
      <c r="M458" s="12"/>
      <c r="N458" s="63" t="s">
        <v>499</v>
      </c>
      <c r="O458" s="12" t="s">
        <v>35</v>
      </c>
      <c r="P458" s="14">
        <v>10000</v>
      </c>
      <c r="Q458" s="18">
        <v>17.66</v>
      </c>
      <c r="R458" s="20">
        <f t="shared" si="14"/>
        <v>176600</v>
      </c>
      <c r="S458" s="20">
        <f t="shared" si="15"/>
        <v>176600</v>
      </c>
      <c r="T458" s="27">
        <v>46145</v>
      </c>
    </row>
    <row r="459" spans="1:20" s="11" customFormat="1" ht="171.6" x14ac:dyDescent="0.3">
      <c r="A459" s="12" t="s">
        <v>22</v>
      </c>
      <c r="B459" s="14">
        <v>54001</v>
      </c>
      <c r="C459" s="12"/>
      <c r="D459" s="12" t="s">
        <v>1241</v>
      </c>
      <c r="E459" s="12" t="s">
        <v>523</v>
      </c>
      <c r="F459" s="12" t="s">
        <v>485</v>
      </c>
      <c r="G459" s="12"/>
      <c r="H459" s="12"/>
      <c r="I459" s="12"/>
      <c r="J459" s="12"/>
      <c r="K459" s="12"/>
      <c r="L459" s="12"/>
      <c r="M459" s="12"/>
      <c r="N459" s="63" t="s">
        <v>500</v>
      </c>
      <c r="O459" s="12" t="s">
        <v>35</v>
      </c>
      <c r="P459" s="14">
        <v>8500</v>
      </c>
      <c r="Q459" s="18">
        <v>19</v>
      </c>
      <c r="R459" s="20">
        <f t="shared" si="14"/>
        <v>161500</v>
      </c>
      <c r="S459" s="20">
        <f t="shared" si="15"/>
        <v>161500</v>
      </c>
      <c r="T459" s="27">
        <v>46146</v>
      </c>
    </row>
    <row r="460" spans="1:20" s="11" customFormat="1" ht="171.6" x14ac:dyDescent="0.3">
      <c r="A460" s="12" t="s">
        <v>22</v>
      </c>
      <c r="B460" s="14">
        <v>54001</v>
      </c>
      <c r="C460" s="12"/>
      <c r="D460" s="12" t="s">
        <v>1241</v>
      </c>
      <c r="E460" s="12" t="s">
        <v>523</v>
      </c>
      <c r="F460" s="12" t="s">
        <v>485</v>
      </c>
      <c r="G460" s="12"/>
      <c r="H460" s="12"/>
      <c r="I460" s="12"/>
      <c r="J460" s="12"/>
      <c r="K460" s="12"/>
      <c r="L460" s="12"/>
      <c r="M460" s="12"/>
      <c r="N460" s="63" t="s">
        <v>501</v>
      </c>
      <c r="O460" s="12" t="s">
        <v>1259</v>
      </c>
      <c r="P460" s="14">
        <v>10000</v>
      </c>
      <c r="Q460" s="18">
        <v>20.73</v>
      </c>
      <c r="R460" s="20">
        <f t="shared" si="14"/>
        <v>207300</v>
      </c>
      <c r="S460" s="20">
        <f t="shared" si="15"/>
        <v>207300</v>
      </c>
      <c r="T460" s="27">
        <v>46147</v>
      </c>
    </row>
    <row r="461" spans="1:20" s="11" customFormat="1" ht="171.6" x14ac:dyDescent="0.3">
      <c r="A461" s="12" t="s">
        <v>22</v>
      </c>
      <c r="B461" s="14">
        <v>54001</v>
      </c>
      <c r="C461" s="12"/>
      <c r="D461" s="12" t="s">
        <v>1241</v>
      </c>
      <c r="E461" s="12" t="s">
        <v>523</v>
      </c>
      <c r="F461" s="12" t="s">
        <v>485</v>
      </c>
      <c r="G461" s="12"/>
      <c r="H461" s="12"/>
      <c r="I461" s="12"/>
      <c r="J461" s="12"/>
      <c r="K461" s="12"/>
      <c r="L461" s="12"/>
      <c r="M461" s="12"/>
      <c r="N461" s="63" t="s">
        <v>502</v>
      </c>
      <c r="O461" s="12" t="s">
        <v>35</v>
      </c>
      <c r="P461" s="14">
        <v>10000</v>
      </c>
      <c r="Q461" s="18">
        <v>31.33</v>
      </c>
      <c r="R461" s="20">
        <f t="shared" si="14"/>
        <v>313300</v>
      </c>
      <c r="S461" s="20">
        <f t="shared" si="15"/>
        <v>313300</v>
      </c>
      <c r="T461" s="27">
        <v>46148</v>
      </c>
    </row>
    <row r="462" spans="1:20" s="11" customFormat="1" ht="171.6" x14ac:dyDescent="0.3">
      <c r="A462" s="12" t="s">
        <v>22</v>
      </c>
      <c r="B462" s="14">
        <v>54001</v>
      </c>
      <c r="C462" s="12"/>
      <c r="D462" s="12" t="s">
        <v>1241</v>
      </c>
      <c r="E462" s="12" t="s">
        <v>523</v>
      </c>
      <c r="F462" s="12" t="s">
        <v>485</v>
      </c>
      <c r="G462" s="12"/>
      <c r="H462" s="12"/>
      <c r="I462" s="12"/>
      <c r="J462" s="12"/>
      <c r="K462" s="12"/>
      <c r="L462" s="12"/>
      <c r="M462" s="12"/>
      <c r="N462" s="63" t="s">
        <v>503</v>
      </c>
      <c r="O462" s="12" t="s">
        <v>35</v>
      </c>
      <c r="P462" s="14">
        <v>10000</v>
      </c>
      <c r="Q462" s="18">
        <v>34.869999999999997</v>
      </c>
      <c r="R462" s="20">
        <f t="shared" si="14"/>
        <v>348700</v>
      </c>
      <c r="S462" s="20">
        <f t="shared" si="15"/>
        <v>348700</v>
      </c>
      <c r="T462" s="27">
        <v>46149</v>
      </c>
    </row>
    <row r="463" spans="1:20" s="11" customFormat="1" ht="171.6" x14ac:dyDescent="0.3">
      <c r="A463" s="12" t="s">
        <v>22</v>
      </c>
      <c r="B463" s="14">
        <v>54001</v>
      </c>
      <c r="C463" s="12"/>
      <c r="D463" s="12" t="s">
        <v>1241</v>
      </c>
      <c r="E463" s="12" t="s">
        <v>523</v>
      </c>
      <c r="F463" s="12" t="s">
        <v>485</v>
      </c>
      <c r="G463" s="12"/>
      <c r="H463" s="12"/>
      <c r="I463" s="12"/>
      <c r="J463" s="12"/>
      <c r="K463" s="12"/>
      <c r="L463" s="12"/>
      <c r="M463" s="12"/>
      <c r="N463" s="63" t="s">
        <v>504</v>
      </c>
      <c r="O463" s="12" t="s">
        <v>35</v>
      </c>
      <c r="P463" s="14">
        <v>10000</v>
      </c>
      <c r="Q463" s="18">
        <v>42.72</v>
      </c>
      <c r="R463" s="20">
        <f t="shared" si="14"/>
        <v>427200</v>
      </c>
      <c r="S463" s="20">
        <f t="shared" si="15"/>
        <v>427200</v>
      </c>
      <c r="T463" s="27">
        <v>46150</v>
      </c>
    </row>
    <row r="464" spans="1:20" s="11" customFormat="1" ht="171.6" x14ac:dyDescent="0.3">
      <c r="A464" s="12" t="s">
        <v>22</v>
      </c>
      <c r="B464" s="14">
        <v>54001</v>
      </c>
      <c r="C464" s="12"/>
      <c r="D464" s="12" t="s">
        <v>1241</v>
      </c>
      <c r="E464" s="12" t="s">
        <v>523</v>
      </c>
      <c r="F464" s="12" t="s">
        <v>485</v>
      </c>
      <c r="G464" s="12"/>
      <c r="H464" s="12"/>
      <c r="I464" s="12"/>
      <c r="J464" s="12"/>
      <c r="K464" s="12"/>
      <c r="L464" s="12"/>
      <c r="M464" s="12"/>
      <c r="N464" s="63" t="s">
        <v>505</v>
      </c>
      <c r="O464" s="12" t="s">
        <v>91</v>
      </c>
      <c r="P464" s="14">
        <v>3000</v>
      </c>
      <c r="Q464" s="18">
        <v>10.47</v>
      </c>
      <c r="R464" s="20">
        <f t="shared" si="14"/>
        <v>31410.000000000004</v>
      </c>
      <c r="S464" s="20">
        <f t="shared" si="15"/>
        <v>31410.000000000004</v>
      </c>
      <c r="T464" s="27">
        <v>46151</v>
      </c>
    </row>
    <row r="465" spans="1:20" s="11" customFormat="1" ht="171.6" x14ac:dyDescent="0.3">
      <c r="A465" s="12" t="s">
        <v>22</v>
      </c>
      <c r="B465" s="14">
        <v>54001</v>
      </c>
      <c r="C465" s="12"/>
      <c r="D465" s="12" t="s">
        <v>1241</v>
      </c>
      <c r="E465" s="12" t="s">
        <v>523</v>
      </c>
      <c r="F465" s="12" t="s">
        <v>485</v>
      </c>
      <c r="G465" s="12"/>
      <c r="H465" s="12"/>
      <c r="I465" s="12"/>
      <c r="J465" s="12"/>
      <c r="K465" s="12"/>
      <c r="L465" s="12"/>
      <c r="M465" s="12"/>
      <c r="N465" s="63" t="s">
        <v>506</v>
      </c>
      <c r="O465" s="12" t="s">
        <v>91</v>
      </c>
      <c r="P465" s="14">
        <v>4500</v>
      </c>
      <c r="Q465" s="18">
        <v>6.17</v>
      </c>
      <c r="R465" s="20">
        <f t="shared" si="14"/>
        <v>27765</v>
      </c>
      <c r="S465" s="20">
        <f t="shared" si="15"/>
        <v>27765</v>
      </c>
      <c r="T465" s="27">
        <v>46152</v>
      </c>
    </row>
    <row r="466" spans="1:20" s="11" customFormat="1" ht="171.6" x14ac:dyDescent="0.3">
      <c r="A466" s="12" t="s">
        <v>22</v>
      </c>
      <c r="B466" s="14">
        <v>54001</v>
      </c>
      <c r="C466" s="12"/>
      <c r="D466" s="12" t="s">
        <v>1241</v>
      </c>
      <c r="E466" s="12" t="s">
        <v>523</v>
      </c>
      <c r="F466" s="12" t="s">
        <v>485</v>
      </c>
      <c r="G466" s="12"/>
      <c r="H466" s="12"/>
      <c r="I466" s="12"/>
      <c r="J466" s="12"/>
      <c r="K466" s="12"/>
      <c r="L466" s="12"/>
      <c r="M466" s="12"/>
      <c r="N466" s="63" t="s">
        <v>507</v>
      </c>
      <c r="O466" s="12" t="s">
        <v>1260</v>
      </c>
      <c r="P466" s="14">
        <v>3650</v>
      </c>
      <c r="Q466" s="18">
        <v>3.8</v>
      </c>
      <c r="R466" s="20">
        <f t="shared" si="14"/>
        <v>13870</v>
      </c>
      <c r="S466" s="20">
        <f t="shared" si="15"/>
        <v>13870</v>
      </c>
      <c r="T466" s="27">
        <v>46153</v>
      </c>
    </row>
    <row r="467" spans="1:20" s="11" customFormat="1" ht="171.6" x14ac:dyDescent="0.3">
      <c r="A467" s="12" t="s">
        <v>22</v>
      </c>
      <c r="B467" s="14">
        <v>54001</v>
      </c>
      <c r="C467" s="12"/>
      <c r="D467" s="12" t="s">
        <v>1241</v>
      </c>
      <c r="E467" s="12" t="s">
        <v>523</v>
      </c>
      <c r="F467" s="12" t="s">
        <v>485</v>
      </c>
      <c r="G467" s="12"/>
      <c r="H467" s="12"/>
      <c r="I467" s="12"/>
      <c r="J467" s="12"/>
      <c r="K467" s="12"/>
      <c r="L467" s="12"/>
      <c r="M467" s="12"/>
      <c r="N467" s="63" t="s">
        <v>508</v>
      </c>
      <c r="O467" s="12" t="s">
        <v>91</v>
      </c>
      <c r="P467" s="14">
        <v>5000</v>
      </c>
      <c r="Q467" s="18">
        <v>6.05</v>
      </c>
      <c r="R467" s="20">
        <f t="shared" si="14"/>
        <v>30250</v>
      </c>
      <c r="S467" s="20">
        <f t="shared" si="15"/>
        <v>30250</v>
      </c>
      <c r="T467" s="27">
        <v>46154</v>
      </c>
    </row>
    <row r="468" spans="1:20" s="11" customFormat="1" ht="171.6" x14ac:dyDescent="0.3">
      <c r="A468" s="12" t="s">
        <v>22</v>
      </c>
      <c r="B468" s="14">
        <v>54001</v>
      </c>
      <c r="C468" s="12"/>
      <c r="D468" s="12" t="s">
        <v>1241</v>
      </c>
      <c r="E468" s="12" t="s">
        <v>523</v>
      </c>
      <c r="F468" s="12" t="s">
        <v>485</v>
      </c>
      <c r="G468" s="12"/>
      <c r="H468" s="12"/>
      <c r="I468" s="12"/>
      <c r="J468" s="12"/>
      <c r="K468" s="12"/>
      <c r="L468" s="12"/>
      <c r="M468" s="12"/>
      <c r="N468" s="63" t="s">
        <v>509</v>
      </c>
      <c r="O468" s="12" t="s">
        <v>33</v>
      </c>
      <c r="P468" s="14">
        <v>7633</v>
      </c>
      <c r="Q468" s="18">
        <v>5.9</v>
      </c>
      <c r="R468" s="20">
        <f t="shared" si="14"/>
        <v>45034.700000000004</v>
      </c>
      <c r="S468" s="20">
        <f t="shared" si="15"/>
        <v>45034.700000000004</v>
      </c>
      <c r="T468" s="27">
        <v>46155</v>
      </c>
    </row>
    <row r="469" spans="1:20" s="11" customFormat="1" ht="171.6" x14ac:dyDescent="0.3">
      <c r="A469" s="12" t="s">
        <v>22</v>
      </c>
      <c r="B469" s="14">
        <v>54001</v>
      </c>
      <c r="C469" s="12"/>
      <c r="D469" s="12" t="s">
        <v>1241</v>
      </c>
      <c r="E469" s="12" t="s">
        <v>523</v>
      </c>
      <c r="F469" s="12" t="s">
        <v>485</v>
      </c>
      <c r="G469" s="12"/>
      <c r="H469" s="12"/>
      <c r="I469" s="12"/>
      <c r="J469" s="12"/>
      <c r="K469" s="12"/>
      <c r="L469" s="12"/>
      <c r="M469" s="12"/>
      <c r="N469" s="63" t="s">
        <v>510</v>
      </c>
      <c r="O469" s="12" t="s">
        <v>35</v>
      </c>
      <c r="P469" s="14">
        <v>4000</v>
      </c>
      <c r="Q469" s="18">
        <v>4.1900000000000004</v>
      </c>
      <c r="R469" s="20">
        <f t="shared" si="14"/>
        <v>16760</v>
      </c>
      <c r="S469" s="20">
        <f t="shared" si="15"/>
        <v>16760</v>
      </c>
      <c r="T469" s="27">
        <v>46156</v>
      </c>
    </row>
    <row r="470" spans="1:20" s="11" customFormat="1" ht="171.6" x14ac:dyDescent="0.3">
      <c r="A470" s="12" t="s">
        <v>22</v>
      </c>
      <c r="B470" s="14">
        <v>54001</v>
      </c>
      <c r="C470" s="12"/>
      <c r="D470" s="12" t="s">
        <v>1241</v>
      </c>
      <c r="E470" s="12" t="s">
        <v>523</v>
      </c>
      <c r="F470" s="12" t="s">
        <v>485</v>
      </c>
      <c r="G470" s="12"/>
      <c r="H470" s="12"/>
      <c r="I470" s="12"/>
      <c r="J470" s="12"/>
      <c r="K470" s="12"/>
      <c r="L470" s="12"/>
      <c r="M470" s="12"/>
      <c r="N470" s="63" t="s">
        <v>511</v>
      </c>
      <c r="O470" s="12" t="s">
        <v>33</v>
      </c>
      <c r="P470" s="14">
        <v>6000</v>
      </c>
      <c r="Q470" s="18">
        <v>8.16</v>
      </c>
      <c r="R470" s="20">
        <f t="shared" si="14"/>
        <v>48960</v>
      </c>
      <c r="S470" s="20">
        <f t="shared" si="15"/>
        <v>48960</v>
      </c>
      <c r="T470" s="27">
        <v>46157</v>
      </c>
    </row>
    <row r="471" spans="1:20" s="11" customFormat="1" ht="171.6" x14ac:dyDescent="0.3">
      <c r="A471" s="12" t="s">
        <v>22</v>
      </c>
      <c r="B471" s="14">
        <v>54001</v>
      </c>
      <c r="C471" s="12"/>
      <c r="D471" s="12" t="s">
        <v>1241</v>
      </c>
      <c r="E471" s="12" t="s">
        <v>523</v>
      </c>
      <c r="F471" s="12" t="s">
        <v>485</v>
      </c>
      <c r="G471" s="12"/>
      <c r="H471" s="12"/>
      <c r="I471" s="12"/>
      <c r="J471" s="12"/>
      <c r="K471" s="12"/>
      <c r="L471" s="12"/>
      <c r="M471" s="12"/>
      <c r="N471" s="63" t="s">
        <v>512</v>
      </c>
      <c r="O471" s="12" t="s">
        <v>33</v>
      </c>
      <c r="P471" s="14">
        <v>18500</v>
      </c>
      <c r="Q471" s="18">
        <v>2.96</v>
      </c>
      <c r="R471" s="20">
        <f t="shared" si="14"/>
        <v>54760</v>
      </c>
      <c r="S471" s="20">
        <f t="shared" si="15"/>
        <v>54760</v>
      </c>
      <c r="T471" s="27">
        <v>46158</v>
      </c>
    </row>
    <row r="472" spans="1:20" s="11" customFormat="1" ht="171.6" x14ac:dyDescent="0.3">
      <c r="A472" s="12" t="s">
        <v>22</v>
      </c>
      <c r="B472" s="14">
        <v>54001</v>
      </c>
      <c r="C472" s="12"/>
      <c r="D472" s="12" t="s">
        <v>1241</v>
      </c>
      <c r="E472" s="12" t="s">
        <v>523</v>
      </c>
      <c r="F472" s="12" t="s">
        <v>485</v>
      </c>
      <c r="G472" s="12"/>
      <c r="H472" s="12"/>
      <c r="I472" s="12"/>
      <c r="J472" s="12"/>
      <c r="K472" s="12"/>
      <c r="L472" s="12"/>
      <c r="M472" s="12"/>
      <c r="N472" s="63" t="s">
        <v>513</v>
      </c>
      <c r="O472" s="12" t="s">
        <v>35</v>
      </c>
      <c r="P472" s="14">
        <v>5300</v>
      </c>
      <c r="Q472" s="18">
        <v>1.18</v>
      </c>
      <c r="R472" s="20">
        <f t="shared" si="14"/>
        <v>6254</v>
      </c>
      <c r="S472" s="20">
        <f t="shared" si="15"/>
        <v>6254</v>
      </c>
      <c r="T472" s="27">
        <v>46159</v>
      </c>
    </row>
    <row r="473" spans="1:20" s="11" customFormat="1" ht="171.6" x14ac:dyDescent="0.3">
      <c r="A473" s="12" t="s">
        <v>22</v>
      </c>
      <c r="B473" s="14">
        <v>54001</v>
      </c>
      <c r="C473" s="12"/>
      <c r="D473" s="12" t="s">
        <v>1241</v>
      </c>
      <c r="E473" s="12" t="s">
        <v>523</v>
      </c>
      <c r="F473" s="12" t="s">
        <v>485</v>
      </c>
      <c r="G473" s="12"/>
      <c r="H473" s="12"/>
      <c r="I473" s="12"/>
      <c r="J473" s="12"/>
      <c r="K473" s="12"/>
      <c r="L473" s="12"/>
      <c r="M473" s="12"/>
      <c r="N473" s="63" t="s">
        <v>514</v>
      </c>
      <c r="O473" s="12" t="s">
        <v>33</v>
      </c>
      <c r="P473" s="14">
        <v>7500</v>
      </c>
      <c r="Q473" s="18">
        <v>3.09</v>
      </c>
      <c r="R473" s="20">
        <f t="shared" si="14"/>
        <v>23175</v>
      </c>
      <c r="S473" s="20">
        <f t="shared" si="15"/>
        <v>23175</v>
      </c>
      <c r="T473" s="27">
        <v>46160</v>
      </c>
    </row>
    <row r="474" spans="1:20" s="11" customFormat="1" ht="171.6" x14ac:dyDescent="0.3">
      <c r="A474" s="12" t="s">
        <v>22</v>
      </c>
      <c r="B474" s="14">
        <v>54001</v>
      </c>
      <c r="C474" s="12"/>
      <c r="D474" s="12" t="s">
        <v>1241</v>
      </c>
      <c r="E474" s="12" t="s">
        <v>523</v>
      </c>
      <c r="F474" s="12" t="s">
        <v>485</v>
      </c>
      <c r="G474" s="12"/>
      <c r="H474" s="12"/>
      <c r="I474" s="12"/>
      <c r="J474" s="12"/>
      <c r="K474" s="12"/>
      <c r="L474" s="12"/>
      <c r="M474" s="12"/>
      <c r="N474" s="63" t="s">
        <v>515</v>
      </c>
      <c r="O474" s="12" t="s">
        <v>33</v>
      </c>
      <c r="P474" s="14">
        <v>8000</v>
      </c>
      <c r="Q474" s="18">
        <v>4.99</v>
      </c>
      <c r="R474" s="20">
        <f t="shared" si="14"/>
        <v>39920</v>
      </c>
      <c r="S474" s="20">
        <f t="shared" si="15"/>
        <v>39920</v>
      </c>
      <c r="T474" s="27">
        <v>46161</v>
      </c>
    </row>
    <row r="475" spans="1:20" s="11" customFormat="1" ht="171.6" x14ac:dyDescent="0.3">
      <c r="A475" s="12" t="s">
        <v>22</v>
      </c>
      <c r="B475" s="14">
        <v>54001</v>
      </c>
      <c r="C475" s="12"/>
      <c r="D475" s="12" t="s">
        <v>1241</v>
      </c>
      <c r="E475" s="12" t="s">
        <v>523</v>
      </c>
      <c r="F475" s="12" t="s">
        <v>485</v>
      </c>
      <c r="G475" s="12"/>
      <c r="H475" s="12"/>
      <c r="I475" s="12"/>
      <c r="J475" s="12"/>
      <c r="K475" s="12"/>
      <c r="L475" s="12"/>
      <c r="M475" s="12"/>
      <c r="N475" s="63" t="s">
        <v>516</v>
      </c>
      <c r="O475" s="12" t="s">
        <v>35</v>
      </c>
      <c r="P475" s="14">
        <v>2500</v>
      </c>
      <c r="Q475" s="18">
        <v>26.64</v>
      </c>
      <c r="R475" s="20">
        <f t="shared" si="14"/>
        <v>66600</v>
      </c>
      <c r="S475" s="20">
        <f t="shared" si="15"/>
        <v>66600</v>
      </c>
      <c r="T475" s="27">
        <v>46162</v>
      </c>
    </row>
    <row r="476" spans="1:20" s="11" customFormat="1" ht="171.6" x14ac:dyDescent="0.3">
      <c r="A476" s="12" t="s">
        <v>22</v>
      </c>
      <c r="B476" s="14">
        <v>54001</v>
      </c>
      <c r="C476" s="12"/>
      <c r="D476" s="12" t="s">
        <v>1241</v>
      </c>
      <c r="E476" s="12" t="s">
        <v>523</v>
      </c>
      <c r="F476" s="12" t="s">
        <v>485</v>
      </c>
      <c r="G476" s="12"/>
      <c r="H476" s="12"/>
      <c r="I476" s="12"/>
      <c r="J476" s="12"/>
      <c r="K476" s="12"/>
      <c r="L476" s="12"/>
      <c r="M476" s="12"/>
      <c r="N476" s="63" t="s">
        <v>517</v>
      </c>
      <c r="O476" s="12" t="s">
        <v>33</v>
      </c>
      <c r="P476" s="12">
        <v>250</v>
      </c>
      <c r="Q476" s="18">
        <v>10.24</v>
      </c>
      <c r="R476" s="20">
        <f t="shared" si="14"/>
        <v>2560</v>
      </c>
      <c r="S476" s="20">
        <f t="shared" si="15"/>
        <v>2560</v>
      </c>
      <c r="T476" s="27">
        <v>46163</v>
      </c>
    </row>
    <row r="477" spans="1:20" s="11" customFormat="1" ht="156" x14ac:dyDescent="0.3">
      <c r="A477" s="12" t="s">
        <v>22</v>
      </c>
      <c r="B477" s="14">
        <v>54001</v>
      </c>
      <c r="C477" s="12"/>
      <c r="D477" s="12" t="s">
        <v>1241</v>
      </c>
      <c r="E477" s="12" t="s">
        <v>525</v>
      </c>
      <c r="F477" s="12" t="s">
        <v>524</v>
      </c>
      <c r="G477" s="12"/>
      <c r="H477" s="12"/>
      <c r="I477" s="12"/>
      <c r="J477" s="12"/>
      <c r="K477" s="12"/>
      <c r="L477" s="12"/>
      <c r="M477" s="12"/>
      <c r="N477" s="63" t="s">
        <v>526</v>
      </c>
      <c r="O477" s="12" t="s">
        <v>33</v>
      </c>
      <c r="P477" s="12">
        <v>60</v>
      </c>
      <c r="Q477" s="18">
        <v>652.97</v>
      </c>
      <c r="R477" s="20">
        <f t="shared" si="14"/>
        <v>39178.200000000004</v>
      </c>
      <c r="S477" s="20">
        <f t="shared" si="15"/>
        <v>39178.200000000004</v>
      </c>
      <c r="T477" s="27">
        <v>46164</v>
      </c>
    </row>
    <row r="478" spans="1:20" s="11" customFormat="1" ht="156" x14ac:dyDescent="0.3">
      <c r="A478" s="12" t="s">
        <v>22</v>
      </c>
      <c r="B478" s="14">
        <v>54001</v>
      </c>
      <c r="C478" s="12"/>
      <c r="D478" s="12" t="s">
        <v>1241</v>
      </c>
      <c r="E478" s="12" t="s">
        <v>525</v>
      </c>
      <c r="F478" s="12" t="s">
        <v>524</v>
      </c>
      <c r="G478" s="12"/>
      <c r="H478" s="12"/>
      <c r="I478" s="12"/>
      <c r="J478" s="12"/>
      <c r="K478" s="12"/>
      <c r="L478" s="12"/>
      <c r="M478" s="12"/>
      <c r="N478" s="63" t="s">
        <v>527</v>
      </c>
      <c r="O478" s="12" t="s">
        <v>33</v>
      </c>
      <c r="P478" s="12">
        <v>36</v>
      </c>
      <c r="Q478" s="18">
        <v>1467.1</v>
      </c>
      <c r="R478" s="20">
        <f t="shared" si="14"/>
        <v>52815.6</v>
      </c>
      <c r="S478" s="20">
        <f t="shared" si="15"/>
        <v>52815.6</v>
      </c>
      <c r="T478" s="27">
        <v>46165</v>
      </c>
    </row>
    <row r="479" spans="1:20" s="11" customFormat="1" ht="156" x14ac:dyDescent="0.3">
      <c r="A479" s="12" t="s">
        <v>22</v>
      </c>
      <c r="B479" s="14">
        <v>54001</v>
      </c>
      <c r="C479" s="12"/>
      <c r="D479" s="12" t="s">
        <v>1241</v>
      </c>
      <c r="E479" s="12" t="s">
        <v>525</v>
      </c>
      <c r="F479" s="12" t="s">
        <v>524</v>
      </c>
      <c r="G479" s="12"/>
      <c r="H479" s="12"/>
      <c r="I479" s="12"/>
      <c r="J479" s="12"/>
      <c r="K479" s="12"/>
      <c r="L479" s="12"/>
      <c r="M479" s="12"/>
      <c r="N479" s="63" t="s">
        <v>528</v>
      </c>
      <c r="O479" s="12" t="s">
        <v>33</v>
      </c>
      <c r="P479" s="12">
        <v>24</v>
      </c>
      <c r="Q479" s="18">
        <v>2126.7800000000002</v>
      </c>
      <c r="R479" s="20">
        <f t="shared" si="14"/>
        <v>51042.720000000001</v>
      </c>
      <c r="S479" s="20">
        <f t="shared" si="15"/>
        <v>51042.720000000001</v>
      </c>
      <c r="T479" s="27">
        <v>46166</v>
      </c>
    </row>
    <row r="480" spans="1:20" s="11" customFormat="1" ht="156" x14ac:dyDescent="0.3">
      <c r="A480" s="12" t="s">
        <v>22</v>
      </c>
      <c r="B480" s="14">
        <v>54001</v>
      </c>
      <c r="C480" s="12"/>
      <c r="D480" s="12" t="s">
        <v>1241</v>
      </c>
      <c r="E480" s="12" t="s">
        <v>525</v>
      </c>
      <c r="F480" s="12" t="s">
        <v>524</v>
      </c>
      <c r="G480" s="12"/>
      <c r="H480" s="12"/>
      <c r="I480" s="12"/>
      <c r="J480" s="12"/>
      <c r="K480" s="12"/>
      <c r="L480" s="12"/>
      <c r="M480" s="12"/>
      <c r="N480" s="63" t="s">
        <v>529</v>
      </c>
      <c r="O480" s="12" t="s">
        <v>33</v>
      </c>
      <c r="P480" s="12">
        <v>12</v>
      </c>
      <c r="Q480" s="18">
        <v>1026.5999999999999</v>
      </c>
      <c r="R480" s="20">
        <f t="shared" si="14"/>
        <v>12319.199999999999</v>
      </c>
      <c r="S480" s="20">
        <f t="shared" si="15"/>
        <v>12319.199999999999</v>
      </c>
      <c r="T480" s="27">
        <v>46167</v>
      </c>
    </row>
    <row r="481" spans="1:20" s="11" customFormat="1" ht="156" x14ac:dyDescent="0.3">
      <c r="A481" s="12" t="s">
        <v>22</v>
      </c>
      <c r="B481" s="14">
        <v>54001</v>
      </c>
      <c r="C481" s="12"/>
      <c r="D481" s="12" t="s">
        <v>1241</v>
      </c>
      <c r="E481" s="12" t="s">
        <v>525</v>
      </c>
      <c r="F481" s="12" t="s">
        <v>524</v>
      </c>
      <c r="G481" s="12"/>
      <c r="H481" s="12"/>
      <c r="I481" s="12"/>
      <c r="J481" s="12"/>
      <c r="K481" s="12"/>
      <c r="L481" s="12"/>
      <c r="M481" s="12"/>
      <c r="N481" s="63" t="s">
        <v>530</v>
      </c>
      <c r="O481" s="12" t="s">
        <v>33</v>
      </c>
      <c r="P481" s="12">
        <v>12</v>
      </c>
      <c r="Q481" s="18">
        <v>1026.81</v>
      </c>
      <c r="R481" s="20">
        <f t="shared" si="14"/>
        <v>12321.72</v>
      </c>
      <c r="S481" s="20">
        <f t="shared" si="15"/>
        <v>12321.72</v>
      </c>
      <c r="T481" s="27">
        <v>46168</v>
      </c>
    </row>
    <row r="482" spans="1:20" s="11" customFormat="1" ht="156" x14ac:dyDescent="0.3">
      <c r="A482" s="12" t="s">
        <v>22</v>
      </c>
      <c r="B482" s="14">
        <v>54001</v>
      </c>
      <c r="C482" s="12"/>
      <c r="D482" s="12" t="s">
        <v>1241</v>
      </c>
      <c r="E482" s="12" t="s">
        <v>525</v>
      </c>
      <c r="F482" s="12" t="s">
        <v>524</v>
      </c>
      <c r="G482" s="12"/>
      <c r="H482" s="12"/>
      <c r="I482" s="12"/>
      <c r="J482" s="12"/>
      <c r="K482" s="12"/>
      <c r="L482" s="12"/>
      <c r="M482" s="12"/>
      <c r="N482" s="63" t="s">
        <v>531</v>
      </c>
      <c r="O482" s="12" t="s">
        <v>33</v>
      </c>
      <c r="P482" s="12">
        <v>84</v>
      </c>
      <c r="Q482" s="18">
        <v>805.08</v>
      </c>
      <c r="R482" s="20">
        <f t="shared" si="14"/>
        <v>67626.720000000001</v>
      </c>
      <c r="S482" s="20">
        <f t="shared" si="15"/>
        <v>67626.720000000001</v>
      </c>
      <c r="T482" s="27">
        <v>46169</v>
      </c>
    </row>
    <row r="483" spans="1:20" s="11" customFormat="1" ht="156" x14ac:dyDescent="0.3">
      <c r="A483" s="12" t="s">
        <v>22</v>
      </c>
      <c r="B483" s="14">
        <v>54001</v>
      </c>
      <c r="C483" s="12"/>
      <c r="D483" s="12" t="s">
        <v>1241</v>
      </c>
      <c r="E483" s="12" t="s">
        <v>525</v>
      </c>
      <c r="F483" s="12" t="s">
        <v>524</v>
      </c>
      <c r="G483" s="12"/>
      <c r="H483" s="12"/>
      <c r="I483" s="12"/>
      <c r="J483" s="12"/>
      <c r="K483" s="12"/>
      <c r="L483" s="12"/>
      <c r="M483" s="12"/>
      <c r="N483" s="63" t="s">
        <v>532</v>
      </c>
      <c r="O483" s="12" t="s">
        <v>33</v>
      </c>
      <c r="P483" s="12">
        <v>24</v>
      </c>
      <c r="Q483" s="18">
        <v>748.7</v>
      </c>
      <c r="R483" s="20">
        <f t="shared" si="14"/>
        <v>17968.800000000003</v>
      </c>
      <c r="S483" s="20">
        <f t="shared" si="15"/>
        <v>17968.800000000003</v>
      </c>
      <c r="T483" s="27">
        <v>46170</v>
      </c>
    </row>
    <row r="484" spans="1:20" s="11" customFormat="1" ht="156" x14ac:dyDescent="0.3">
      <c r="A484" s="12" t="s">
        <v>22</v>
      </c>
      <c r="B484" s="14">
        <v>54001</v>
      </c>
      <c r="C484" s="12"/>
      <c r="D484" s="12" t="s">
        <v>1241</v>
      </c>
      <c r="E484" s="12" t="s">
        <v>525</v>
      </c>
      <c r="F484" s="12" t="s">
        <v>524</v>
      </c>
      <c r="G484" s="12"/>
      <c r="H484" s="12"/>
      <c r="I484" s="12"/>
      <c r="J484" s="12"/>
      <c r="K484" s="12"/>
      <c r="L484" s="12"/>
      <c r="M484" s="12"/>
      <c r="N484" s="63" t="s">
        <v>533</v>
      </c>
      <c r="O484" s="12" t="s">
        <v>33</v>
      </c>
      <c r="P484" s="12">
        <v>30</v>
      </c>
      <c r="Q484" s="18">
        <v>302.49</v>
      </c>
      <c r="R484" s="20">
        <f t="shared" si="14"/>
        <v>9074.7000000000007</v>
      </c>
      <c r="S484" s="20">
        <f t="shared" si="15"/>
        <v>9074.7000000000007</v>
      </c>
      <c r="T484" s="27">
        <v>46171</v>
      </c>
    </row>
    <row r="485" spans="1:20" s="11" customFormat="1" ht="156" x14ac:dyDescent="0.3">
      <c r="A485" s="12" t="s">
        <v>22</v>
      </c>
      <c r="B485" s="14">
        <v>54001</v>
      </c>
      <c r="C485" s="12"/>
      <c r="D485" s="12" t="s">
        <v>1241</v>
      </c>
      <c r="E485" s="12" t="s">
        <v>525</v>
      </c>
      <c r="F485" s="12" t="s">
        <v>524</v>
      </c>
      <c r="G485" s="12"/>
      <c r="H485" s="12"/>
      <c r="I485" s="12"/>
      <c r="J485" s="12"/>
      <c r="K485" s="12"/>
      <c r="L485" s="12"/>
      <c r="M485" s="12"/>
      <c r="N485" s="63" t="s">
        <v>534</v>
      </c>
      <c r="O485" s="12" t="s">
        <v>33</v>
      </c>
      <c r="P485" s="12">
        <v>30</v>
      </c>
      <c r="Q485" s="18">
        <v>291.06</v>
      </c>
      <c r="R485" s="20">
        <f t="shared" si="14"/>
        <v>8731.7999999999993</v>
      </c>
      <c r="S485" s="20">
        <f t="shared" si="15"/>
        <v>8731.7999999999993</v>
      </c>
      <c r="T485" s="27">
        <v>46172</v>
      </c>
    </row>
    <row r="486" spans="1:20" s="11" customFormat="1" ht="156" x14ac:dyDescent="0.3">
      <c r="A486" s="12" t="s">
        <v>22</v>
      </c>
      <c r="B486" s="14">
        <v>54001</v>
      </c>
      <c r="C486" s="12"/>
      <c r="D486" s="12" t="s">
        <v>1241</v>
      </c>
      <c r="E486" s="12" t="s">
        <v>525</v>
      </c>
      <c r="F486" s="12" t="s">
        <v>524</v>
      </c>
      <c r="G486" s="12"/>
      <c r="H486" s="12"/>
      <c r="I486" s="12"/>
      <c r="J486" s="12"/>
      <c r="K486" s="12"/>
      <c r="L486" s="12"/>
      <c r="M486" s="12"/>
      <c r="N486" s="63" t="s">
        <v>535</v>
      </c>
      <c r="O486" s="12" t="s">
        <v>33</v>
      </c>
      <c r="P486" s="12">
        <v>6</v>
      </c>
      <c r="Q486" s="18">
        <v>291.64</v>
      </c>
      <c r="R486" s="20">
        <f t="shared" si="14"/>
        <v>1749.84</v>
      </c>
      <c r="S486" s="20">
        <f t="shared" si="15"/>
        <v>1749.84</v>
      </c>
      <c r="T486" s="27">
        <v>46173</v>
      </c>
    </row>
    <row r="487" spans="1:20" s="11" customFormat="1" ht="156" x14ac:dyDescent="0.3">
      <c r="A487" s="12" t="s">
        <v>22</v>
      </c>
      <c r="B487" s="14">
        <v>54001</v>
      </c>
      <c r="C487" s="12"/>
      <c r="D487" s="12" t="s">
        <v>1241</v>
      </c>
      <c r="E487" s="12" t="s">
        <v>525</v>
      </c>
      <c r="F487" s="12" t="s">
        <v>524</v>
      </c>
      <c r="G487" s="12"/>
      <c r="H487" s="12"/>
      <c r="I487" s="12"/>
      <c r="J487" s="12"/>
      <c r="K487" s="12"/>
      <c r="L487" s="12"/>
      <c r="M487" s="12"/>
      <c r="N487" s="63" t="s">
        <v>536</v>
      </c>
      <c r="O487" s="12" t="s">
        <v>33</v>
      </c>
      <c r="P487" s="12">
        <v>6</v>
      </c>
      <c r="Q487" s="18">
        <v>451.96</v>
      </c>
      <c r="R487" s="20">
        <f t="shared" si="14"/>
        <v>2711.7599999999998</v>
      </c>
      <c r="S487" s="20">
        <f t="shared" si="15"/>
        <v>2711.7599999999998</v>
      </c>
      <c r="T487" s="27">
        <v>46174</v>
      </c>
    </row>
    <row r="488" spans="1:20" s="11" customFormat="1" ht="156" x14ac:dyDescent="0.3">
      <c r="A488" s="12" t="s">
        <v>22</v>
      </c>
      <c r="B488" s="14">
        <v>54001</v>
      </c>
      <c r="C488" s="12"/>
      <c r="D488" s="12" t="s">
        <v>1241</v>
      </c>
      <c r="E488" s="12" t="s">
        <v>525</v>
      </c>
      <c r="F488" s="12" t="s">
        <v>524</v>
      </c>
      <c r="G488" s="12"/>
      <c r="H488" s="12"/>
      <c r="I488" s="12"/>
      <c r="J488" s="12"/>
      <c r="K488" s="12"/>
      <c r="L488" s="12"/>
      <c r="M488" s="12"/>
      <c r="N488" s="63" t="s">
        <v>537</v>
      </c>
      <c r="O488" s="12" t="s">
        <v>33</v>
      </c>
      <c r="P488" s="12">
        <v>9</v>
      </c>
      <c r="Q488" s="18">
        <v>326.08</v>
      </c>
      <c r="R488" s="20">
        <f t="shared" si="14"/>
        <v>2934.72</v>
      </c>
      <c r="S488" s="20">
        <f t="shared" si="15"/>
        <v>2934.72</v>
      </c>
      <c r="T488" s="27">
        <v>46175</v>
      </c>
    </row>
    <row r="489" spans="1:20" s="11" customFormat="1" ht="156" x14ac:dyDescent="0.3">
      <c r="A489" s="12" t="s">
        <v>22</v>
      </c>
      <c r="B489" s="14">
        <v>54001</v>
      </c>
      <c r="C489" s="12"/>
      <c r="D489" s="12" t="s">
        <v>1241</v>
      </c>
      <c r="E489" s="12" t="s">
        <v>525</v>
      </c>
      <c r="F489" s="12" t="s">
        <v>524</v>
      </c>
      <c r="G489" s="12"/>
      <c r="H489" s="12"/>
      <c r="I489" s="12"/>
      <c r="J489" s="12"/>
      <c r="K489" s="12"/>
      <c r="L489" s="12"/>
      <c r="M489" s="12"/>
      <c r="N489" s="63" t="s">
        <v>538</v>
      </c>
      <c r="O489" s="12" t="s">
        <v>33</v>
      </c>
      <c r="P489" s="12">
        <v>9</v>
      </c>
      <c r="Q489" s="18">
        <v>233.29</v>
      </c>
      <c r="R489" s="20">
        <f t="shared" si="14"/>
        <v>2099.61</v>
      </c>
      <c r="S489" s="20">
        <f t="shared" si="15"/>
        <v>2099.61</v>
      </c>
      <c r="T489" s="27">
        <v>46176</v>
      </c>
    </row>
    <row r="490" spans="1:20" s="11" customFormat="1" ht="156" x14ac:dyDescent="0.3">
      <c r="A490" s="12" t="s">
        <v>22</v>
      </c>
      <c r="B490" s="14">
        <v>54001</v>
      </c>
      <c r="C490" s="12"/>
      <c r="D490" s="12" t="s">
        <v>1241</v>
      </c>
      <c r="E490" s="12" t="s">
        <v>525</v>
      </c>
      <c r="F490" s="12" t="s">
        <v>524</v>
      </c>
      <c r="G490" s="12"/>
      <c r="H490" s="12"/>
      <c r="I490" s="12"/>
      <c r="J490" s="12"/>
      <c r="K490" s="12"/>
      <c r="L490" s="12"/>
      <c r="M490" s="12"/>
      <c r="N490" s="63" t="s">
        <v>539</v>
      </c>
      <c r="O490" s="12" t="s">
        <v>33</v>
      </c>
      <c r="P490" s="12">
        <v>12</v>
      </c>
      <c r="Q490" s="18">
        <v>625.54999999999995</v>
      </c>
      <c r="R490" s="20">
        <f t="shared" si="14"/>
        <v>7506.5999999999995</v>
      </c>
      <c r="S490" s="20">
        <f t="shared" si="15"/>
        <v>7506.5999999999995</v>
      </c>
      <c r="T490" s="27">
        <v>46177</v>
      </c>
    </row>
    <row r="491" spans="1:20" s="11" customFormat="1" ht="156" x14ac:dyDescent="0.3">
      <c r="A491" s="12" t="s">
        <v>22</v>
      </c>
      <c r="B491" s="14">
        <v>54001</v>
      </c>
      <c r="C491" s="12"/>
      <c r="D491" s="12" t="s">
        <v>1241</v>
      </c>
      <c r="E491" s="12" t="s">
        <v>525</v>
      </c>
      <c r="F491" s="12" t="s">
        <v>524</v>
      </c>
      <c r="G491" s="12"/>
      <c r="H491" s="12"/>
      <c r="I491" s="12"/>
      <c r="J491" s="12"/>
      <c r="K491" s="12"/>
      <c r="L491" s="12"/>
      <c r="M491" s="12"/>
      <c r="N491" s="63" t="s">
        <v>540</v>
      </c>
      <c r="O491" s="12" t="s">
        <v>33</v>
      </c>
      <c r="P491" s="12">
        <v>12</v>
      </c>
      <c r="Q491" s="18">
        <v>6147.89</v>
      </c>
      <c r="R491" s="20">
        <f t="shared" si="14"/>
        <v>73774.680000000008</v>
      </c>
      <c r="S491" s="20">
        <f t="shared" si="15"/>
        <v>73774.680000000008</v>
      </c>
      <c r="T491" s="27">
        <v>46178</v>
      </c>
    </row>
    <row r="492" spans="1:20" s="11" customFormat="1" ht="156" x14ac:dyDescent="0.3">
      <c r="A492" s="12" t="s">
        <v>22</v>
      </c>
      <c r="B492" s="14">
        <v>54001</v>
      </c>
      <c r="C492" s="12"/>
      <c r="D492" s="12" t="s">
        <v>1241</v>
      </c>
      <c r="E492" s="12" t="s">
        <v>525</v>
      </c>
      <c r="F492" s="12" t="s">
        <v>524</v>
      </c>
      <c r="G492" s="12"/>
      <c r="H492" s="12"/>
      <c r="I492" s="12"/>
      <c r="J492" s="12"/>
      <c r="K492" s="12"/>
      <c r="L492" s="12"/>
      <c r="M492" s="12"/>
      <c r="N492" s="63" t="s">
        <v>541</v>
      </c>
      <c r="O492" s="12" t="s">
        <v>33</v>
      </c>
      <c r="P492" s="12">
        <v>12</v>
      </c>
      <c r="Q492" s="18">
        <v>6600.89</v>
      </c>
      <c r="R492" s="20">
        <f t="shared" si="14"/>
        <v>79210.680000000008</v>
      </c>
      <c r="S492" s="20">
        <f t="shared" si="15"/>
        <v>79210.680000000008</v>
      </c>
      <c r="T492" s="27">
        <v>46179</v>
      </c>
    </row>
    <row r="493" spans="1:20" s="11" customFormat="1" ht="156" x14ac:dyDescent="0.3">
      <c r="A493" s="12" t="s">
        <v>22</v>
      </c>
      <c r="B493" s="14">
        <v>54001</v>
      </c>
      <c r="C493" s="12"/>
      <c r="D493" s="12" t="s">
        <v>1241</v>
      </c>
      <c r="E493" s="12" t="s">
        <v>525</v>
      </c>
      <c r="F493" s="12" t="s">
        <v>524</v>
      </c>
      <c r="G493" s="12"/>
      <c r="H493" s="12"/>
      <c r="I493" s="12"/>
      <c r="J493" s="12"/>
      <c r="K493" s="12"/>
      <c r="L493" s="12"/>
      <c r="M493" s="12"/>
      <c r="N493" s="63" t="s">
        <v>542</v>
      </c>
      <c r="O493" s="12" t="s">
        <v>33</v>
      </c>
      <c r="P493" s="12">
        <v>12</v>
      </c>
      <c r="Q493" s="18">
        <v>2872.18</v>
      </c>
      <c r="R493" s="20">
        <f t="shared" si="14"/>
        <v>34466.159999999996</v>
      </c>
      <c r="S493" s="20">
        <f t="shared" si="15"/>
        <v>34466.159999999996</v>
      </c>
      <c r="T493" s="27">
        <v>46180</v>
      </c>
    </row>
    <row r="494" spans="1:20" s="11" customFormat="1" ht="156" x14ac:dyDescent="0.3">
      <c r="A494" s="12" t="s">
        <v>22</v>
      </c>
      <c r="B494" s="14">
        <v>54001</v>
      </c>
      <c r="C494" s="12"/>
      <c r="D494" s="12" t="s">
        <v>1241</v>
      </c>
      <c r="E494" s="12" t="s">
        <v>525</v>
      </c>
      <c r="F494" s="12" t="s">
        <v>524</v>
      </c>
      <c r="G494" s="12"/>
      <c r="H494" s="12"/>
      <c r="I494" s="12"/>
      <c r="J494" s="12"/>
      <c r="K494" s="12"/>
      <c r="L494" s="12"/>
      <c r="M494" s="12"/>
      <c r="N494" s="63" t="s">
        <v>543</v>
      </c>
      <c r="O494" s="12" t="s">
        <v>33</v>
      </c>
      <c r="P494" s="12">
        <v>6</v>
      </c>
      <c r="Q494" s="18">
        <v>5978.33</v>
      </c>
      <c r="R494" s="20">
        <f t="shared" si="14"/>
        <v>35869.979999999996</v>
      </c>
      <c r="S494" s="20">
        <f t="shared" si="15"/>
        <v>35869.979999999996</v>
      </c>
      <c r="T494" s="27">
        <v>46181</v>
      </c>
    </row>
    <row r="495" spans="1:20" s="11" customFormat="1" ht="156" x14ac:dyDescent="0.3">
      <c r="A495" s="12" t="s">
        <v>22</v>
      </c>
      <c r="B495" s="14">
        <v>54001</v>
      </c>
      <c r="C495" s="12"/>
      <c r="D495" s="12" t="s">
        <v>1241</v>
      </c>
      <c r="E495" s="12" t="s">
        <v>525</v>
      </c>
      <c r="F495" s="12" t="s">
        <v>524</v>
      </c>
      <c r="G495" s="12"/>
      <c r="H495" s="12"/>
      <c r="I495" s="12"/>
      <c r="J495" s="12"/>
      <c r="K495" s="12"/>
      <c r="L495" s="12"/>
      <c r="M495" s="12"/>
      <c r="N495" s="63" t="s">
        <v>544</v>
      </c>
      <c r="O495" s="12" t="s">
        <v>33</v>
      </c>
      <c r="P495" s="12">
        <v>6</v>
      </c>
      <c r="Q495" s="18">
        <v>3062.17</v>
      </c>
      <c r="R495" s="20">
        <f t="shared" si="14"/>
        <v>18373.02</v>
      </c>
      <c r="S495" s="20">
        <f t="shared" si="15"/>
        <v>18373.02</v>
      </c>
      <c r="T495" s="27">
        <v>46182</v>
      </c>
    </row>
    <row r="496" spans="1:20" s="11" customFormat="1" ht="156" x14ac:dyDescent="0.3">
      <c r="A496" s="12" t="s">
        <v>22</v>
      </c>
      <c r="B496" s="14">
        <v>54001</v>
      </c>
      <c r="C496" s="12"/>
      <c r="D496" s="12" t="s">
        <v>1241</v>
      </c>
      <c r="E496" s="12" t="s">
        <v>525</v>
      </c>
      <c r="F496" s="12" t="s">
        <v>524</v>
      </c>
      <c r="G496" s="12"/>
      <c r="H496" s="12"/>
      <c r="I496" s="12"/>
      <c r="J496" s="12"/>
      <c r="K496" s="12"/>
      <c r="L496" s="12"/>
      <c r="M496" s="12"/>
      <c r="N496" s="63" t="s">
        <v>545</v>
      </c>
      <c r="O496" s="12" t="s">
        <v>33</v>
      </c>
      <c r="P496" s="12">
        <v>6</v>
      </c>
      <c r="Q496" s="18">
        <v>1468.04</v>
      </c>
      <c r="R496" s="20">
        <f t="shared" si="14"/>
        <v>8808.24</v>
      </c>
      <c r="S496" s="20">
        <f t="shared" si="15"/>
        <v>8808.24</v>
      </c>
      <c r="T496" s="27">
        <v>46183</v>
      </c>
    </row>
    <row r="497" spans="1:20" s="11" customFormat="1" ht="156" x14ac:dyDescent="0.3">
      <c r="A497" s="12" t="s">
        <v>22</v>
      </c>
      <c r="B497" s="14">
        <v>54001</v>
      </c>
      <c r="C497" s="12"/>
      <c r="D497" s="12" t="s">
        <v>1241</v>
      </c>
      <c r="E497" s="12" t="s">
        <v>525</v>
      </c>
      <c r="F497" s="12" t="s">
        <v>524</v>
      </c>
      <c r="G497" s="12"/>
      <c r="H497" s="12"/>
      <c r="I497" s="12"/>
      <c r="J497" s="12"/>
      <c r="K497" s="12"/>
      <c r="L497" s="12"/>
      <c r="M497" s="12"/>
      <c r="N497" s="63" t="s">
        <v>546</v>
      </c>
      <c r="O497" s="12" t="s">
        <v>33</v>
      </c>
      <c r="P497" s="12">
        <v>60</v>
      </c>
      <c r="Q497" s="18">
        <v>2486.39</v>
      </c>
      <c r="R497" s="20">
        <f t="shared" si="14"/>
        <v>149183.4</v>
      </c>
      <c r="S497" s="20">
        <f t="shared" si="15"/>
        <v>149183.4</v>
      </c>
      <c r="T497" s="27">
        <v>46184</v>
      </c>
    </row>
    <row r="498" spans="1:20" s="11" customFormat="1" ht="156" x14ac:dyDescent="0.3">
      <c r="A498" s="12" t="s">
        <v>22</v>
      </c>
      <c r="B498" s="14">
        <v>54001</v>
      </c>
      <c r="C498" s="12"/>
      <c r="D498" s="12" t="s">
        <v>1241</v>
      </c>
      <c r="E498" s="12" t="s">
        <v>525</v>
      </c>
      <c r="F498" s="12" t="s">
        <v>524</v>
      </c>
      <c r="G498" s="12"/>
      <c r="H498" s="12"/>
      <c r="I498" s="12"/>
      <c r="J498" s="12"/>
      <c r="K498" s="12"/>
      <c r="L498" s="12"/>
      <c r="M498" s="12"/>
      <c r="N498" s="63" t="s">
        <v>547</v>
      </c>
      <c r="O498" s="12" t="s">
        <v>33</v>
      </c>
      <c r="P498" s="12">
        <v>120</v>
      </c>
      <c r="Q498" s="18">
        <v>466.94</v>
      </c>
      <c r="R498" s="20">
        <f t="shared" si="14"/>
        <v>56032.800000000003</v>
      </c>
      <c r="S498" s="20">
        <f t="shared" si="15"/>
        <v>56032.800000000003</v>
      </c>
      <c r="T498" s="27">
        <v>46185</v>
      </c>
    </row>
    <row r="499" spans="1:20" s="11" customFormat="1" ht="156" x14ac:dyDescent="0.3">
      <c r="A499" s="12" t="s">
        <v>22</v>
      </c>
      <c r="B499" s="14">
        <v>54001</v>
      </c>
      <c r="C499" s="12"/>
      <c r="D499" s="12" t="s">
        <v>1241</v>
      </c>
      <c r="E499" s="12" t="s">
        <v>525</v>
      </c>
      <c r="F499" s="12" t="s">
        <v>524</v>
      </c>
      <c r="G499" s="12"/>
      <c r="H499" s="12"/>
      <c r="I499" s="12"/>
      <c r="J499" s="12"/>
      <c r="K499" s="12"/>
      <c r="L499" s="12"/>
      <c r="M499" s="12"/>
      <c r="N499" s="63" t="s">
        <v>548</v>
      </c>
      <c r="O499" s="12" t="s">
        <v>33</v>
      </c>
      <c r="P499" s="12">
        <v>12</v>
      </c>
      <c r="Q499" s="18">
        <v>841.1</v>
      </c>
      <c r="R499" s="20">
        <f t="shared" si="14"/>
        <v>10093.200000000001</v>
      </c>
      <c r="S499" s="20">
        <f t="shared" si="15"/>
        <v>10093.200000000001</v>
      </c>
      <c r="T499" s="27">
        <v>46186</v>
      </c>
    </row>
    <row r="500" spans="1:20" s="11" customFormat="1" ht="156" x14ac:dyDescent="0.3">
      <c r="A500" s="12" t="s">
        <v>22</v>
      </c>
      <c r="B500" s="14">
        <v>54001</v>
      </c>
      <c r="C500" s="12"/>
      <c r="D500" s="12" t="s">
        <v>1241</v>
      </c>
      <c r="E500" s="12" t="s">
        <v>525</v>
      </c>
      <c r="F500" s="12" t="s">
        <v>524</v>
      </c>
      <c r="G500" s="12"/>
      <c r="H500" s="12"/>
      <c r="I500" s="12"/>
      <c r="J500" s="12"/>
      <c r="K500" s="12"/>
      <c r="L500" s="12"/>
      <c r="M500" s="12"/>
      <c r="N500" s="63" t="s">
        <v>549</v>
      </c>
      <c r="O500" s="12" t="s">
        <v>33</v>
      </c>
      <c r="P500" s="12">
        <v>9</v>
      </c>
      <c r="Q500" s="18">
        <v>62.17</v>
      </c>
      <c r="R500" s="20">
        <f t="shared" si="14"/>
        <v>559.53</v>
      </c>
      <c r="S500" s="20">
        <f t="shared" si="15"/>
        <v>559.53</v>
      </c>
      <c r="T500" s="27">
        <v>46187</v>
      </c>
    </row>
    <row r="501" spans="1:20" s="11" customFormat="1" ht="156" x14ac:dyDescent="0.3">
      <c r="A501" s="12" t="s">
        <v>22</v>
      </c>
      <c r="B501" s="14">
        <v>54001</v>
      </c>
      <c r="C501" s="12"/>
      <c r="D501" s="12" t="s">
        <v>1241</v>
      </c>
      <c r="E501" s="12" t="s">
        <v>525</v>
      </c>
      <c r="F501" s="12" t="s">
        <v>524</v>
      </c>
      <c r="G501" s="12"/>
      <c r="H501" s="12"/>
      <c r="I501" s="12"/>
      <c r="J501" s="12"/>
      <c r="K501" s="12"/>
      <c r="L501" s="12"/>
      <c r="M501" s="12"/>
      <c r="N501" s="63" t="s">
        <v>550</v>
      </c>
      <c r="O501" s="12" t="s">
        <v>33</v>
      </c>
      <c r="P501" s="12">
        <v>6</v>
      </c>
      <c r="Q501" s="18">
        <v>391.8</v>
      </c>
      <c r="R501" s="20">
        <f t="shared" si="14"/>
        <v>2350.8000000000002</v>
      </c>
      <c r="S501" s="20">
        <f t="shared" si="15"/>
        <v>2350.8000000000002</v>
      </c>
      <c r="T501" s="27">
        <v>46188</v>
      </c>
    </row>
    <row r="502" spans="1:20" s="11" customFormat="1" ht="156" x14ac:dyDescent="0.3">
      <c r="A502" s="12" t="s">
        <v>22</v>
      </c>
      <c r="B502" s="14">
        <v>54001</v>
      </c>
      <c r="C502" s="12"/>
      <c r="D502" s="12" t="s">
        <v>1241</v>
      </c>
      <c r="E502" s="12" t="s">
        <v>525</v>
      </c>
      <c r="F502" s="12" t="s">
        <v>524</v>
      </c>
      <c r="G502" s="12"/>
      <c r="H502" s="12"/>
      <c r="I502" s="12"/>
      <c r="J502" s="12"/>
      <c r="K502" s="12"/>
      <c r="L502" s="12"/>
      <c r="M502" s="12"/>
      <c r="N502" s="63" t="s">
        <v>551</v>
      </c>
      <c r="O502" s="12" t="s">
        <v>33</v>
      </c>
      <c r="P502" s="12">
        <v>39</v>
      </c>
      <c r="Q502" s="18">
        <v>146.99</v>
      </c>
      <c r="R502" s="20">
        <f t="shared" si="14"/>
        <v>5732.6100000000006</v>
      </c>
      <c r="S502" s="20">
        <f t="shared" si="15"/>
        <v>5732.6100000000006</v>
      </c>
      <c r="T502" s="27">
        <v>46189</v>
      </c>
    </row>
    <row r="503" spans="1:20" s="11" customFormat="1" ht="156" x14ac:dyDescent="0.3">
      <c r="A503" s="12" t="s">
        <v>22</v>
      </c>
      <c r="B503" s="14">
        <v>54001</v>
      </c>
      <c r="C503" s="12"/>
      <c r="D503" s="12" t="s">
        <v>1241</v>
      </c>
      <c r="E503" s="12" t="s">
        <v>525</v>
      </c>
      <c r="F503" s="12" t="s">
        <v>524</v>
      </c>
      <c r="G503" s="12"/>
      <c r="H503" s="12"/>
      <c r="I503" s="12"/>
      <c r="J503" s="12"/>
      <c r="K503" s="12"/>
      <c r="L503" s="12"/>
      <c r="M503" s="12"/>
      <c r="N503" s="63" t="s">
        <v>552</v>
      </c>
      <c r="O503" s="12" t="s">
        <v>33</v>
      </c>
      <c r="P503" s="12">
        <v>6</v>
      </c>
      <c r="Q503" s="18">
        <v>185.52</v>
      </c>
      <c r="R503" s="20">
        <f t="shared" si="14"/>
        <v>1113.1200000000001</v>
      </c>
      <c r="S503" s="20">
        <f t="shared" si="15"/>
        <v>1113.1200000000001</v>
      </c>
      <c r="T503" s="27">
        <v>46190</v>
      </c>
    </row>
    <row r="504" spans="1:20" s="11" customFormat="1" ht="156" x14ac:dyDescent="0.3">
      <c r="A504" s="12" t="s">
        <v>22</v>
      </c>
      <c r="B504" s="14">
        <v>54001</v>
      </c>
      <c r="C504" s="12"/>
      <c r="D504" s="12" t="s">
        <v>1241</v>
      </c>
      <c r="E504" s="12" t="s">
        <v>525</v>
      </c>
      <c r="F504" s="12" t="s">
        <v>524</v>
      </c>
      <c r="G504" s="12"/>
      <c r="H504" s="12"/>
      <c r="I504" s="12"/>
      <c r="J504" s="12"/>
      <c r="K504" s="12"/>
      <c r="L504" s="12"/>
      <c r="M504" s="12"/>
      <c r="N504" s="63" t="s">
        <v>553</v>
      </c>
      <c r="O504" s="12" t="s">
        <v>33</v>
      </c>
      <c r="P504" s="12">
        <v>30</v>
      </c>
      <c r="Q504" s="18">
        <v>74.040000000000006</v>
      </c>
      <c r="R504" s="20">
        <f t="shared" si="14"/>
        <v>2221.2000000000003</v>
      </c>
      <c r="S504" s="20">
        <f t="shared" si="15"/>
        <v>2221.2000000000003</v>
      </c>
      <c r="T504" s="27">
        <v>46191</v>
      </c>
    </row>
    <row r="505" spans="1:20" s="11" customFormat="1" ht="156" x14ac:dyDescent="0.3">
      <c r="A505" s="12" t="s">
        <v>22</v>
      </c>
      <c r="B505" s="14">
        <v>54001</v>
      </c>
      <c r="C505" s="12"/>
      <c r="D505" s="12" t="s">
        <v>1241</v>
      </c>
      <c r="E505" s="12" t="s">
        <v>525</v>
      </c>
      <c r="F505" s="12" t="s">
        <v>524</v>
      </c>
      <c r="G505" s="12"/>
      <c r="H505" s="12"/>
      <c r="I505" s="12"/>
      <c r="J505" s="12"/>
      <c r="K505" s="12"/>
      <c r="L505" s="12"/>
      <c r="M505" s="12"/>
      <c r="N505" s="63" t="s">
        <v>554</v>
      </c>
      <c r="O505" s="12" t="s">
        <v>33</v>
      </c>
      <c r="P505" s="12">
        <v>6</v>
      </c>
      <c r="Q505" s="18">
        <v>148.12</v>
      </c>
      <c r="R505" s="20">
        <f t="shared" si="14"/>
        <v>888.72</v>
      </c>
      <c r="S505" s="20">
        <f t="shared" si="15"/>
        <v>888.72</v>
      </c>
      <c r="T505" s="27">
        <v>46192</v>
      </c>
    </row>
    <row r="506" spans="1:20" s="11" customFormat="1" ht="156" x14ac:dyDescent="0.3">
      <c r="A506" s="12" t="s">
        <v>22</v>
      </c>
      <c r="B506" s="14">
        <v>54001</v>
      </c>
      <c r="C506" s="12"/>
      <c r="D506" s="12" t="s">
        <v>1241</v>
      </c>
      <c r="E506" s="12" t="s">
        <v>525</v>
      </c>
      <c r="F506" s="12" t="s">
        <v>524</v>
      </c>
      <c r="G506" s="12"/>
      <c r="H506" s="12"/>
      <c r="I506" s="12"/>
      <c r="J506" s="12"/>
      <c r="K506" s="12"/>
      <c r="L506" s="12"/>
      <c r="M506" s="12"/>
      <c r="N506" s="63" t="s">
        <v>555</v>
      </c>
      <c r="O506" s="12" t="s">
        <v>33</v>
      </c>
      <c r="P506" s="12">
        <v>12</v>
      </c>
      <c r="Q506" s="18">
        <v>1009.67</v>
      </c>
      <c r="R506" s="20">
        <f t="shared" si="14"/>
        <v>12116.039999999999</v>
      </c>
      <c r="S506" s="20">
        <f t="shared" si="15"/>
        <v>12116.039999999999</v>
      </c>
      <c r="T506" s="27">
        <v>46193</v>
      </c>
    </row>
    <row r="507" spans="1:20" s="11" customFormat="1" ht="156" x14ac:dyDescent="0.3">
      <c r="A507" s="12" t="s">
        <v>22</v>
      </c>
      <c r="B507" s="14">
        <v>54001</v>
      </c>
      <c r="C507" s="12"/>
      <c r="D507" s="12" t="s">
        <v>1241</v>
      </c>
      <c r="E507" s="12" t="s">
        <v>525</v>
      </c>
      <c r="F507" s="12" t="s">
        <v>524</v>
      </c>
      <c r="G507" s="12"/>
      <c r="H507" s="12"/>
      <c r="I507" s="12"/>
      <c r="J507" s="12"/>
      <c r="K507" s="12"/>
      <c r="L507" s="12"/>
      <c r="M507" s="12"/>
      <c r="N507" s="63" t="s">
        <v>556</v>
      </c>
      <c r="O507" s="12" t="s">
        <v>33</v>
      </c>
      <c r="P507" s="12">
        <v>12</v>
      </c>
      <c r="Q507" s="18">
        <v>447.14</v>
      </c>
      <c r="R507" s="20">
        <f t="shared" si="14"/>
        <v>5365.68</v>
      </c>
      <c r="S507" s="20">
        <f t="shared" si="15"/>
        <v>5365.68</v>
      </c>
      <c r="T507" s="27">
        <v>46194</v>
      </c>
    </row>
    <row r="508" spans="1:20" s="11" customFormat="1" ht="156" x14ac:dyDescent="0.3">
      <c r="A508" s="12" t="s">
        <v>22</v>
      </c>
      <c r="B508" s="14">
        <v>54001</v>
      </c>
      <c r="C508" s="12"/>
      <c r="D508" s="12" t="s">
        <v>1241</v>
      </c>
      <c r="E508" s="12" t="s">
        <v>525</v>
      </c>
      <c r="F508" s="12" t="s">
        <v>524</v>
      </c>
      <c r="G508" s="12"/>
      <c r="H508" s="12"/>
      <c r="I508" s="12"/>
      <c r="J508" s="12"/>
      <c r="K508" s="12"/>
      <c r="L508" s="12"/>
      <c r="M508" s="12"/>
      <c r="N508" s="63" t="s">
        <v>557</v>
      </c>
      <c r="O508" s="12" t="s">
        <v>33</v>
      </c>
      <c r="P508" s="12">
        <v>6</v>
      </c>
      <c r="Q508" s="18">
        <v>223.18</v>
      </c>
      <c r="R508" s="20">
        <f t="shared" si="14"/>
        <v>1339.08</v>
      </c>
      <c r="S508" s="20">
        <f t="shared" si="15"/>
        <v>1339.08</v>
      </c>
      <c r="T508" s="27">
        <v>46195</v>
      </c>
    </row>
    <row r="509" spans="1:20" s="11" customFormat="1" ht="156" x14ac:dyDescent="0.3">
      <c r="A509" s="12" t="s">
        <v>22</v>
      </c>
      <c r="B509" s="14">
        <v>54001</v>
      </c>
      <c r="C509" s="12"/>
      <c r="D509" s="12" t="s">
        <v>1241</v>
      </c>
      <c r="E509" s="12" t="s">
        <v>525</v>
      </c>
      <c r="F509" s="12" t="s">
        <v>524</v>
      </c>
      <c r="G509" s="12"/>
      <c r="H509" s="12"/>
      <c r="I509" s="12"/>
      <c r="J509" s="12"/>
      <c r="K509" s="12"/>
      <c r="L509" s="12"/>
      <c r="M509" s="12"/>
      <c r="N509" s="63" t="s">
        <v>558</v>
      </c>
      <c r="O509" s="12" t="s">
        <v>33</v>
      </c>
      <c r="P509" s="12">
        <v>6</v>
      </c>
      <c r="Q509" s="18">
        <v>436.13</v>
      </c>
      <c r="R509" s="20">
        <f t="shared" si="14"/>
        <v>2616.7799999999997</v>
      </c>
      <c r="S509" s="20">
        <f t="shared" si="15"/>
        <v>2616.7799999999997</v>
      </c>
      <c r="T509" s="27">
        <v>46196</v>
      </c>
    </row>
    <row r="510" spans="1:20" s="11" customFormat="1" ht="156" x14ac:dyDescent="0.3">
      <c r="A510" s="12" t="s">
        <v>22</v>
      </c>
      <c r="B510" s="14">
        <v>54001</v>
      </c>
      <c r="C510" s="12"/>
      <c r="D510" s="12" t="s">
        <v>1241</v>
      </c>
      <c r="E510" s="12" t="s">
        <v>525</v>
      </c>
      <c r="F510" s="12" t="s">
        <v>524</v>
      </c>
      <c r="G510" s="12"/>
      <c r="H510" s="12"/>
      <c r="I510" s="12"/>
      <c r="J510" s="12"/>
      <c r="K510" s="12"/>
      <c r="L510" s="12"/>
      <c r="M510" s="12"/>
      <c r="N510" s="63" t="s">
        <v>559</v>
      </c>
      <c r="O510" s="12" t="s">
        <v>33</v>
      </c>
      <c r="P510" s="12">
        <v>6</v>
      </c>
      <c r="Q510" s="18">
        <v>460.81</v>
      </c>
      <c r="R510" s="20">
        <f t="shared" si="14"/>
        <v>2764.86</v>
      </c>
      <c r="S510" s="20">
        <f t="shared" si="15"/>
        <v>2764.86</v>
      </c>
      <c r="T510" s="27">
        <v>46197</v>
      </c>
    </row>
    <row r="511" spans="1:20" s="11" customFormat="1" ht="156" x14ac:dyDescent="0.3">
      <c r="A511" s="12" t="s">
        <v>22</v>
      </c>
      <c r="B511" s="14">
        <v>54001</v>
      </c>
      <c r="C511" s="12"/>
      <c r="D511" s="12" t="s">
        <v>1241</v>
      </c>
      <c r="E511" s="12" t="s">
        <v>525</v>
      </c>
      <c r="F511" s="12" t="s">
        <v>524</v>
      </c>
      <c r="G511" s="12"/>
      <c r="H511" s="12"/>
      <c r="I511" s="12"/>
      <c r="J511" s="12"/>
      <c r="K511" s="12"/>
      <c r="L511" s="12"/>
      <c r="M511" s="12"/>
      <c r="N511" s="63" t="s">
        <v>560</v>
      </c>
      <c r="O511" s="12" t="s">
        <v>33</v>
      </c>
      <c r="P511" s="12">
        <v>12</v>
      </c>
      <c r="Q511" s="18">
        <v>472.46</v>
      </c>
      <c r="R511" s="20">
        <f t="shared" si="14"/>
        <v>5669.5199999999995</v>
      </c>
      <c r="S511" s="20">
        <f t="shared" si="15"/>
        <v>5669.5199999999995</v>
      </c>
      <c r="T511" s="27">
        <v>46198</v>
      </c>
    </row>
    <row r="512" spans="1:20" ht="140.4" x14ac:dyDescent="0.3">
      <c r="A512" s="12" t="s">
        <v>20</v>
      </c>
      <c r="B512" s="12"/>
      <c r="C512" s="12"/>
      <c r="D512" s="12" t="s">
        <v>1241</v>
      </c>
      <c r="E512" s="12" t="s">
        <v>1016</v>
      </c>
      <c r="F512" s="12" t="s">
        <v>1017</v>
      </c>
      <c r="G512" s="12"/>
      <c r="H512" s="12"/>
      <c r="I512" s="12"/>
      <c r="J512" s="12"/>
      <c r="K512" s="12"/>
      <c r="L512" s="12"/>
      <c r="M512" s="12"/>
      <c r="N512" s="63" t="s">
        <v>990</v>
      </c>
      <c r="O512" s="12" t="s">
        <v>35</v>
      </c>
      <c r="P512" s="14">
        <v>3000</v>
      </c>
      <c r="Q512" s="18">
        <v>13.01</v>
      </c>
      <c r="R512" s="20">
        <f t="shared" si="14"/>
        <v>39030</v>
      </c>
      <c r="S512" s="20">
        <f t="shared" si="15"/>
        <v>39030</v>
      </c>
      <c r="T512" s="27">
        <v>46199</v>
      </c>
    </row>
    <row r="513" spans="1:20" ht="140.4" x14ac:dyDescent="0.3">
      <c r="A513" s="12" t="s">
        <v>20</v>
      </c>
      <c r="B513" s="12"/>
      <c r="C513" s="12"/>
      <c r="D513" s="12" t="s">
        <v>1241</v>
      </c>
      <c r="E513" s="12" t="s">
        <v>1016</v>
      </c>
      <c r="F513" s="12" t="s">
        <v>1017</v>
      </c>
      <c r="G513" s="12"/>
      <c r="H513" s="12"/>
      <c r="I513" s="12"/>
      <c r="J513" s="12"/>
      <c r="K513" s="12"/>
      <c r="L513" s="12"/>
      <c r="M513" s="12"/>
      <c r="N513" s="63" t="s">
        <v>991</v>
      </c>
      <c r="O513" s="12" t="s">
        <v>35</v>
      </c>
      <c r="P513" s="14">
        <v>3000</v>
      </c>
      <c r="Q513" s="18">
        <v>10.23</v>
      </c>
      <c r="R513" s="20">
        <f t="shared" si="14"/>
        <v>30690</v>
      </c>
      <c r="S513" s="20">
        <f t="shared" si="15"/>
        <v>30690</v>
      </c>
      <c r="T513" s="27">
        <v>46200</v>
      </c>
    </row>
    <row r="514" spans="1:20" ht="140.4" x14ac:dyDescent="0.3">
      <c r="A514" s="12" t="s">
        <v>20</v>
      </c>
      <c r="B514" s="12"/>
      <c r="C514" s="12"/>
      <c r="D514" s="12" t="s">
        <v>1241</v>
      </c>
      <c r="E514" s="12" t="s">
        <v>1016</v>
      </c>
      <c r="F514" s="12" t="s">
        <v>1017</v>
      </c>
      <c r="G514" s="12"/>
      <c r="H514" s="12"/>
      <c r="I514" s="12"/>
      <c r="J514" s="12"/>
      <c r="K514" s="12"/>
      <c r="L514" s="12"/>
      <c r="M514" s="12"/>
      <c r="N514" s="63" t="s">
        <v>992</v>
      </c>
      <c r="O514" s="12" t="s">
        <v>35</v>
      </c>
      <c r="P514" s="14">
        <v>3000</v>
      </c>
      <c r="Q514" s="18">
        <v>21.27</v>
      </c>
      <c r="R514" s="20">
        <f t="shared" ref="R514:R577" si="16">P514*Q514</f>
        <v>63810</v>
      </c>
      <c r="S514" s="20">
        <f t="shared" si="15"/>
        <v>63810</v>
      </c>
      <c r="T514" s="27">
        <v>46201</v>
      </c>
    </row>
    <row r="515" spans="1:20" ht="140.4" x14ac:dyDescent="0.3">
      <c r="A515" s="12" t="s">
        <v>20</v>
      </c>
      <c r="B515" s="12"/>
      <c r="C515" s="12"/>
      <c r="D515" s="12" t="s">
        <v>1241</v>
      </c>
      <c r="E515" s="12" t="s">
        <v>1016</v>
      </c>
      <c r="F515" s="12" t="s">
        <v>1017</v>
      </c>
      <c r="G515" s="12"/>
      <c r="H515" s="12"/>
      <c r="I515" s="12"/>
      <c r="J515" s="12"/>
      <c r="K515" s="12"/>
      <c r="L515" s="12"/>
      <c r="M515" s="12"/>
      <c r="N515" s="63" t="s">
        <v>993</v>
      </c>
      <c r="O515" s="12" t="s">
        <v>35</v>
      </c>
      <c r="P515" s="14">
        <v>3000</v>
      </c>
      <c r="Q515" s="18">
        <v>13.55</v>
      </c>
      <c r="R515" s="20">
        <f t="shared" si="16"/>
        <v>40650</v>
      </c>
      <c r="S515" s="20">
        <f t="shared" ref="S515:S578" si="17">P515*Q515</f>
        <v>40650</v>
      </c>
      <c r="T515" s="27">
        <v>46202</v>
      </c>
    </row>
    <row r="516" spans="1:20" ht="140.4" x14ac:dyDescent="0.3">
      <c r="A516" s="12" t="s">
        <v>20</v>
      </c>
      <c r="B516" s="12"/>
      <c r="C516" s="12"/>
      <c r="D516" s="12" t="s">
        <v>1241</v>
      </c>
      <c r="E516" s="12" t="s">
        <v>1016</v>
      </c>
      <c r="F516" s="12" t="s">
        <v>1017</v>
      </c>
      <c r="G516" s="12"/>
      <c r="H516" s="12"/>
      <c r="I516" s="12"/>
      <c r="J516" s="12"/>
      <c r="K516" s="12"/>
      <c r="L516" s="12"/>
      <c r="M516" s="12"/>
      <c r="N516" s="63" t="s">
        <v>994</v>
      </c>
      <c r="O516" s="12" t="s">
        <v>35</v>
      </c>
      <c r="P516" s="14">
        <v>3000</v>
      </c>
      <c r="Q516" s="18">
        <v>12.72</v>
      </c>
      <c r="R516" s="20">
        <f t="shared" si="16"/>
        <v>38160</v>
      </c>
      <c r="S516" s="20">
        <f t="shared" si="17"/>
        <v>38160</v>
      </c>
      <c r="T516" s="27">
        <v>46203</v>
      </c>
    </row>
    <row r="517" spans="1:20" ht="140.4" x14ac:dyDescent="0.3">
      <c r="A517" s="12" t="s">
        <v>20</v>
      </c>
      <c r="B517" s="12"/>
      <c r="C517" s="12"/>
      <c r="D517" s="12" t="s">
        <v>1241</v>
      </c>
      <c r="E517" s="12" t="s">
        <v>1016</v>
      </c>
      <c r="F517" s="12" t="s">
        <v>1017</v>
      </c>
      <c r="G517" s="12"/>
      <c r="H517" s="12"/>
      <c r="I517" s="12"/>
      <c r="J517" s="12"/>
      <c r="K517" s="12"/>
      <c r="L517" s="12"/>
      <c r="M517" s="12"/>
      <c r="N517" s="63" t="s">
        <v>995</v>
      </c>
      <c r="O517" s="12" t="s">
        <v>35</v>
      </c>
      <c r="P517" s="14">
        <v>5000</v>
      </c>
      <c r="Q517" s="18">
        <v>5.2</v>
      </c>
      <c r="R517" s="20">
        <f t="shared" si="16"/>
        <v>26000</v>
      </c>
      <c r="S517" s="20">
        <f t="shared" si="17"/>
        <v>26000</v>
      </c>
      <c r="T517" s="27">
        <v>46204</v>
      </c>
    </row>
    <row r="518" spans="1:20" ht="140.4" x14ac:dyDescent="0.3">
      <c r="A518" s="12" t="s">
        <v>20</v>
      </c>
      <c r="B518" s="12"/>
      <c r="C518" s="12"/>
      <c r="D518" s="12" t="s">
        <v>1241</v>
      </c>
      <c r="E518" s="12" t="s">
        <v>1016</v>
      </c>
      <c r="F518" s="12" t="s">
        <v>1017</v>
      </c>
      <c r="G518" s="12"/>
      <c r="H518" s="12"/>
      <c r="I518" s="12"/>
      <c r="J518" s="12"/>
      <c r="K518" s="12"/>
      <c r="L518" s="12"/>
      <c r="M518" s="12"/>
      <c r="N518" s="63" t="s">
        <v>996</v>
      </c>
      <c r="O518" s="12" t="s">
        <v>35</v>
      </c>
      <c r="P518" s="14">
        <v>5000</v>
      </c>
      <c r="Q518" s="18">
        <v>7.17</v>
      </c>
      <c r="R518" s="20">
        <f t="shared" si="16"/>
        <v>35850</v>
      </c>
      <c r="S518" s="20">
        <f t="shared" si="17"/>
        <v>35850</v>
      </c>
      <c r="T518" s="27">
        <v>46205</v>
      </c>
    </row>
    <row r="519" spans="1:20" ht="140.4" x14ac:dyDescent="0.3">
      <c r="A519" s="12" t="s">
        <v>20</v>
      </c>
      <c r="B519" s="12"/>
      <c r="C519" s="12"/>
      <c r="D519" s="12" t="s">
        <v>1241</v>
      </c>
      <c r="E519" s="12" t="s">
        <v>1016</v>
      </c>
      <c r="F519" s="12" t="s">
        <v>1017</v>
      </c>
      <c r="G519" s="12"/>
      <c r="H519" s="12"/>
      <c r="I519" s="12"/>
      <c r="J519" s="12"/>
      <c r="K519" s="12"/>
      <c r="L519" s="12"/>
      <c r="M519" s="12"/>
      <c r="N519" s="63" t="s">
        <v>997</v>
      </c>
      <c r="O519" s="12" t="s">
        <v>35</v>
      </c>
      <c r="P519" s="14">
        <v>5000</v>
      </c>
      <c r="Q519" s="18">
        <v>6.62</v>
      </c>
      <c r="R519" s="20">
        <f t="shared" si="16"/>
        <v>33100</v>
      </c>
      <c r="S519" s="20">
        <f t="shared" si="17"/>
        <v>33100</v>
      </c>
      <c r="T519" s="27">
        <v>46206</v>
      </c>
    </row>
    <row r="520" spans="1:20" ht="140.4" x14ac:dyDescent="0.3">
      <c r="A520" s="12" t="s">
        <v>20</v>
      </c>
      <c r="B520" s="12"/>
      <c r="C520" s="12"/>
      <c r="D520" s="12" t="s">
        <v>1241</v>
      </c>
      <c r="E520" s="12" t="s">
        <v>1016</v>
      </c>
      <c r="F520" s="12" t="s">
        <v>1017</v>
      </c>
      <c r="G520" s="12"/>
      <c r="H520" s="12"/>
      <c r="I520" s="12"/>
      <c r="J520" s="12"/>
      <c r="K520" s="12"/>
      <c r="L520" s="12"/>
      <c r="M520" s="12"/>
      <c r="N520" s="63" t="s">
        <v>998</v>
      </c>
      <c r="O520" s="12" t="s">
        <v>35</v>
      </c>
      <c r="P520" s="14">
        <v>5000</v>
      </c>
      <c r="Q520" s="18">
        <v>6.86</v>
      </c>
      <c r="R520" s="20">
        <f t="shared" si="16"/>
        <v>34300</v>
      </c>
      <c r="S520" s="20">
        <f t="shared" si="17"/>
        <v>34300</v>
      </c>
      <c r="T520" s="27">
        <v>46207</v>
      </c>
    </row>
    <row r="521" spans="1:20" ht="140.4" x14ac:dyDescent="0.3">
      <c r="A521" s="12" t="s">
        <v>20</v>
      </c>
      <c r="B521" s="12"/>
      <c r="C521" s="12"/>
      <c r="D521" s="12" t="s">
        <v>1241</v>
      </c>
      <c r="E521" s="12" t="s">
        <v>1016</v>
      </c>
      <c r="F521" s="12" t="s">
        <v>1017</v>
      </c>
      <c r="G521" s="12"/>
      <c r="H521" s="12"/>
      <c r="I521" s="12"/>
      <c r="J521" s="12"/>
      <c r="K521" s="12"/>
      <c r="L521" s="12"/>
      <c r="M521" s="12"/>
      <c r="N521" s="63" t="s">
        <v>999</v>
      </c>
      <c r="O521" s="12" t="s">
        <v>35</v>
      </c>
      <c r="P521" s="14">
        <v>40000</v>
      </c>
      <c r="Q521" s="18">
        <v>4.74</v>
      </c>
      <c r="R521" s="20">
        <f t="shared" si="16"/>
        <v>189600</v>
      </c>
      <c r="S521" s="20">
        <f t="shared" si="17"/>
        <v>189600</v>
      </c>
      <c r="T521" s="27">
        <v>46208</v>
      </c>
    </row>
    <row r="522" spans="1:20" ht="140.4" x14ac:dyDescent="0.3">
      <c r="A522" s="12" t="s">
        <v>20</v>
      </c>
      <c r="B522" s="12"/>
      <c r="C522" s="12"/>
      <c r="D522" s="12" t="s">
        <v>1241</v>
      </c>
      <c r="E522" s="12" t="s">
        <v>1016</v>
      </c>
      <c r="F522" s="12" t="s">
        <v>1017</v>
      </c>
      <c r="G522" s="12"/>
      <c r="H522" s="12"/>
      <c r="I522" s="12"/>
      <c r="J522" s="12"/>
      <c r="K522" s="12"/>
      <c r="L522" s="12"/>
      <c r="M522" s="12"/>
      <c r="N522" s="63" t="s">
        <v>1000</v>
      </c>
      <c r="O522" s="12" t="s">
        <v>35</v>
      </c>
      <c r="P522" s="14">
        <v>5000</v>
      </c>
      <c r="Q522" s="18">
        <v>4.8899999999999997</v>
      </c>
      <c r="R522" s="20">
        <f t="shared" si="16"/>
        <v>24450</v>
      </c>
      <c r="S522" s="20">
        <f t="shared" si="17"/>
        <v>24450</v>
      </c>
      <c r="T522" s="27">
        <v>46209</v>
      </c>
    </row>
    <row r="523" spans="1:20" ht="140.4" x14ac:dyDescent="0.3">
      <c r="A523" s="12" t="s">
        <v>20</v>
      </c>
      <c r="B523" s="12"/>
      <c r="C523" s="12"/>
      <c r="D523" s="12" t="s">
        <v>1241</v>
      </c>
      <c r="E523" s="12" t="s">
        <v>1016</v>
      </c>
      <c r="F523" s="12" t="s">
        <v>1017</v>
      </c>
      <c r="G523" s="12"/>
      <c r="H523" s="12"/>
      <c r="I523" s="12"/>
      <c r="J523" s="12"/>
      <c r="K523" s="12"/>
      <c r="L523" s="12"/>
      <c r="M523" s="12"/>
      <c r="N523" s="63" t="s">
        <v>1001</v>
      </c>
      <c r="O523" s="12" t="s">
        <v>35</v>
      </c>
      <c r="P523" s="14">
        <v>1200</v>
      </c>
      <c r="Q523" s="18">
        <v>6.03</v>
      </c>
      <c r="R523" s="20">
        <f t="shared" si="16"/>
        <v>7236</v>
      </c>
      <c r="S523" s="20">
        <f t="shared" si="17"/>
        <v>7236</v>
      </c>
      <c r="T523" s="27">
        <v>46210</v>
      </c>
    </row>
    <row r="524" spans="1:20" ht="140.4" x14ac:dyDescent="0.3">
      <c r="A524" s="12" t="s">
        <v>20</v>
      </c>
      <c r="B524" s="12"/>
      <c r="C524" s="12"/>
      <c r="D524" s="12" t="s">
        <v>1241</v>
      </c>
      <c r="E524" s="12" t="s">
        <v>1016</v>
      </c>
      <c r="F524" s="12" t="s">
        <v>1017</v>
      </c>
      <c r="G524" s="12"/>
      <c r="H524" s="12"/>
      <c r="I524" s="12"/>
      <c r="J524" s="12"/>
      <c r="K524" s="12"/>
      <c r="L524" s="12"/>
      <c r="M524" s="12"/>
      <c r="N524" s="63" t="s">
        <v>1002</v>
      </c>
      <c r="O524" s="12" t="s">
        <v>35</v>
      </c>
      <c r="P524" s="14">
        <v>1200</v>
      </c>
      <c r="Q524" s="18">
        <v>4.2300000000000004</v>
      </c>
      <c r="R524" s="20">
        <f t="shared" si="16"/>
        <v>5076.0000000000009</v>
      </c>
      <c r="S524" s="20">
        <f t="shared" si="17"/>
        <v>5076.0000000000009</v>
      </c>
      <c r="T524" s="27">
        <v>46211</v>
      </c>
    </row>
    <row r="525" spans="1:20" ht="140.4" x14ac:dyDescent="0.3">
      <c r="A525" s="12" t="s">
        <v>20</v>
      </c>
      <c r="B525" s="12"/>
      <c r="C525" s="12"/>
      <c r="D525" s="12" t="s">
        <v>1241</v>
      </c>
      <c r="E525" s="12" t="s">
        <v>1016</v>
      </c>
      <c r="F525" s="12" t="s">
        <v>1017</v>
      </c>
      <c r="G525" s="12"/>
      <c r="H525" s="12"/>
      <c r="I525" s="12"/>
      <c r="J525" s="12"/>
      <c r="K525" s="12"/>
      <c r="L525" s="12"/>
      <c r="M525" s="12"/>
      <c r="N525" s="63" t="s">
        <v>1003</v>
      </c>
      <c r="O525" s="12" t="s">
        <v>35</v>
      </c>
      <c r="P525" s="14">
        <v>1200</v>
      </c>
      <c r="Q525" s="18">
        <v>5.24</v>
      </c>
      <c r="R525" s="20">
        <f t="shared" si="16"/>
        <v>6288</v>
      </c>
      <c r="S525" s="20">
        <f t="shared" si="17"/>
        <v>6288</v>
      </c>
      <c r="T525" s="27">
        <v>46212</v>
      </c>
    </row>
    <row r="526" spans="1:20" ht="140.4" x14ac:dyDescent="0.3">
      <c r="A526" s="12" t="s">
        <v>20</v>
      </c>
      <c r="B526" s="12"/>
      <c r="C526" s="12"/>
      <c r="D526" s="12" t="s">
        <v>1241</v>
      </c>
      <c r="E526" s="12" t="s">
        <v>1016</v>
      </c>
      <c r="F526" s="12" t="s">
        <v>1017</v>
      </c>
      <c r="G526" s="12"/>
      <c r="H526" s="12"/>
      <c r="I526" s="12"/>
      <c r="J526" s="12"/>
      <c r="K526" s="12"/>
      <c r="L526" s="12"/>
      <c r="M526" s="12"/>
      <c r="N526" s="63" t="s">
        <v>1004</v>
      </c>
      <c r="O526" s="12" t="s">
        <v>35</v>
      </c>
      <c r="P526" s="14">
        <v>1200</v>
      </c>
      <c r="Q526" s="18">
        <v>2.8</v>
      </c>
      <c r="R526" s="20">
        <f t="shared" si="16"/>
        <v>3360</v>
      </c>
      <c r="S526" s="20">
        <f t="shared" si="17"/>
        <v>3360</v>
      </c>
      <c r="T526" s="27">
        <v>46213</v>
      </c>
    </row>
    <row r="527" spans="1:20" ht="140.4" x14ac:dyDescent="0.3">
      <c r="A527" s="12" t="s">
        <v>20</v>
      </c>
      <c r="B527" s="12"/>
      <c r="C527" s="12"/>
      <c r="D527" s="12" t="s">
        <v>1241</v>
      </c>
      <c r="E527" s="12" t="s">
        <v>1016</v>
      </c>
      <c r="F527" s="12" t="s">
        <v>1017</v>
      </c>
      <c r="G527" s="12"/>
      <c r="H527" s="12"/>
      <c r="I527" s="12"/>
      <c r="J527" s="12"/>
      <c r="K527" s="12"/>
      <c r="L527" s="12"/>
      <c r="M527" s="12"/>
      <c r="N527" s="63" t="s">
        <v>1005</v>
      </c>
      <c r="O527" s="12" t="s">
        <v>35</v>
      </c>
      <c r="P527" s="12">
        <v>600</v>
      </c>
      <c r="Q527" s="18">
        <v>3.22</v>
      </c>
      <c r="R527" s="20">
        <f t="shared" si="16"/>
        <v>1932.0000000000002</v>
      </c>
      <c r="S527" s="20">
        <f t="shared" si="17"/>
        <v>1932.0000000000002</v>
      </c>
      <c r="T527" s="27">
        <v>46214</v>
      </c>
    </row>
    <row r="528" spans="1:20" ht="140.4" x14ac:dyDescent="0.3">
      <c r="A528" s="12" t="s">
        <v>20</v>
      </c>
      <c r="B528" s="12"/>
      <c r="C528" s="12"/>
      <c r="D528" s="12" t="s">
        <v>1241</v>
      </c>
      <c r="E528" s="12" t="s">
        <v>1016</v>
      </c>
      <c r="F528" s="12" t="s">
        <v>1017</v>
      </c>
      <c r="G528" s="12"/>
      <c r="H528" s="12"/>
      <c r="I528" s="12"/>
      <c r="J528" s="12"/>
      <c r="K528" s="12"/>
      <c r="L528" s="12"/>
      <c r="M528" s="12"/>
      <c r="N528" s="63" t="s">
        <v>1006</v>
      </c>
      <c r="O528" s="12" t="s">
        <v>35</v>
      </c>
      <c r="P528" s="14">
        <v>1200</v>
      </c>
      <c r="Q528" s="18">
        <v>6.57</v>
      </c>
      <c r="R528" s="20">
        <f t="shared" si="16"/>
        <v>7884</v>
      </c>
      <c r="S528" s="20">
        <f t="shared" si="17"/>
        <v>7884</v>
      </c>
      <c r="T528" s="27">
        <v>46215</v>
      </c>
    </row>
    <row r="529" spans="1:20" ht="140.4" x14ac:dyDescent="0.3">
      <c r="A529" s="12" t="s">
        <v>20</v>
      </c>
      <c r="B529" s="12"/>
      <c r="C529" s="12"/>
      <c r="D529" s="12" t="s">
        <v>1241</v>
      </c>
      <c r="E529" s="12" t="s">
        <v>1016</v>
      </c>
      <c r="F529" s="12" t="s">
        <v>1017</v>
      </c>
      <c r="G529" s="12"/>
      <c r="H529" s="12"/>
      <c r="I529" s="12"/>
      <c r="J529" s="12"/>
      <c r="K529" s="12"/>
      <c r="L529" s="12"/>
      <c r="M529" s="12"/>
      <c r="N529" s="63" t="s">
        <v>1007</v>
      </c>
      <c r="O529" s="12" t="s">
        <v>2035</v>
      </c>
      <c r="P529" s="12">
        <v>720</v>
      </c>
      <c r="Q529" s="18">
        <v>2.62</v>
      </c>
      <c r="R529" s="20">
        <f t="shared" si="16"/>
        <v>1886.4</v>
      </c>
      <c r="S529" s="20">
        <f t="shared" si="17"/>
        <v>1886.4</v>
      </c>
      <c r="T529" s="27">
        <v>46216</v>
      </c>
    </row>
    <row r="530" spans="1:20" ht="140.4" x14ac:dyDescent="0.3">
      <c r="A530" s="12" t="s">
        <v>20</v>
      </c>
      <c r="B530" s="12"/>
      <c r="C530" s="12"/>
      <c r="D530" s="12" t="s">
        <v>1241</v>
      </c>
      <c r="E530" s="12" t="s">
        <v>1016</v>
      </c>
      <c r="F530" s="12" t="s">
        <v>1017</v>
      </c>
      <c r="G530" s="12"/>
      <c r="H530" s="12"/>
      <c r="I530" s="12"/>
      <c r="J530" s="12"/>
      <c r="K530" s="12"/>
      <c r="L530" s="12"/>
      <c r="M530" s="12"/>
      <c r="N530" s="63" t="s">
        <v>1008</v>
      </c>
      <c r="O530" s="12" t="s">
        <v>35</v>
      </c>
      <c r="P530" s="12">
        <v>720</v>
      </c>
      <c r="Q530" s="18">
        <v>2.5299999999999998</v>
      </c>
      <c r="R530" s="20">
        <f t="shared" si="16"/>
        <v>1821.6</v>
      </c>
      <c r="S530" s="20">
        <f t="shared" si="17"/>
        <v>1821.6</v>
      </c>
      <c r="T530" s="27">
        <v>46217</v>
      </c>
    </row>
    <row r="531" spans="1:20" ht="140.4" x14ac:dyDescent="0.3">
      <c r="A531" s="12" t="s">
        <v>20</v>
      </c>
      <c r="B531" s="12"/>
      <c r="C531" s="12"/>
      <c r="D531" s="12" t="s">
        <v>1241</v>
      </c>
      <c r="E531" s="12" t="s">
        <v>1016</v>
      </c>
      <c r="F531" s="12" t="s">
        <v>1017</v>
      </c>
      <c r="G531" s="12"/>
      <c r="H531" s="12"/>
      <c r="I531" s="12"/>
      <c r="J531" s="12"/>
      <c r="K531" s="12"/>
      <c r="L531" s="12"/>
      <c r="M531" s="12"/>
      <c r="N531" s="63" t="s">
        <v>1009</v>
      </c>
      <c r="O531" s="12" t="s">
        <v>35</v>
      </c>
      <c r="P531" s="14">
        <v>1440</v>
      </c>
      <c r="Q531" s="18">
        <v>4.46</v>
      </c>
      <c r="R531" s="20">
        <f t="shared" si="16"/>
        <v>6422.4</v>
      </c>
      <c r="S531" s="20">
        <f t="shared" si="17"/>
        <v>6422.4</v>
      </c>
      <c r="T531" s="27">
        <v>46218</v>
      </c>
    </row>
    <row r="532" spans="1:20" ht="140.4" x14ac:dyDescent="0.3">
      <c r="A532" s="12" t="s">
        <v>20</v>
      </c>
      <c r="B532" s="12"/>
      <c r="C532" s="12"/>
      <c r="D532" s="12" t="s">
        <v>1241</v>
      </c>
      <c r="E532" s="12" t="s">
        <v>1016</v>
      </c>
      <c r="F532" s="12" t="s">
        <v>1017</v>
      </c>
      <c r="G532" s="12"/>
      <c r="H532" s="12"/>
      <c r="I532" s="12"/>
      <c r="J532" s="12"/>
      <c r="K532" s="12"/>
      <c r="L532" s="12"/>
      <c r="M532" s="12"/>
      <c r="N532" s="63" t="s">
        <v>1010</v>
      </c>
      <c r="O532" s="12" t="s">
        <v>33</v>
      </c>
      <c r="P532" s="14">
        <v>5000</v>
      </c>
      <c r="Q532" s="18">
        <v>6.14</v>
      </c>
      <c r="R532" s="20">
        <f t="shared" si="16"/>
        <v>30700</v>
      </c>
      <c r="S532" s="20">
        <f t="shared" si="17"/>
        <v>30700</v>
      </c>
      <c r="T532" s="27">
        <v>46219</v>
      </c>
    </row>
    <row r="533" spans="1:20" ht="140.4" x14ac:dyDescent="0.3">
      <c r="A533" s="12" t="s">
        <v>20</v>
      </c>
      <c r="B533" s="12"/>
      <c r="C533" s="12"/>
      <c r="D533" s="12" t="s">
        <v>1241</v>
      </c>
      <c r="E533" s="12" t="s">
        <v>1016</v>
      </c>
      <c r="F533" s="12" t="s">
        <v>1017</v>
      </c>
      <c r="G533" s="12"/>
      <c r="H533" s="12"/>
      <c r="I533" s="12"/>
      <c r="J533" s="12"/>
      <c r="K533" s="12"/>
      <c r="L533" s="12"/>
      <c r="M533" s="12"/>
      <c r="N533" s="63" t="s">
        <v>1011</v>
      </c>
      <c r="O533" s="12" t="s">
        <v>33</v>
      </c>
      <c r="P533" s="14">
        <v>12000</v>
      </c>
      <c r="Q533" s="18">
        <v>1.73</v>
      </c>
      <c r="R533" s="20">
        <f t="shared" si="16"/>
        <v>20760</v>
      </c>
      <c r="S533" s="20">
        <f t="shared" si="17"/>
        <v>20760</v>
      </c>
      <c r="T533" s="27">
        <v>46220</v>
      </c>
    </row>
    <row r="534" spans="1:20" ht="140.4" x14ac:dyDescent="0.3">
      <c r="A534" s="12" t="s">
        <v>20</v>
      </c>
      <c r="B534" s="12"/>
      <c r="C534" s="12"/>
      <c r="D534" s="12" t="s">
        <v>1241</v>
      </c>
      <c r="E534" s="12" t="s">
        <v>1016</v>
      </c>
      <c r="F534" s="12" t="s">
        <v>1017</v>
      </c>
      <c r="G534" s="12"/>
      <c r="H534" s="12"/>
      <c r="I534" s="12"/>
      <c r="J534" s="12"/>
      <c r="K534" s="12"/>
      <c r="L534" s="12"/>
      <c r="M534" s="12"/>
      <c r="N534" s="63" t="s">
        <v>1012</v>
      </c>
      <c r="O534" s="12" t="s">
        <v>35</v>
      </c>
      <c r="P534" s="14">
        <v>4000</v>
      </c>
      <c r="Q534" s="18">
        <v>2.74</v>
      </c>
      <c r="R534" s="20">
        <f t="shared" si="16"/>
        <v>10960</v>
      </c>
      <c r="S534" s="20">
        <f t="shared" si="17"/>
        <v>10960</v>
      </c>
      <c r="T534" s="27">
        <v>46221</v>
      </c>
    </row>
    <row r="535" spans="1:20" ht="140.4" x14ac:dyDescent="0.3">
      <c r="A535" s="12" t="s">
        <v>20</v>
      </c>
      <c r="B535" s="12"/>
      <c r="C535" s="12"/>
      <c r="D535" s="12" t="s">
        <v>1241</v>
      </c>
      <c r="E535" s="12" t="s">
        <v>1016</v>
      </c>
      <c r="F535" s="12" t="s">
        <v>1017</v>
      </c>
      <c r="G535" s="12"/>
      <c r="H535" s="12"/>
      <c r="I535" s="12"/>
      <c r="J535" s="12"/>
      <c r="K535" s="12"/>
      <c r="L535" s="12"/>
      <c r="M535" s="12"/>
      <c r="N535" s="63" t="s">
        <v>1013</v>
      </c>
      <c r="O535" s="12" t="s">
        <v>35</v>
      </c>
      <c r="P535" s="14">
        <v>4000</v>
      </c>
      <c r="Q535" s="18">
        <v>5.55</v>
      </c>
      <c r="R535" s="20">
        <f t="shared" si="16"/>
        <v>22200</v>
      </c>
      <c r="S535" s="20">
        <f t="shared" si="17"/>
        <v>22200</v>
      </c>
      <c r="T535" s="27">
        <v>46222</v>
      </c>
    </row>
    <row r="536" spans="1:20" ht="140.4" x14ac:dyDescent="0.3">
      <c r="A536" s="12" t="s">
        <v>20</v>
      </c>
      <c r="B536" s="12"/>
      <c r="C536" s="12"/>
      <c r="D536" s="12" t="s">
        <v>1241</v>
      </c>
      <c r="E536" s="12" t="s">
        <v>1016</v>
      </c>
      <c r="F536" s="12" t="s">
        <v>1017</v>
      </c>
      <c r="G536" s="12"/>
      <c r="H536" s="12"/>
      <c r="I536" s="12"/>
      <c r="J536" s="12"/>
      <c r="K536" s="12"/>
      <c r="L536" s="12"/>
      <c r="M536" s="12"/>
      <c r="N536" s="63" t="s">
        <v>1014</v>
      </c>
      <c r="O536" s="12" t="s">
        <v>35</v>
      </c>
      <c r="P536" s="14">
        <v>4000</v>
      </c>
      <c r="Q536" s="18">
        <v>3.09</v>
      </c>
      <c r="R536" s="20">
        <f t="shared" si="16"/>
        <v>12360</v>
      </c>
      <c r="S536" s="20">
        <f t="shared" si="17"/>
        <v>12360</v>
      </c>
      <c r="T536" s="27">
        <v>46223</v>
      </c>
    </row>
    <row r="537" spans="1:20" ht="140.4" x14ac:dyDescent="0.3">
      <c r="A537" s="12" t="s">
        <v>20</v>
      </c>
      <c r="B537" s="12"/>
      <c r="C537" s="12"/>
      <c r="D537" s="12" t="s">
        <v>1241</v>
      </c>
      <c r="E537" s="12" t="s">
        <v>1016</v>
      </c>
      <c r="F537" s="12" t="s">
        <v>1017</v>
      </c>
      <c r="G537" s="12"/>
      <c r="H537" s="12"/>
      <c r="I537" s="12"/>
      <c r="J537" s="12"/>
      <c r="K537" s="12"/>
      <c r="L537" s="12"/>
      <c r="M537" s="12"/>
      <c r="N537" s="63" t="s">
        <v>1015</v>
      </c>
      <c r="O537" s="12" t="s">
        <v>35</v>
      </c>
      <c r="P537" s="14">
        <v>4000</v>
      </c>
      <c r="Q537" s="18">
        <v>4.21</v>
      </c>
      <c r="R537" s="20">
        <f t="shared" si="16"/>
        <v>16840</v>
      </c>
      <c r="S537" s="20">
        <f t="shared" si="17"/>
        <v>16840</v>
      </c>
      <c r="T537" s="27">
        <v>46224</v>
      </c>
    </row>
    <row r="538" spans="1:20" s="11" customFormat="1" ht="129" customHeight="1" x14ac:dyDescent="0.3">
      <c r="A538" s="12" t="s">
        <v>22</v>
      </c>
      <c r="B538" s="14">
        <v>54001</v>
      </c>
      <c r="C538" s="12"/>
      <c r="D538" s="12" t="s">
        <v>1241</v>
      </c>
      <c r="E538" s="12" t="s">
        <v>1019</v>
      </c>
      <c r="F538" s="12" t="s">
        <v>1018</v>
      </c>
      <c r="G538" s="12"/>
      <c r="H538" s="12"/>
      <c r="I538" s="12"/>
      <c r="J538" s="12"/>
      <c r="K538" s="12"/>
      <c r="L538" s="12"/>
      <c r="M538" s="12"/>
      <c r="N538" s="63" t="s">
        <v>1020</v>
      </c>
      <c r="O538" s="12" t="s">
        <v>2022</v>
      </c>
      <c r="P538" s="12">
        <v>104</v>
      </c>
      <c r="Q538" s="18">
        <v>196.33</v>
      </c>
      <c r="R538" s="20">
        <f t="shared" si="16"/>
        <v>20418.32</v>
      </c>
      <c r="S538" s="20">
        <f t="shared" si="17"/>
        <v>20418.32</v>
      </c>
      <c r="T538" s="27">
        <v>46225</v>
      </c>
    </row>
    <row r="539" spans="1:20" s="11" customFormat="1" ht="156" x14ac:dyDescent="0.3">
      <c r="A539" s="12" t="s">
        <v>22</v>
      </c>
      <c r="B539" s="14">
        <v>54001</v>
      </c>
      <c r="C539" s="12"/>
      <c r="D539" s="12" t="s">
        <v>1241</v>
      </c>
      <c r="E539" s="12" t="s">
        <v>1019</v>
      </c>
      <c r="F539" s="12" t="s">
        <v>1018</v>
      </c>
      <c r="G539" s="12"/>
      <c r="H539" s="12"/>
      <c r="I539" s="12"/>
      <c r="J539" s="12"/>
      <c r="K539" s="12"/>
      <c r="L539" s="12"/>
      <c r="M539" s="12"/>
      <c r="N539" s="63" t="s">
        <v>1021</v>
      </c>
      <c r="O539" s="12" t="s">
        <v>33</v>
      </c>
      <c r="P539" s="12">
        <v>104</v>
      </c>
      <c r="Q539" s="18">
        <v>44.67</v>
      </c>
      <c r="R539" s="20">
        <f t="shared" si="16"/>
        <v>4645.68</v>
      </c>
      <c r="S539" s="20">
        <f t="shared" si="17"/>
        <v>4645.68</v>
      </c>
      <c r="T539" s="27">
        <v>46226</v>
      </c>
    </row>
    <row r="540" spans="1:20" s="11" customFormat="1" ht="156" x14ac:dyDescent="0.3">
      <c r="A540" s="12" t="s">
        <v>22</v>
      </c>
      <c r="B540" s="14">
        <v>54001</v>
      </c>
      <c r="C540" s="12"/>
      <c r="D540" s="12" t="s">
        <v>1241</v>
      </c>
      <c r="E540" s="12" t="s">
        <v>1019</v>
      </c>
      <c r="F540" s="12" t="s">
        <v>1018</v>
      </c>
      <c r="G540" s="12"/>
      <c r="H540" s="12"/>
      <c r="I540" s="12"/>
      <c r="J540" s="12"/>
      <c r="K540" s="12"/>
      <c r="L540" s="12"/>
      <c r="M540" s="12"/>
      <c r="N540" s="63" t="s">
        <v>1022</v>
      </c>
      <c r="O540" s="12" t="s">
        <v>33</v>
      </c>
      <c r="P540" s="12">
        <v>104</v>
      </c>
      <c r="Q540" s="18">
        <v>191.33</v>
      </c>
      <c r="R540" s="20">
        <f t="shared" si="16"/>
        <v>19898.32</v>
      </c>
      <c r="S540" s="20">
        <f t="shared" si="17"/>
        <v>19898.32</v>
      </c>
      <c r="T540" s="27">
        <v>46227</v>
      </c>
    </row>
    <row r="541" spans="1:20" s="11" customFormat="1" ht="156" x14ac:dyDescent="0.3">
      <c r="A541" s="12" t="s">
        <v>22</v>
      </c>
      <c r="B541" s="14">
        <v>54001</v>
      </c>
      <c r="C541" s="12"/>
      <c r="D541" s="12" t="s">
        <v>1241</v>
      </c>
      <c r="E541" s="12" t="s">
        <v>1019</v>
      </c>
      <c r="F541" s="12" t="s">
        <v>1018</v>
      </c>
      <c r="G541" s="12"/>
      <c r="H541" s="12"/>
      <c r="I541" s="12"/>
      <c r="J541" s="12"/>
      <c r="K541" s="12"/>
      <c r="L541" s="12"/>
      <c r="M541" s="12"/>
      <c r="N541" s="63" t="s">
        <v>1023</v>
      </c>
      <c r="O541" s="12" t="s">
        <v>33</v>
      </c>
      <c r="P541" s="12">
        <v>104</v>
      </c>
      <c r="Q541" s="18">
        <v>178</v>
      </c>
      <c r="R541" s="20">
        <f t="shared" si="16"/>
        <v>18512</v>
      </c>
      <c r="S541" s="20">
        <f t="shared" si="17"/>
        <v>18512</v>
      </c>
      <c r="T541" s="27">
        <v>46228</v>
      </c>
    </row>
    <row r="542" spans="1:20" s="11" customFormat="1" ht="156" x14ac:dyDescent="0.3">
      <c r="A542" s="12" t="s">
        <v>22</v>
      </c>
      <c r="B542" s="14">
        <v>54001</v>
      </c>
      <c r="C542" s="12"/>
      <c r="D542" s="12" t="s">
        <v>1241</v>
      </c>
      <c r="E542" s="12" t="s">
        <v>1019</v>
      </c>
      <c r="F542" s="12" t="s">
        <v>1018</v>
      </c>
      <c r="G542" s="12"/>
      <c r="H542" s="12"/>
      <c r="I542" s="12"/>
      <c r="J542" s="12"/>
      <c r="K542" s="12"/>
      <c r="L542" s="12"/>
      <c r="M542" s="12"/>
      <c r="N542" s="63" t="s">
        <v>1024</v>
      </c>
      <c r="O542" s="12" t="s">
        <v>33</v>
      </c>
      <c r="P542" s="12">
        <v>104</v>
      </c>
      <c r="Q542" s="18">
        <v>37.33</v>
      </c>
      <c r="R542" s="20">
        <f t="shared" si="16"/>
        <v>3882.3199999999997</v>
      </c>
      <c r="S542" s="20">
        <f t="shared" si="17"/>
        <v>3882.3199999999997</v>
      </c>
      <c r="T542" s="27">
        <v>46229</v>
      </c>
    </row>
    <row r="543" spans="1:20" s="11" customFormat="1" ht="156" x14ac:dyDescent="0.3">
      <c r="A543" s="12" t="s">
        <v>22</v>
      </c>
      <c r="B543" s="14">
        <v>54001</v>
      </c>
      <c r="C543" s="12"/>
      <c r="D543" s="12" t="s">
        <v>1241</v>
      </c>
      <c r="E543" s="12" t="s">
        <v>1019</v>
      </c>
      <c r="F543" s="12" t="s">
        <v>1018</v>
      </c>
      <c r="G543" s="12"/>
      <c r="H543" s="12"/>
      <c r="I543" s="12"/>
      <c r="J543" s="12"/>
      <c r="K543" s="12"/>
      <c r="L543" s="12"/>
      <c r="M543" s="12"/>
      <c r="N543" s="63" t="s">
        <v>1025</v>
      </c>
      <c r="O543" s="12" t="s">
        <v>33</v>
      </c>
      <c r="P543" s="12">
        <v>104</v>
      </c>
      <c r="Q543" s="18">
        <v>31</v>
      </c>
      <c r="R543" s="20">
        <f t="shared" si="16"/>
        <v>3224</v>
      </c>
      <c r="S543" s="20">
        <f t="shared" si="17"/>
        <v>3224</v>
      </c>
      <c r="T543" s="27">
        <v>46230</v>
      </c>
    </row>
    <row r="544" spans="1:20" s="11" customFormat="1" ht="156" x14ac:dyDescent="0.3">
      <c r="A544" s="12" t="s">
        <v>22</v>
      </c>
      <c r="B544" s="14">
        <v>54001</v>
      </c>
      <c r="C544" s="12"/>
      <c r="D544" s="12" t="s">
        <v>1241</v>
      </c>
      <c r="E544" s="12" t="s">
        <v>1019</v>
      </c>
      <c r="F544" s="12" t="s">
        <v>1018</v>
      </c>
      <c r="G544" s="12"/>
      <c r="H544" s="12"/>
      <c r="I544" s="12"/>
      <c r="J544" s="12"/>
      <c r="K544" s="12"/>
      <c r="L544" s="12"/>
      <c r="M544" s="12"/>
      <c r="N544" s="63" t="s">
        <v>1026</v>
      </c>
      <c r="O544" s="12" t="s">
        <v>33</v>
      </c>
      <c r="P544" s="12">
        <v>56</v>
      </c>
      <c r="Q544" s="18">
        <v>31</v>
      </c>
      <c r="R544" s="20">
        <f t="shared" si="16"/>
        <v>1736</v>
      </c>
      <c r="S544" s="20">
        <f t="shared" si="17"/>
        <v>1736</v>
      </c>
      <c r="T544" s="27">
        <v>46231</v>
      </c>
    </row>
    <row r="545" spans="1:20" s="11" customFormat="1" ht="156" x14ac:dyDescent="0.3">
      <c r="A545" s="12" t="s">
        <v>22</v>
      </c>
      <c r="B545" s="14">
        <v>54001</v>
      </c>
      <c r="C545" s="12"/>
      <c r="D545" s="12" t="s">
        <v>1241</v>
      </c>
      <c r="E545" s="12" t="s">
        <v>1019</v>
      </c>
      <c r="F545" s="12" t="s">
        <v>1018</v>
      </c>
      <c r="G545" s="12"/>
      <c r="H545" s="12"/>
      <c r="I545" s="12"/>
      <c r="J545" s="12"/>
      <c r="K545" s="12"/>
      <c r="L545" s="12"/>
      <c r="M545" s="12"/>
      <c r="N545" s="63" t="s">
        <v>1027</v>
      </c>
      <c r="O545" s="12" t="s">
        <v>33</v>
      </c>
      <c r="P545" s="12">
        <v>56</v>
      </c>
      <c r="Q545" s="18">
        <v>44.67</v>
      </c>
      <c r="R545" s="20">
        <f t="shared" si="16"/>
        <v>2501.52</v>
      </c>
      <c r="S545" s="20">
        <f t="shared" si="17"/>
        <v>2501.52</v>
      </c>
      <c r="T545" s="27">
        <v>46232</v>
      </c>
    </row>
    <row r="546" spans="1:20" s="11" customFormat="1" ht="156" x14ac:dyDescent="0.3">
      <c r="A546" s="12" t="s">
        <v>22</v>
      </c>
      <c r="B546" s="14">
        <v>54001</v>
      </c>
      <c r="C546" s="12"/>
      <c r="D546" s="12" t="s">
        <v>1241</v>
      </c>
      <c r="E546" s="12" t="s">
        <v>1019</v>
      </c>
      <c r="F546" s="12" t="s">
        <v>1018</v>
      </c>
      <c r="G546" s="12"/>
      <c r="H546" s="12"/>
      <c r="I546" s="12"/>
      <c r="J546" s="12"/>
      <c r="K546" s="12"/>
      <c r="L546" s="12"/>
      <c r="M546" s="12"/>
      <c r="N546" s="63" t="s">
        <v>1028</v>
      </c>
      <c r="O546" s="12" t="s">
        <v>33</v>
      </c>
      <c r="P546" s="12">
        <v>56</v>
      </c>
      <c r="Q546" s="18">
        <v>17.670000000000002</v>
      </c>
      <c r="R546" s="20">
        <f t="shared" si="16"/>
        <v>989.5200000000001</v>
      </c>
      <c r="S546" s="20">
        <f t="shared" si="17"/>
        <v>989.5200000000001</v>
      </c>
      <c r="T546" s="27">
        <v>46233</v>
      </c>
    </row>
    <row r="547" spans="1:20" ht="109.2" x14ac:dyDescent="0.3">
      <c r="A547" s="36" t="s">
        <v>1391</v>
      </c>
      <c r="B547" s="14">
        <v>54005</v>
      </c>
      <c r="C547" s="12"/>
      <c r="D547" s="12" t="s">
        <v>1241</v>
      </c>
      <c r="E547" s="12" t="s">
        <v>1030</v>
      </c>
      <c r="F547" s="12" t="s">
        <v>1029</v>
      </c>
      <c r="G547" s="12"/>
      <c r="H547" s="12"/>
      <c r="I547" s="12"/>
      <c r="J547" s="12"/>
      <c r="K547" s="12"/>
      <c r="L547" s="12"/>
      <c r="M547" s="12"/>
      <c r="N547" s="63" t="s">
        <v>1031</v>
      </c>
      <c r="O547" s="12" t="s">
        <v>35</v>
      </c>
      <c r="P547" s="12">
        <v>10000</v>
      </c>
      <c r="Q547" s="18">
        <v>6.1</v>
      </c>
      <c r="R547" s="20">
        <f t="shared" si="16"/>
        <v>61000</v>
      </c>
      <c r="S547" s="20">
        <f t="shared" si="17"/>
        <v>61000</v>
      </c>
      <c r="T547" s="27">
        <v>46234</v>
      </c>
    </row>
    <row r="548" spans="1:20" ht="109.2" x14ac:dyDescent="0.3">
      <c r="A548" s="36" t="s">
        <v>1391</v>
      </c>
      <c r="B548" s="14">
        <v>54005</v>
      </c>
      <c r="C548" s="12"/>
      <c r="D548" s="12" t="s">
        <v>1241</v>
      </c>
      <c r="E548" s="12" t="s">
        <v>1030</v>
      </c>
      <c r="F548" s="12" t="s">
        <v>1029</v>
      </c>
      <c r="G548" s="12"/>
      <c r="H548" s="12"/>
      <c r="I548" s="12"/>
      <c r="J548" s="12"/>
      <c r="K548" s="12"/>
      <c r="L548" s="12"/>
      <c r="M548" s="12"/>
      <c r="N548" s="63" t="s">
        <v>1032</v>
      </c>
      <c r="O548" s="12" t="s">
        <v>35</v>
      </c>
      <c r="P548" s="12">
        <v>10000</v>
      </c>
      <c r="Q548" s="18">
        <v>4.5599999999999996</v>
      </c>
      <c r="R548" s="20">
        <f t="shared" si="16"/>
        <v>45599.999999999993</v>
      </c>
      <c r="S548" s="20">
        <f t="shared" si="17"/>
        <v>45599.999999999993</v>
      </c>
      <c r="T548" s="27">
        <v>46235</v>
      </c>
    </row>
    <row r="549" spans="1:20" ht="109.2" x14ac:dyDescent="0.3">
      <c r="A549" s="36" t="s">
        <v>1391</v>
      </c>
      <c r="B549" s="14">
        <v>54005</v>
      </c>
      <c r="C549" s="12"/>
      <c r="D549" s="12" t="s">
        <v>1241</v>
      </c>
      <c r="E549" s="12" t="s">
        <v>1030</v>
      </c>
      <c r="F549" s="12" t="s">
        <v>1029</v>
      </c>
      <c r="G549" s="12"/>
      <c r="H549" s="12"/>
      <c r="I549" s="12"/>
      <c r="J549" s="12"/>
      <c r="K549" s="12"/>
      <c r="L549" s="12"/>
      <c r="M549" s="12"/>
      <c r="N549" s="63" t="s">
        <v>1033</v>
      </c>
      <c r="O549" s="12" t="s">
        <v>33</v>
      </c>
      <c r="P549" s="12">
        <v>10000</v>
      </c>
      <c r="Q549" s="18">
        <v>9.56</v>
      </c>
      <c r="R549" s="20">
        <f t="shared" si="16"/>
        <v>95600</v>
      </c>
      <c r="S549" s="20">
        <f t="shared" si="17"/>
        <v>95600</v>
      </c>
      <c r="T549" s="27">
        <v>46236</v>
      </c>
    </row>
    <row r="550" spans="1:20" ht="109.2" x14ac:dyDescent="0.3">
      <c r="A550" s="36" t="s">
        <v>1391</v>
      </c>
      <c r="B550" s="14">
        <v>54005</v>
      </c>
      <c r="C550" s="12"/>
      <c r="D550" s="12" t="s">
        <v>1241</v>
      </c>
      <c r="E550" s="12" t="s">
        <v>1030</v>
      </c>
      <c r="F550" s="12" t="s">
        <v>1029</v>
      </c>
      <c r="G550" s="12"/>
      <c r="H550" s="12"/>
      <c r="I550" s="12"/>
      <c r="J550" s="12"/>
      <c r="K550" s="12"/>
      <c r="L550" s="12"/>
      <c r="M550" s="12"/>
      <c r="N550" s="63" t="s">
        <v>1034</v>
      </c>
      <c r="O550" s="12" t="s">
        <v>35</v>
      </c>
      <c r="P550" s="12">
        <v>10000</v>
      </c>
      <c r="Q550" s="18">
        <v>10.81</v>
      </c>
      <c r="R550" s="20">
        <f t="shared" si="16"/>
        <v>108100</v>
      </c>
      <c r="S550" s="20">
        <f t="shared" si="17"/>
        <v>108100</v>
      </c>
      <c r="T550" s="27">
        <v>46237</v>
      </c>
    </row>
    <row r="551" spans="1:20" ht="109.2" x14ac:dyDescent="0.3">
      <c r="A551" s="36" t="s">
        <v>1391</v>
      </c>
      <c r="B551" s="14">
        <v>54005</v>
      </c>
      <c r="C551" s="12"/>
      <c r="D551" s="12" t="s">
        <v>1241</v>
      </c>
      <c r="E551" s="12" t="s">
        <v>1030</v>
      </c>
      <c r="F551" s="12" t="s">
        <v>1029</v>
      </c>
      <c r="G551" s="12"/>
      <c r="H551" s="12"/>
      <c r="I551" s="12"/>
      <c r="J551" s="12"/>
      <c r="K551" s="12"/>
      <c r="L551" s="12"/>
      <c r="M551" s="12"/>
      <c r="N551" s="63" t="s">
        <v>1035</v>
      </c>
      <c r="O551" s="12" t="s">
        <v>91</v>
      </c>
      <c r="P551" s="12">
        <v>10000</v>
      </c>
      <c r="Q551" s="18">
        <v>2.59</v>
      </c>
      <c r="R551" s="20">
        <f t="shared" si="16"/>
        <v>25900</v>
      </c>
      <c r="S551" s="20">
        <f t="shared" si="17"/>
        <v>25900</v>
      </c>
      <c r="T551" s="27">
        <v>46238</v>
      </c>
    </row>
    <row r="552" spans="1:20" ht="109.2" x14ac:dyDescent="0.3">
      <c r="A552" s="36" t="s">
        <v>1391</v>
      </c>
      <c r="B552" s="14">
        <v>54005</v>
      </c>
      <c r="C552" s="12"/>
      <c r="D552" s="12" t="s">
        <v>1241</v>
      </c>
      <c r="E552" s="12" t="s">
        <v>1030</v>
      </c>
      <c r="F552" s="12" t="s">
        <v>1029</v>
      </c>
      <c r="G552" s="12"/>
      <c r="H552" s="12"/>
      <c r="I552" s="12"/>
      <c r="J552" s="12"/>
      <c r="K552" s="12"/>
      <c r="L552" s="12"/>
      <c r="M552" s="12"/>
      <c r="N552" s="63" t="s">
        <v>1036</v>
      </c>
      <c r="O552" s="12" t="s">
        <v>35</v>
      </c>
      <c r="P552" s="12">
        <v>10000</v>
      </c>
      <c r="Q552" s="18">
        <v>6.96</v>
      </c>
      <c r="R552" s="20">
        <f t="shared" si="16"/>
        <v>69600</v>
      </c>
      <c r="S552" s="20">
        <f t="shared" si="17"/>
        <v>69600</v>
      </c>
      <c r="T552" s="27">
        <v>46239</v>
      </c>
    </row>
    <row r="553" spans="1:20" ht="109.2" x14ac:dyDescent="0.3">
      <c r="A553" s="36" t="s">
        <v>1391</v>
      </c>
      <c r="B553" s="14">
        <v>54005</v>
      </c>
      <c r="C553" s="12"/>
      <c r="D553" s="12" t="s">
        <v>1241</v>
      </c>
      <c r="E553" s="12" t="s">
        <v>1030</v>
      </c>
      <c r="F553" s="12" t="s">
        <v>1029</v>
      </c>
      <c r="G553" s="12"/>
      <c r="H553" s="12"/>
      <c r="I553" s="12"/>
      <c r="J553" s="12"/>
      <c r="K553" s="12"/>
      <c r="L553" s="12"/>
      <c r="M553" s="12"/>
      <c r="N553" s="63" t="s">
        <v>1037</v>
      </c>
      <c r="O553" s="12" t="s">
        <v>33</v>
      </c>
      <c r="P553" s="12">
        <v>10000</v>
      </c>
      <c r="Q553" s="18">
        <v>4.62</v>
      </c>
      <c r="R553" s="20">
        <f t="shared" si="16"/>
        <v>46200</v>
      </c>
      <c r="S553" s="20">
        <f t="shared" si="17"/>
        <v>46200</v>
      </c>
      <c r="T553" s="27">
        <v>46240</v>
      </c>
    </row>
    <row r="554" spans="1:20" ht="109.2" x14ac:dyDescent="0.3">
      <c r="A554" s="36" t="s">
        <v>1391</v>
      </c>
      <c r="B554" s="14">
        <v>54005</v>
      </c>
      <c r="C554" s="12"/>
      <c r="D554" s="12" t="s">
        <v>1241</v>
      </c>
      <c r="E554" s="12" t="s">
        <v>1030</v>
      </c>
      <c r="F554" s="12" t="s">
        <v>1029</v>
      </c>
      <c r="G554" s="12"/>
      <c r="H554" s="12"/>
      <c r="I554" s="12"/>
      <c r="J554" s="12"/>
      <c r="K554" s="12"/>
      <c r="L554" s="12"/>
      <c r="M554" s="12"/>
      <c r="N554" s="63" t="s">
        <v>1038</v>
      </c>
      <c r="O554" s="12" t="s">
        <v>91</v>
      </c>
      <c r="P554" s="12">
        <v>10000</v>
      </c>
      <c r="Q554" s="18">
        <v>7.17</v>
      </c>
      <c r="R554" s="20">
        <f t="shared" si="16"/>
        <v>71700</v>
      </c>
      <c r="S554" s="20">
        <f t="shared" si="17"/>
        <v>71700</v>
      </c>
      <c r="T554" s="27">
        <v>46241</v>
      </c>
    </row>
    <row r="555" spans="1:20" ht="109.2" x14ac:dyDescent="0.3">
      <c r="A555" s="36" t="s">
        <v>1391</v>
      </c>
      <c r="B555" s="14">
        <v>54005</v>
      </c>
      <c r="C555" s="12"/>
      <c r="D555" s="12" t="s">
        <v>1241</v>
      </c>
      <c r="E555" s="12" t="s">
        <v>1030</v>
      </c>
      <c r="F555" s="12" t="s">
        <v>1029</v>
      </c>
      <c r="G555" s="12"/>
      <c r="H555" s="12"/>
      <c r="I555" s="12"/>
      <c r="J555" s="12"/>
      <c r="K555" s="12"/>
      <c r="L555" s="12"/>
      <c r="M555" s="12"/>
      <c r="N555" s="63" t="s">
        <v>1039</v>
      </c>
      <c r="O555" s="12" t="s">
        <v>33</v>
      </c>
      <c r="P555" s="12">
        <v>10000</v>
      </c>
      <c r="Q555" s="18">
        <v>9.57</v>
      </c>
      <c r="R555" s="20">
        <f t="shared" si="16"/>
        <v>95700</v>
      </c>
      <c r="S555" s="20">
        <f t="shared" si="17"/>
        <v>95700</v>
      </c>
      <c r="T555" s="27">
        <v>46242</v>
      </c>
    </row>
    <row r="556" spans="1:20" ht="109.2" x14ac:dyDescent="0.3">
      <c r="A556" s="36" t="s">
        <v>1391</v>
      </c>
      <c r="B556" s="14">
        <v>54005</v>
      </c>
      <c r="C556" s="12"/>
      <c r="D556" s="12" t="s">
        <v>1241</v>
      </c>
      <c r="E556" s="12" t="s">
        <v>1030</v>
      </c>
      <c r="F556" s="12" t="s">
        <v>1029</v>
      </c>
      <c r="G556" s="12"/>
      <c r="H556" s="12"/>
      <c r="I556" s="12"/>
      <c r="J556" s="12"/>
      <c r="K556" s="12"/>
      <c r="L556" s="12"/>
      <c r="M556" s="12"/>
      <c r="N556" s="63" t="s">
        <v>1040</v>
      </c>
      <c r="O556" s="12" t="s">
        <v>33</v>
      </c>
      <c r="P556" s="12">
        <v>10000</v>
      </c>
      <c r="Q556" s="18">
        <v>2.72</v>
      </c>
      <c r="R556" s="20">
        <f t="shared" si="16"/>
        <v>27200.000000000004</v>
      </c>
      <c r="S556" s="20">
        <f t="shared" si="17"/>
        <v>27200.000000000004</v>
      </c>
      <c r="T556" s="27">
        <v>46243</v>
      </c>
    </row>
    <row r="557" spans="1:20" ht="109.2" x14ac:dyDescent="0.3">
      <c r="A557" s="36" t="s">
        <v>1391</v>
      </c>
      <c r="B557" s="14">
        <v>54005</v>
      </c>
      <c r="C557" s="12"/>
      <c r="D557" s="12" t="s">
        <v>1241</v>
      </c>
      <c r="E557" s="12" t="s">
        <v>1030</v>
      </c>
      <c r="F557" s="12" t="s">
        <v>1029</v>
      </c>
      <c r="G557" s="12"/>
      <c r="H557" s="12"/>
      <c r="I557" s="12"/>
      <c r="J557" s="12"/>
      <c r="K557" s="12"/>
      <c r="L557" s="12"/>
      <c r="M557" s="12"/>
      <c r="N557" s="63" t="s">
        <v>1041</v>
      </c>
      <c r="O557" s="12" t="s">
        <v>33</v>
      </c>
      <c r="P557" s="12">
        <v>10000</v>
      </c>
      <c r="Q557" s="18">
        <v>5.33</v>
      </c>
      <c r="R557" s="20">
        <f t="shared" si="16"/>
        <v>53300</v>
      </c>
      <c r="S557" s="20">
        <f t="shared" si="17"/>
        <v>53300</v>
      </c>
      <c r="T557" s="27">
        <v>46244</v>
      </c>
    </row>
    <row r="558" spans="1:20" ht="109.2" x14ac:dyDescent="0.3">
      <c r="A558" s="36" t="s">
        <v>1391</v>
      </c>
      <c r="B558" s="14">
        <v>54005</v>
      </c>
      <c r="C558" s="12"/>
      <c r="D558" s="12" t="s">
        <v>1241</v>
      </c>
      <c r="E558" s="12" t="s">
        <v>1030</v>
      </c>
      <c r="F558" s="12" t="s">
        <v>1029</v>
      </c>
      <c r="G558" s="12"/>
      <c r="H558" s="12"/>
      <c r="I558" s="12"/>
      <c r="J558" s="12"/>
      <c r="K558" s="12"/>
      <c r="L558" s="12"/>
      <c r="M558" s="12"/>
      <c r="N558" s="63" t="s">
        <v>1042</v>
      </c>
      <c r="O558" s="12" t="s">
        <v>35</v>
      </c>
      <c r="P558" s="12">
        <v>10000</v>
      </c>
      <c r="Q558" s="18">
        <v>1.59</v>
      </c>
      <c r="R558" s="20">
        <f t="shared" si="16"/>
        <v>15900</v>
      </c>
      <c r="S558" s="20">
        <f t="shared" si="17"/>
        <v>15900</v>
      </c>
      <c r="T558" s="27">
        <v>46245</v>
      </c>
    </row>
    <row r="559" spans="1:20" ht="109.2" x14ac:dyDescent="0.3">
      <c r="A559" s="36" t="s">
        <v>1391</v>
      </c>
      <c r="B559" s="14">
        <v>54005</v>
      </c>
      <c r="C559" s="12"/>
      <c r="D559" s="12" t="s">
        <v>1241</v>
      </c>
      <c r="E559" s="12" t="s">
        <v>1030</v>
      </c>
      <c r="F559" s="12" t="s">
        <v>1029</v>
      </c>
      <c r="G559" s="12"/>
      <c r="H559" s="12"/>
      <c r="I559" s="12"/>
      <c r="J559" s="12"/>
      <c r="K559" s="12"/>
      <c r="L559" s="12"/>
      <c r="M559" s="12"/>
      <c r="N559" s="63" t="s">
        <v>514</v>
      </c>
      <c r="O559" s="12" t="s">
        <v>33</v>
      </c>
      <c r="P559" s="12">
        <v>10000</v>
      </c>
      <c r="Q559" s="18">
        <v>1.26</v>
      </c>
      <c r="R559" s="20">
        <f t="shared" si="16"/>
        <v>12600</v>
      </c>
      <c r="S559" s="20">
        <f t="shared" si="17"/>
        <v>12600</v>
      </c>
      <c r="T559" s="27">
        <v>46246</v>
      </c>
    </row>
    <row r="560" spans="1:20" ht="109.2" x14ac:dyDescent="0.3">
      <c r="A560" s="36" t="s">
        <v>1391</v>
      </c>
      <c r="B560" s="14">
        <v>54005</v>
      </c>
      <c r="C560" s="12"/>
      <c r="D560" s="12" t="s">
        <v>1241</v>
      </c>
      <c r="E560" s="12" t="s">
        <v>1030</v>
      </c>
      <c r="F560" s="12" t="s">
        <v>1029</v>
      </c>
      <c r="G560" s="12"/>
      <c r="H560" s="12"/>
      <c r="I560" s="12"/>
      <c r="J560" s="12"/>
      <c r="K560" s="12"/>
      <c r="L560" s="12"/>
      <c r="M560" s="12"/>
      <c r="N560" s="63" t="s">
        <v>1043</v>
      </c>
      <c r="O560" s="12" t="s">
        <v>91</v>
      </c>
      <c r="P560" s="12">
        <v>10000</v>
      </c>
      <c r="Q560" s="18">
        <v>5.46</v>
      </c>
      <c r="R560" s="20">
        <f t="shared" si="16"/>
        <v>54600</v>
      </c>
      <c r="S560" s="20">
        <f t="shared" si="17"/>
        <v>54600</v>
      </c>
      <c r="T560" s="27">
        <v>46247</v>
      </c>
    </row>
    <row r="561" spans="1:20" ht="109.2" x14ac:dyDescent="0.3">
      <c r="A561" s="36" t="s">
        <v>1391</v>
      </c>
      <c r="B561" s="14">
        <v>54005</v>
      </c>
      <c r="C561" s="12"/>
      <c r="D561" s="12" t="s">
        <v>1241</v>
      </c>
      <c r="E561" s="12" t="s">
        <v>1030</v>
      </c>
      <c r="F561" s="12" t="s">
        <v>1029</v>
      </c>
      <c r="G561" s="12"/>
      <c r="H561" s="12"/>
      <c r="I561" s="12"/>
      <c r="J561" s="12"/>
      <c r="K561" s="12"/>
      <c r="L561" s="12"/>
      <c r="M561" s="12"/>
      <c r="N561" s="63" t="s">
        <v>1044</v>
      </c>
      <c r="O561" s="12" t="s">
        <v>33</v>
      </c>
      <c r="P561" s="12">
        <v>10000</v>
      </c>
      <c r="Q561" s="18">
        <v>5.35</v>
      </c>
      <c r="R561" s="20">
        <f t="shared" si="16"/>
        <v>53500</v>
      </c>
      <c r="S561" s="20">
        <f t="shared" si="17"/>
        <v>53500</v>
      </c>
      <c r="T561" s="27">
        <v>46248</v>
      </c>
    </row>
    <row r="562" spans="1:20" ht="109.2" x14ac:dyDescent="0.3">
      <c r="A562" s="36" t="s">
        <v>1391</v>
      </c>
      <c r="B562" s="14">
        <v>54005</v>
      </c>
      <c r="C562" s="12"/>
      <c r="D562" s="12" t="s">
        <v>1241</v>
      </c>
      <c r="E562" s="12" t="s">
        <v>1030</v>
      </c>
      <c r="F562" s="12" t="s">
        <v>1029</v>
      </c>
      <c r="G562" s="12"/>
      <c r="H562" s="12"/>
      <c r="I562" s="12"/>
      <c r="J562" s="12"/>
      <c r="K562" s="12"/>
      <c r="L562" s="12"/>
      <c r="M562" s="12"/>
      <c r="N562" s="63" t="s">
        <v>495</v>
      </c>
      <c r="O562" s="12" t="s">
        <v>31</v>
      </c>
      <c r="P562" s="12">
        <v>10000</v>
      </c>
      <c r="Q562" s="18">
        <v>5.99</v>
      </c>
      <c r="R562" s="20">
        <f t="shared" si="16"/>
        <v>59900</v>
      </c>
      <c r="S562" s="20">
        <f t="shared" si="17"/>
        <v>59900</v>
      </c>
      <c r="T562" s="27">
        <v>46249</v>
      </c>
    </row>
    <row r="563" spans="1:20" ht="109.2" x14ac:dyDescent="0.3">
      <c r="A563" s="36" t="s">
        <v>1391</v>
      </c>
      <c r="B563" s="14">
        <v>54005</v>
      </c>
      <c r="C563" s="12"/>
      <c r="D563" s="12" t="s">
        <v>1241</v>
      </c>
      <c r="E563" s="12" t="s">
        <v>1030</v>
      </c>
      <c r="F563" s="12" t="s">
        <v>1029</v>
      </c>
      <c r="G563" s="12"/>
      <c r="H563" s="12"/>
      <c r="I563" s="12"/>
      <c r="J563" s="12"/>
      <c r="K563" s="12"/>
      <c r="L563" s="12"/>
      <c r="M563" s="12"/>
      <c r="N563" s="63" t="s">
        <v>1045</v>
      </c>
      <c r="O563" s="12" t="s">
        <v>33</v>
      </c>
      <c r="P563" s="12">
        <v>10000</v>
      </c>
      <c r="Q563" s="18">
        <v>6.45</v>
      </c>
      <c r="R563" s="20">
        <f t="shared" si="16"/>
        <v>64500</v>
      </c>
      <c r="S563" s="20">
        <f t="shared" si="17"/>
        <v>64500</v>
      </c>
      <c r="T563" s="27">
        <v>46250</v>
      </c>
    </row>
    <row r="564" spans="1:20" ht="109.2" x14ac:dyDescent="0.3">
      <c r="A564" s="36" t="s">
        <v>1391</v>
      </c>
      <c r="B564" s="14">
        <v>54005</v>
      </c>
      <c r="C564" s="12"/>
      <c r="D564" s="12" t="s">
        <v>1241</v>
      </c>
      <c r="E564" s="12" t="s">
        <v>1030</v>
      </c>
      <c r="F564" s="12" t="s">
        <v>1029</v>
      </c>
      <c r="G564" s="12"/>
      <c r="H564" s="12"/>
      <c r="I564" s="12"/>
      <c r="J564" s="12"/>
      <c r="K564" s="12"/>
      <c r="L564" s="12"/>
      <c r="M564" s="12"/>
      <c r="N564" s="63" t="s">
        <v>1046</v>
      </c>
      <c r="O564" s="12" t="s">
        <v>91</v>
      </c>
      <c r="P564" s="12">
        <v>10000</v>
      </c>
      <c r="Q564" s="18">
        <v>4.82</v>
      </c>
      <c r="R564" s="20">
        <f t="shared" si="16"/>
        <v>48200</v>
      </c>
      <c r="S564" s="20">
        <f t="shared" si="17"/>
        <v>48200</v>
      </c>
      <c r="T564" s="27">
        <v>46251</v>
      </c>
    </row>
    <row r="565" spans="1:20" ht="109.2" x14ac:dyDescent="0.3">
      <c r="A565" s="36" t="s">
        <v>1391</v>
      </c>
      <c r="B565" s="14">
        <v>54005</v>
      </c>
      <c r="C565" s="12"/>
      <c r="D565" s="12" t="s">
        <v>1241</v>
      </c>
      <c r="E565" s="12" t="s">
        <v>1030</v>
      </c>
      <c r="F565" s="12" t="s">
        <v>1029</v>
      </c>
      <c r="G565" s="12"/>
      <c r="H565" s="12"/>
      <c r="I565" s="12"/>
      <c r="J565" s="12"/>
      <c r="K565" s="12"/>
      <c r="L565" s="12"/>
      <c r="M565" s="12"/>
      <c r="N565" s="63" t="s">
        <v>1047</v>
      </c>
      <c r="O565" s="12" t="s">
        <v>2027</v>
      </c>
      <c r="P565" s="12">
        <v>10000</v>
      </c>
      <c r="Q565" s="18">
        <v>5.0599999999999996</v>
      </c>
      <c r="R565" s="20">
        <f t="shared" si="16"/>
        <v>50599.999999999993</v>
      </c>
      <c r="S565" s="20">
        <f t="shared" si="17"/>
        <v>50599.999999999993</v>
      </c>
      <c r="T565" s="27">
        <v>46252</v>
      </c>
    </row>
    <row r="566" spans="1:20" s="11" customFormat="1" ht="117.75" customHeight="1" x14ac:dyDescent="0.3">
      <c r="A566" s="12" t="s">
        <v>22</v>
      </c>
      <c r="B566" s="14">
        <v>54001</v>
      </c>
      <c r="C566" s="12"/>
      <c r="D566" s="12" t="s">
        <v>1241</v>
      </c>
      <c r="E566" s="12" t="s">
        <v>1049</v>
      </c>
      <c r="F566" s="12" t="s">
        <v>1048</v>
      </c>
      <c r="G566" s="12"/>
      <c r="H566" s="12"/>
      <c r="I566" s="12"/>
      <c r="J566" s="12"/>
      <c r="K566" s="12"/>
      <c r="L566" s="12"/>
      <c r="M566" s="12"/>
      <c r="N566" s="63" t="s">
        <v>1050</v>
      </c>
      <c r="O566" s="12" t="s">
        <v>2034</v>
      </c>
      <c r="P566" s="14">
        <v>130000</v>
      </c>
      <c r="Q566" s="20">
        <v>5.05</v>
      </c>
      <c r="R566" s="20">
        <f t="shared" si="16"/>
        <v>656500</v>
      </c>
      <c r="S566" s="20">
        <f t="shared" si="17"/>
        <v>656500</v>
      </c>
      <c r="T566" s="27">
        <v>46253</v>
      </c>
    </row>
    <row r="567" spans="1:20" s="11" customFormat="1" ht="108.75" customHeight="1" x14ac:dyDescent="0.3">
      <c r="A567" s="12" t="s">
        <v>22</v>
      </c>
      <c r="B567" s="14">
        <v>54001</v>
      </c>
      <c r="C567" s="12"/>
      <c r="D567" s="12" t="s">
        <v>1241</v>
      </c>
      <c r="E567" s="12" t="s">
        <v>1049</v>
      </c>
      <c r="F567" s="12" t="s">
        <v>1048</v>
      </c>
      <c r="G567" s="12"/>
      <c r="H567" s="12"/>
      <c r="I567" s="12"/>
      <c r="J567" s="12"/>
      <c r="K567" s="12"/>
      <c r="L567" s="12"/>
      <c r="M567" s="12"/>
      <c r="N567" s="63" t="s">
        <v>1051</v>
      </c>
      <c r="O567" s="12" t="s">
        <v>2034</v>
      </c>
      <c r="P567" s="14">
        <v>5000</v>
      </c>
      <c r="Q567" s="20">
        <v>4.07</v>
      </c>
      <c r="R567" s="20">
        <f t="shared" si="16"/>
        <v>20350</v>
      </c>
      <c r="S567" s="20">
        <f t="shared" si="17"/>
        <v>20350</v>
      </c>
      <c r="T567" s="27">
        <v>46254</v>
      </c>
    </row>
    <row r="568" spans="1:20" s="11" customFormat="1" ht="115.5" customHeight="1" x14ac:dyDescent="0.3">
      <c r="A568" s="12" t="s">
        <v>22</v>
      </c>
      <c r="B568" s="14">
        <v>54001</v>
      </c>
      <c r="C568" s="12"/>
      <c r="D568" s="12" t="s">
        <v>1241</v>
      </c>
      <c r="E568" s="12" t="s">
        <v>1049</v>
      </c>
      <c r="F568" s="12" t="s">
        <v>1048</v>
      </c>
      <c r="G568" s="12"/>
      <c r="H568" s="12"/>
      <c r="I568" s="12"/>
      <c r="J568" s="12"/>
      <c r="K568" s="12"/>
      <c r="L568" s="12"/>
      <c r="M568" s="12"/>
      <c r="N568" s="63" t="s">
        <v>1052</v>
      </c>
      <c r="O568" s="12" t="s">
        <v>2034</v>
      </c>
      <c r="P568" s="14">
        <v>180000</v>
      </c>
      <c r="Q568" s="20">
        <v>4.8600000000000003</v>
      </c>
      <c r="R568" s="20">
        <f t="shared" si="16"/>
        <v>874800</v>
      </c>
      <c r="S568" s="20">
        <f t="shared" si="17"/>
        <v>874800</v>
      </c>
      <c r="T568" s="27">
        <v>46255</v>
      </c>
    </row>
    <row r="569" spans="1:20" s="11" customFormat="1" ht="126" customHeight="1" x14ac:dyDescent="0.3">
      <c r="A569" s="12" t="s">
        <v>22</v>
      </c>
      <c r="B569" s="14">
        <v>54001</v>
      </c>
      <c r="C569" s="12"/>
      <c r="D569" s="12" t="s">
        <v>1241</v>
      </c>
      <c r="E569" s="12" t="s">
        <v>1049</v>
      </c>
      <c r="F569" s="12" t="s">
        <v>1048</v>
      </c>
      <c r="G569" s="12"/>
      <c r="H569" s="12"/>
      <c r="I569" s="12"/>
      <c r="J569" s="12"/>
      <c r="K569" s="12"/>
      <c r="L569" s="12"/>
      <c r="M569" s="12"/>
      <c r="N569" s="63" t="s">
        <v>1053</v>
      </c>
      <c r="O569" s="12" t="s">
        <v>33</v>
      </c>
      <c r="P569" s="12">
        <v>10</v>
      </c>
      <c r="Q569" s="20">
        <v>133.88999999999999</v>
      </c>
      <c r="R569" s="20">
        <f t="shared" si="16"/>
        <v>1338.8999999999999</v>
      </c>
      <c r="S569" s="20">
        <f t="shared" si="17"/>
        <v>1338.8999999999999</v>
      </c>
      <c r="T569" s="27">
        <v>46256</v>
      </c>
    </row>
    <row r="570" spans="1:20" s="11" customFormat="1" ht="140.4" x14ac:dyDescent="0.3">
      <c r="A570" s="12" t="s">
        <v>22</v>
      </c>
      <c r="B570" s="14">
        <v>54001</v>
      </c>
      <c r="C570" s="12"/>
      <c r="D570" s="12" t="s">
        <v>1241</v>
      </c>
      <c r="E570" s="12" t="s">
        <v>1187</v>
      </c>
      <c r="F570" s="12" t="s">
        <v>1188</v>
      </c>
      <c r="G570" s="12"/>
      <c r="H570" s="12"/>
      <c r="I570" s="12"/>
      <c r="J570" s="12"/>
      <c r="K570" s="12"/>
      <c r="L570" s="12"/>
      <c r="M570" s="12"/>
      <c r="N570" s="63" t="s">
        <v>1054</v>
      </c>
      <c r="O570" s="12" t="s">
        <v>33</v>
      </c>
      <c r="P570" s="12">
        <v>70000</v>
      </c>
      <c r="Q570" s="18">
        <v>0.45</v>
      </c>
      <c r="R570" s="20">
        <f t="shared" si="16"/>
        <v>31500</v>
      </c>
      <c r="S570" s="20">
        <f t="shared" si="17"/>
        <v>31500</v>
      </c>
      <c r="T570" s="27">
        <v>46257</v>
      </c>
    </row>
    <row r="571" spans="1:20" s="11" customFormat="1" ht="140.4" x14ac:dyDescent="0.3">
      <c r="A571" s="12" t="s">
        <v>22</v>
      </c>
      <c r="B571" s="14">
        <v>54001</v>
      </c>
      <c r="C571" s="12"/>
      <c r="D571" s="12" t="s">
        <v>1241</v>
      </c>
      <c r="E571" s="12" t="s">
        <v>1187</v>
      </c>
      <c r="F571" s="12" t="s">
        <v>1188</v>
      </c>
      <c r="G571" s="12"/>
      <c r="H571" s="12"/>
      <c r="I571" s="12"/>
      <c r="J571" s="12"/>
      <c r="K571" s="12"/>
      <c r="L571" s="12"/>
      <c r="M571" s="12"/>
      <c r="N571" s="63" t="s">
        <v>1055</v>
      </c>
      <c r="O571" s="12" t="s">
        <v>33</v>
      </c>
      <c r="P571" s="12">
        <v>3000</v>
      </c>
      <c r="Q571" s="18">
        <v>6.75</v>
      </c>
      <c r="R571" s="20">
        <f t="shared" si="16"/>
        <v>20250</v>
      </c>
      <c r="S571" s="20">
        <f t="shared" si="17"/>
        <v>20250</v>
      </c>
      <c r="T571" s="27">
        <v>46258</v>
      </c>
    </row>
    <row r="572" spans="1:20" s="11" customFormat="1" ht="140.4" x14ac:dyDescent="0.3">
      <c r="A572" s="12" t="s">
        <v>22</v>
      </c>
      <c r="B572" s="14">
        <v>54001</v>
      </c>
      <c r="C572" s="12"/>
      <c r="D572" s="12" t="s">
        <v>1241</v>
      </c>
      <c r="E572" s="12" t="s">
        <v>1187</v>
      </c>
      <c r="F572" s="12" t="s">
        <v>1188</v>
      </c>
      <c r="G572" s="12"/>
      <c r="H572" s="12"/>
      <c r="I572" s="12"/>
      <c r="J572" s="12"/>
      <c r="K572" s="12"/>
      <c r="L572" s="12"/>
      <c r="M572" s="12"/>
      <c r="N572" s="63" t="s">
        <v>1056</v>
      </c>
      <c r="O572" s="12" t="s">
        <v>33</v>
      </c>
      <c r="P572" s="12">
        <v>1000</v>
      </c>
      <c r="Q572" s="18">
        <v>1.5</v>
      </c>
      <c r="R572" s="20">
        <f t="shared" si="16"/>
        <v>1500</v>
      </c>
      <c r="S572" s="20">
        <f t="shared" si="17"/>
        <v>1500</v>
      </c>
      <c r="T572" s="27">
        <v>46259</v>
      </c>
    </row>
    <row r="573" spans="1:20" s="11" customFormat="1" ht="140.4" x14ac:dyDescent="0.3">
      <c r="A573" s="12" t="s">
        <v>22</v>
      </c>
      <c r="B573" s="14">
        <v>54001</v>
      </c>
      <c r="C573" s="12"/>
      <c r="D573" s="12" t="s">
        <v>1241</v>
      </c>
      <c r="E573" s="12" t="s">
        <v>1187</v>
      </c>
      <c r="F573" s="12" t="s">
        <v>1188</v>
      </c>
      <c r="G573" s="12"/>
      <c r="H573" s="12"/>
      <c r="I573" s="12"/>
      <c r="J573" s="12"/>
      <c r="K573" s="12"/>
      <c r="L573" s="12"/>
      <c r="M573" s="12"/>
      <c r="N573" s="63" t="s">
        <v>1057</v>
      </c>
      <c r="O573" s="12" t="s">
        <v>2024</v>
      </c>
      <c r="P573" s="12">
        <v>280</v>
      </c>
      <c r="Q573" s="18">
        <v>65</v>
      </c>
      <c r="R573" s="20">
        <f t="shared" si="16"/>
        <v>18200</v>
      </c>
      <c r="S573" s="20">
        <f t="shared" si="17"/>
        <v>18200</v>
      </c>
      <c r="T573" s="27">
        <v>46260</v>
      </c>
    </row>
    <row r="574" spans="1:20" s="11" customFormat="1" ht="140.4" x14ac:dyDescent="0.3">
      <c r="A574" s="12" t="s">
        <v>22</v>
      </c>
      <c r="B574" s="14">
        <v>54001</v>
      </c>
      <c r="C574" s="12"/>
      <c r="D574" s="12" t="s">
        <v>1241</v>
      </c>
      <c r="E574" s="12" t="s">
        <v>1187</v>
      </c>
      <c r="F574" s="12" t="s">
        <v>1188</v>
      </c>
      <c r="G574" s="12"/>
      <c r="H574" s="12"/>
      <c r="I574" s="12"/>
      <c r="J574" s="12"/>
      <c r="K574" s="12"/>
      <c r="L574" s="12"/>
      <c r="M574" s="12"/>
      <c r="N574" s="63" t="s">
        <v>1058</v>
      </c>
      <c r="O574" s="12" t="s">
        <v>2024</v>
      </c>
      <c r="P574" s="12">
        <v>280</v>
      </c>
      <c r="Q574" s="18">
        <v>67.5</v>
      </c>
      <c r="R574" s="20">
        <f t="shared" si="16"/>
        <v>18900</v>
      </c>
      <c r="S574" s="20">
        <f t="shared" si="17"/>
        <v>18900</v>
      </c>
      <c r="T574" s="27">
        <v>46261</v>
      </c>
    </row>
    <row r="575" spans="1:20" s="11" customFormat="1" ht="140.4" x14ac:dyDescent="0.3">
      <c r="A575" s="12" t="s">
        <v>22</v>
      </c>
      <c r="B575" s="14">
        <v>54001</v>
      </c>
      <c r="C575" s="12"/>
      <c r="D575" s="12" t="s">
        <v>1241</v>
      </c>
      <c r="E575" s="12" t="s">
        <v>1187</v>
      </c>
      <c r="F575" s="12" t="s">
        <v>1188</v>
      </c>
      <c r="G575" s="12"/>
      <c r="H575" s="12"/>
      <c r="I575" s="12"/>
      <c r="J575" s="12"/>
      <c r="K575" s="12"/>
      <c r="L575" s="12"/>
      <c r="M575" s="12"/>
      <c r="N575" s="63" t="s">
        <v>1059</v>
      </c>
      <c r="O575" s="12" t="s">
        <v>33</v>
      </c>
      <c r="P575" s="12">
        <v>60000</v>
      </c>
      <c r="Q575" s="18">
        <v>0.4</v>
      </c>
      <c r="R575" s="20">
        <f t="shared" si="16"/>
        <v>24000</v>
      </c>
      <c r="S575" s="20">
        <f t="shared" si="17"/>
        <v>24000</v>
      </c>
      <c r="T575" s="27">
        <v>46262</v>
      </c>
    </row>
    <row r="576" spans="1:20" s="11" customFormat="1" ht="140.4" x14ac:dyDescent="0.3">
      <c r="A576" s="12" t="s">
        <v>22</v>
      </c>
      <c r="B576" s="14">
        <v>54001</v>
      </c>
      <c r="C576" s="12"/>
      <c r="D576" s="12" t="s">
        <v>1241</v>
      </c>
      <c r="E576" s="12" t="s">
        <v>1187</v>
      </c>
      <c r="F576" s="12" t="s">
        <v>1188</v>
      </c>
      <c r="G576" s="12"/>
      <c r="H576" s="12"/>
      <c r="I576" s="12"/>
      <c r="J576" s="12"/>
      <c r="K576" s="12"/>
      <c r="L576" s="12"/>
      <c r="M576" s="12"/>
      <c r="N576" s="63" t="s">
        <v>1060</v>
      </c>
      <c r="O576" s="12" t="s">
        <v>33</v>
      </c>
      <c r="P576" s="12">
        <v>3000</v>
      </c>
      <c r="Q576" s="18">
        <v>1.8</v>
      </c>
      <c r="R576" s="20">
        <f t="shared" si="16"/>
        <v>5400</v>
      </c>
      <c r="S576" s="20">
        <f t="shared" si="17"/>
        <v>5400</v>
      </c>
      <c r="T576" s="27">
        <v>46263</v>
      </c>
    </row>
    <row r="577" spans="1:20" s="11" customFormat="1" ht="140.4" x14ac:dyDescent="0.3">
      <c r="A577" s="12" t="s">
        <v>22</v>
      </c>
      <c r="B577" s="14">
        <v>54001</v>
      </c>
      <c r="C577" s="12"/>
      <c r="D577" s="12" t="s">
        <v>1241</v>
      </c>
      <c r="E577" s="12" t="s">
        <v>1187</v>
      </c>
      <c r="F577" s="12" t="s">
        <v>1188</v>
      </c>
      <c r="G577" s="12"/>
      <c r="H577" s="12"/>
      <c r="I577" s="12"/>
      <c r="J577" s="12"/>
      <c r="K577" s="12"/>
      <c r="L577" s="12"/>
      <c r="M577" s="12"/>
      <c r="N577" s="63" t="s">
        <v>1061</v>
      </c>
      <c r="O577" s="12" t="s">
        <v>33</v>
      </c>
      <c r="P577" s="12">
        <v>8000</v>
      </c>
      <c r="Q577" s="18">
        <v>1.2</v>
      </c>
      <c r="R577" s="20">
        <f t="shared" si="16"/>
        <v>9600</v>
      </c>
      <c r="S577" s="20">
        <f t="shared" si="17"/>
        <v>9600</v>
      </c>
      <c r="T577" s="27">
        <v>46264</v>
      </c>
    </row>
    <row r="578" spans="1:20" s="11" customFormat="1" ht="140.4" x14ac:dyDescent="0.3">
      <c r="A578" s="12" t="s">
        <v>22</v>
      </c>
      <c r="B578" s="14">
        <v>54001</v>
      </c>
      <c r="C578" s="12"/>
      <c r="D578" s="12" t="s">
        <v>1241</v>
      </c>
      <c r="E578" s="12" t="s">
        <v>1187</v>
      </c>
      <c r="F578" s="12" t="s">
        <v>1188</v>
      </c>
      <c r="G578" s="12"/>
      <c r="H578" s="12"/>
      <c r="I578" s="12"/>
      <c r="J578" s="12"/>
      <c r="K578" s="12"/>
      <c r="L578" s="12"/>
      <c r="M578" s="12"/>
      <c r="N578" s="63" t="s">
        <v>1062</v>
      </c>
      <c r="O578" s="12" t="s">
        <v>2023</v>
      </c>
      <c r="P578" s="12">
        <v>1200</v>
      </c>
      <c r="Q578" s="18">
        <v>11.4</v>
      </c>
      <c r="R578" s="20">
        <f t="shared" ref="R578:R641" si="18">P578*Q578</f>
        <v>13680</v>
      </c>
      <c r="S578" s="20">
        <f t="shared" si="17"/>
        <v>13680</v>
      </c>
      <c r="T578" s="27">
        <v>46265</v>
      </c>
    </row>
    <row r="579" spans="1:20" s="11" customFormat="1" ht="140.4" x14ac:dyDescent="0.3">
      <c r="A579" s="12" t="s">
        <v>22</v>
      </c>
      <c r="B579" s="14">
        <v>54001</v>
      </c>
      <c r="C579" s="12"/>
      <c r="D579" s="12" t="s">
        <v>1241</v>
      </c>
      <c r="E579" s="12" t="s">
        <v>1187</v>
      </c>
      <c r="F579" s="12" t="s">
        <v>1188</v>
      </c>
      <c r="G579" s="12"/>
      <c r="H579" s="12"/>
      <c r="I579" s="12"/>
      <c r="J579" s="12"/>
      <c r="K579" s="12"/>
      <c r="L579" s="12"/>
      <c r="M579" s="12"/>
      <c r="N579" s="63" t="s">
        <v>1063</v>
      </c>
      <c r="O579" s="12" t="s">
        <v>33</v>
      </c>
      <c r="P579" s="12">
        <v>30000</v>
      </c>
      <c r="Q579" s="18">
        <v>0.45</v>
      </c>
      <c r="R579" s="20">
        <f t="shared" si="18"/>
        <v>13500</v>
      </c>
      <c r="S579" s="20">
        <f t="shared" ref="S579:S642" si="19">P579*Q579</f>
        <v>13500</v>
      </c>
      <c r="T579" s="27">
        <v>46266</v>
      </c>
    </row>
    <row r="580" spans="1:20" s="11" customFormat="1" ht="140.4" x14ac:dyDescent="0.3">
      <c r="A580" s="12" t="s">
        <v>22</v>
      </c>
      <c r="B580" s="14">
        <v>54001</v>
      </c>
      <c r="C580" s="12"/>
      <c r="D580" s="12" t="s">
        <v>1241</v>
      </c>
      <c r="E580" s="12" t="s">
        <v>1187</v>
      </c>
      <c r="F580" s="12" t="s">
        <v>1188</v>
      </c>
      <c r="G580" s="12"/>
      <c r="H580" s="12"/>
      <c r="I580" s="12"/>
      <c r="J580" s="12"/>
      <c r="K580" s="12"/>
      <c r="L580" s="12"/>
      <c r="M580" s="12"/>
      <c r="N580" s="63" t="s">
        <v>1064</v>
      </c>
      <c r="O580" s="12" t="s">
        <v>2023</v>
      </c>
      <c r="P580" s="12">
        <v>1000</v>
      </c>
      <c r="Q580" s="18">
        <v>19.5</v>
      </c>
      <c r="R580" s="20">
        <f t="shared" si="18"/>
        <v>19500</v>
      </c>
      <c r="S580" s="20">
        <f t="shared" si="19"/>
        <v>19500</v>
      </c>
      <c r="T580" s="27">
        <v>46267</v>
      </c>
    </row>
    <row r="581" spans="1:20" s="11" customFormat="1" ht="140.4" x14ac:dyDescent="0.3">
      <c r="A581" s="12" t="s">
        <v>22</v>
      </c>
      <c r="B581" s="14">
        <v>54001</v>
      </c>
      <c r="C581" s="12"/>
      <c r="D581" s="12" t="s">
        <v>1241</v>
      </c>
      <c r="E581" s="12" t="s">
        <v>1187</v>
      </c>
      <c r="F581" s="12" t="s">
        <v>1188</v>
      </c>
      <c r="G581" s="12"/>
      <c r="H581" s="12"/>
      <c r="I581" s="12"/>
      <c r="J581" s="12"/>
      <c r="K581" s="12"/>
      <c r="L581" s="12"/>
      <c r="M581" s="12"/>
      <c r="N581" s="63" t="s">
        <v>1065</v>
      </c>
      <c r="O581" s="12" t="s">
        <v>33</v>
      </c>
      <c r="P581" s="12">
        <v>100</v>
      </c>
      <c r="Q581" s="18">
        <v>101.5</v>
      </c>
      <c r="R581" s="20">
        <f t="shared" si="18"/>
        <v>10150</v>
      </c>
      <c r="S581" s="20">
        <f t="shared" si="19"/>
        <v>10150</v>
      </c>
      <c r="T581" s="27">
        <v>46268</v>
      </c>
    </row>
    <row r="582" spans="1:20" s="11" customFormat="1" ht="140.4" x14ac:dyDescent="0.3">
      <c r="A582" s="12" t="s">
        <v>22</v>
      </c>
      <c r="B582" s="14">
        <v>54001</v>
      </c>
      <c r="C582" s="12"/>
      <c r="D582" s="12" t="s">
        <v>1241</v>
      </c>
      <c r="E582" s="12" t="s">
        <v>1187</v>
      </c>
      <c r="F582" s="12" t="s">
        <v>1188</v>
      </c>
      <c r="G582" s="12"/>
      <c r="H582" s="12"/>
      <c r="I582" s="12"/>
      <c r="J582" s="12"/>
      <c r="K582" s="12"/>
      <c r="L582" s="12"/>
      <c r="M582" s="12"/>
      <c r="N582" s="63" t="s">
        <v>1066</v>
      </c>
      <c r="O582" s="12" t="s">
        <v>33</v>
      </c>
      <c r="P582" s="12">
        <v>5000</v>
      </c>
      <c r="Q582" s="18">
        <v>4.0999999999999996</v>
      </c>
      <c r="R582" s="20">
        <f t="shared" si="18"/>
        <v>20500</v>
      </c>
      <c r="S582" s="20">
        <f t="shared" si="19"/>
        <v>20500</v>
      </c>
      <c r="T582" s="27">
        <v>46269</v>
      </c>
    </row>
    <row r="583" spans="1:20" s="11" customFormat="1" ht="140.4" x14ac:dyDescent="0.3">
      <c r="A583" s="12" t="s">
        <v>22</v>
      </c>
      <c r="B583" s="14">
        <v>54001</v>
      </c>
      <c r="C583" s="12"/>
      <c r="D583" s="12" t="s">
        <v>1241</v>
      </c>
      <c r="E583" s="12" t="s">
        <v>1187</v>
      </c>
      <c r="F583" s="12" t="s">
        <v>1188</v>
      </c>
      <c r="G583" s="12"/>
      <c r="H583" s="12"/>
      <c r="I583" s="12"/>
      <c r="J583" s="12"/>
      <c r="K583" s="12"/>
      <c r="L583" s="12"/>
      <c r="M583" s="12"/>
      <c r="N583" s="63" t="s">
        <v>1067</v>
      </c>
      <c r="O583" s="12" t="s">
        <v>33</v>
      </c>
      <c r="P583" s="12">
        <v>200</v>
      </c>
      <c r="Q583" s="18">
        <v>43</v>
      </c>
      <c r="R583" s="20">
        <f t="shared" si="18"/>
        <v>8600</v>
      </c>
      <c r="S583" s="20">
        <f t="shared" si="19"/>
        <v>8600</v>
      </c>
      <c r="T583" s="27">
        <v>46270</v>
      </c>
    </row>
    <row r="584" spans="1:20" s="11" customFormat="1" ht="140.4" x14ac:dyDescent="0.3">
      <c r="A584" s="12" t="s">
        <v>22</v>
      </c>
      <c r="B584" s="14">
        <v>54001</v>
      </c>
      <c r="C584" s="12"/>
      <c r="D584" s="12" t="s">
        <v>1241</v>
      </c>
      <c r="E584" s="12" t="s">
        <v>1187</v>
      </c>
      <c r="F584" s="12" t="s">
        <v>1188</v>
      </c>
      <c r="G584" s="12"/>
      <c r="H584" s="12"/>
      <c r="I584" s="12"/>
      <c r="J584" s="12"/>
      <c r="K584" s="12"/>
      <c r="L584" s="12"/>
      <c r="M584" s="12"/>
      <c r="N584" s="63" t="s">
        <v>1068</v>
      </c>
      <c r="O584" s="12" t="s">
        <v>33</v>
      </c>
      <c r="P584" s="12">
        <v>400</v>
      </c>
      <c r="Q584" s="18">
        <v>16.5</v>
      </c>
      <c r="R584" s="20">
        <f t="shared" si="18"/>
        <v>6600</v>
      </c>
      <c r="S584" s="20">
        <f t="shared" si="19"/>
        <v>6600</v>
      </c>
      <c r="T584" s="27">
        <v>46271</v>
      </c>
    </row>
    <row r="585" spans="1:20" s="11" customFormat="1" ht="140.4" x14ac:dyDescent="0.3">
      <c r="A585" s="12" t="s">
        <v>22</v>
      </c>
      <c r="B585" s="14">
        <v>54001</v>
      </c>
      <c r="C585" s="12"/>
      <c r="D585" s="12" t="s">
        <v>1241</v>
      </c>
      <c r="E585" s="12" t="s">
        <v>1187</v>
      </c>
      <c r="F585" s="12" t="s">
        <v>1188</v>
      </c>
      <c r="G585" s="12"/>
      <c r="H585" s="12"/>
      <c r="I585" s="12"/>
      <c r="J585" s="12"/>
      <c r="K585" s="12"/>
      <c r="L585" s="12"/>
      <c r="M585" s="12"/>
      <c r="N585" s="63" t="s">
        <v>1069</v>
      </c>
      <c r="O585" s="12" t="s">
        <v>33</v>
      </c>
      <c r="P585" s="12">
        <v>500</v>
      </c>
      <c r="Q585" s="18">
        <v>18.170000000000002</v>
      </c>
      <c r="R585" s="20">
        <f t="shared" si="18"/>
        <v>9085</v>
      </c>
      <c r="S585" s="20">
        <f t="shared" si="19"/>
        <v>9085</v>
      </c>
      <c r="T585" s="27">
        <v>46272</v>
      </c>
    </row>
    <row r="586" spans="1:20" s="11" customFormat="1" ht="140.4" x14ac:dyDescent="0.3">
      <c r="A586" s="12" t="s">
        <v>22</v>
      </c>
      <c r="B586" s="14">
        <v>54001</v>
      </c>
      <c r="C586" s="12"/>
      <c r="D586" s="12" t="s">
        <v>1241</v>
      </c>
      <c r="E586" s="12" t="s">
        <v>1187</v>
      </c>
      <c r="F586" s="12" t="s">
        <v>1188</v>
      </c>
      <c r="G586" s="12"/>
      <c r="H586" s="12"/>
      <c r="I586" s="12"/>
      <c r="J586" s="12"/>
      <c r="K586" s="12"/>
      <c r="L586" s="12"/>
      <c r="M586" s="12"/>
      <c r="N586" s="63" t="s">
        <v>1070</v>
      </c>
      <c r="O586" s="12" t="s">
        <v>33</v>
      </c>
      <c r="P586" s="12">
        <v>1200</v>
      </c>
      <c r="Q586" s="18">
        <v>16.5</v>
      </c>
      <c r="R586" s="20">
        <f t="shared" si="18"/>
        <v>19800</v>
      </c>
      <c r="S586" s="20">
        <f t="shared" si="19"/>
        <v>19800</v>
      </c>
      <c r="T586" s="27">
        <v>46273</v>
      </c>
    </row>
    <row r="587" spans="1:20" s="11" customFormat="1" ht="140.4" x14ac:dyDescent="0.3">
      <c r="A587" s="12" t="s">
        <v>22</v>
      </c>
      <c r="B587" s="14">
        <v>54001</v>
      </c>
      <c r="C587" s="12"/>
      <c r="D587" s="12" t="s">
        <v>1241</v>
      </c>
      <c r="E587" s="12" t="s">
        <v>1187</v>
      </c>
      <c r="F587" s="12" t="s">
        <v>1188</v>
      </c>
      <c r="G587" s="12"/>
      <c r="H587" s="12"/>
      <c r="I587" s="12"/>
      <c r="J587" s="12"/>
      <c r="K587" s="12"/>
      <c r="L587" s="12"/>
      <c r="M587" s="12"/>
      <c r="N587" s="63" t="s">
        <v>1071</v>
      </c>
      <c r="O587" s="12" t="s">
        <v>33</v>
      </c>
      <c r="P587" s="12">
        <v>90000</v>
      </c>
      <c r="Q587" s="18">
        <v>0.35</v>
      </c>
      <c r="R587" s="20">
        <f t="shared" si="18"/>
        <v>31499.999999999996</v>
      </c>
      <c r="S587" s="20">
        <f t="shared" si="19"/>
        <v>31499.999999999996</v>
      </c>
      <c r="T587" s="27">
        <v>46274</v>
      </c>
    </row>
    <row r="588" spans="1:20" s="11" customFormat="1" ht="140.4" x14ac:dyDescent="0.3">
      <c r="A588" s="12" t="s">
        <v>22</v>
      </c>
      <c r="B588" s="14">
        <v>54001</v>
      </c>
      <c r="C588" s="12"/>
      <c r="D588" s="12" t="s">
        <v>1241</v>
      </c>
      <c r="E588" s="12" t="s">
        <v>1187</v>
      </c>
      <c r="F588" s="12" t="s">
        <v>1188</v>
      </c>
      <c r="G588" s="12"/>
      <c r="H588" s="12"/>
      <c r="I588" s="12"/>
      <c r="J588" s="12"/>
      <c r="K588" s="12"/>
      <c r="L588" s="12"/>
      <c r="M588" s="12"/>
      <c r="N588" s="63" t="s">
        <v>1072</v>
      </c>
      <c r="O588" s="12" t="s">
        <v>33</v>
      </c>
      <c r="P588" s="12">
        <v>50</v>
      </c>
      <c r="Q588" s="18">
        <v>16.5</v>
      </c>
      <c r="R588" s="20">
        <f t="shared" si="18"/>
        <v>825</v>
      </c>
      <c r="S588" s="20">
        <f t="shared" si="19"/>
        <v>825</v>
      </c>
      <c r="T588" s="27">
        <v>46275</v>
      </c>
    </row>
    <row r="589" spans="1:20" s="11" customFormat="1" ht="140.4" x14ac:dyDescent="0.3">
      <c r="A589" s="12" t="s">
        <v>22</v>
      </c>
      <c r="B589" s="14">
        <v>54001</v>
      </c>
      <c r="C589" s="12"/>
      <c r="D589" s="12" t="s">
        <v>1241</v>
      </c>
      <c r="E589" s="12" t="s">
        <v>1187</v>
      </c>
      <c r="F589" s="12" t="s">
        <v>1188</v>
      </c>
      <c r="G589" s="12"/>
      <c r="H589" s="12"/>
      <c r="I589" s="12"/>
      <c r="J589" s="12"/>
      <c r="K589" s="12"/>
      <c r="L589" s="12"/>
      <c r="M589" s="12"/>
      <c r="N589" s="63" t="s">
        <v>1073</v>
      </c>
      <c r="O589" s="12" t="s">
        <v>33</v>
      </c>
      <c r="P589" s="12">
        <v>8000</v>
      </c>
      <c r="Q589" s="18">
        <v>1.05</v>
      </c>
      <c r="R589" s="20">
        <f t="shared" si="18"/>
        <v>8400</v>
      </c>
      <c r="S589" s="20">
        <f t="shared" si="19"/>
        <v>8400</v>
      </c>
      <c r="T589" s="27">
        <v>46276</v>
      </c>
    </row>
    <row r="590" spans="1:20" s="11" customFormat="1" ht="140.4" x14ac:dyDescent="0.3">
      <c r="A590" s="12" t="s">
        <v>22</v>
      </c>
      <c r="B590" s="14">
        <v>54001</v>
      </c>
      <c r="C590" s="12"/>
      <c r="D590" s="12" t="s">
        <v>1241</v>
      </c>
      <c r="E590" s="12" t="s">
        <v>1187</v>
      </c>
      <c r="F590" s="12" t="s">
        <v>1188</v>
      </c>
      <c r="G590" s="12"/>
      <c r="H590" s="12"/>
      <c r="I590" s="12"/>
      <c r="J590" s="12"/>
      <c r="K590" s="12"/>
      <c r="L590" s="12"/>
      <c r="M590" s="12"/>
      <c r="N590" s="63" t="s">
        <v>1074</v>
      </c>
      <c r="O590" s="12" t="s">
        <v>33</v>
      </c>
      <c r="P590" s="12">
        <v>2000</v>
      </c>
      <c r="Q590" s="18">
        <v>2.85</v>
      </c>
      <c r="R590" s="20">
        <f t="shared" si="18"/>
        <v>5700</v>
      </c>
      <c r="S590" s="20">
        <f t="shared" si="19"/>
        <v>5700</v>
      </c>
      <c r="T590" s="27">
        <v>46277</v>
      </c>
    </row>
    <row r="591" spans="1:20" s="11" customFormat="1" ht="140.4" x14ac:dyDescent="0.3">
      <c r="A591" s="12" t="s">
        <v>22</v>
      </c>
      <c r="B591" s="14">
        <v>54001</v>
      </c>
      <c r="C591" s="12"/>
      <c r="D591" s="12" t="s">
        <v>1241</v>
      </c>
      <c r="E591" s="12" t="s">
        <v>1187</v>
      </c>
      <c r="F591" s="12" t="s">
        <v>1188</v>
      </c>
      <c r="G591" s="12"/>
      <c r="H591" s="12"/>
      <c r="I591" s="12"/>
      <c r="J591" s="12"/>
      <c r="K591" s="12"/>
      <c r="L591" s="12"/>
      <c r="M591" s="12"/>
      <c r="N591" s="63" t="s">
        <v>1075</v>
      </c>
      <c r="O591" s="12" t="s">
        <v>33</v>
      </c>
      <c r="P591" s="12">
        <v>2000</v>
      </c>
      <c r="Q591" s="18">
        <v>2.85</v>
      </c>
      <c r="R591" s="20">
        <f t="shared" si="18"/>
        <v>5700</v>
      </c>
      <c r="S591" s="20">
        <f t="shared" si="19"/>
        <v>5700</v>
      </c>
      <c r="T591" s="27">
        <v>46278</v>
      </c>
    </row>
    <row r="592" spans="1:20" s="11" customFormat="1" ht="140.4" x14ac:dyDescent="0.3">
      <c r="A592" s="12" t="s">
        <v>22</v>
      </c>
      <c r="B592" s="14">
        <v>54001</v>
      </c>
      <c r="C592" s="12"/>
      <c r="D592" s="12" t="s">
        <v>1241</v>
      </c>
      <c r="E592" s="12" t="s">
        <v>1187</v>
      </c>
      <c r="F592" s="12" t="s">
        <v>1188</v>
      </c>
      <c r="G592" s="12"/>
      <c r="H592" s="12"/>
      <c r="I592" s="12"/>
      <c r="J592" s="12"/>
      <c r="K592" s="12"/>
      <c r="L592" s="12"/>
      <c r="M592" s="12"/>
      <c r="N592" s="63" t="s">
        <v>1076</v>
      </c>
      <c r="O592" s="12" t="s">
        <v>1088</v>
      </c>
      <c r="P592" s="12">
        <v>10</v>
      </c>
      <c r="Q592" s="18">
        <v>22.5</v>
      </c>
      <c r="R592" s="20">
        <f t="shared" si="18"/>
        <v>225</v>
      </c>
      <c r="S592" s="20">
        <f t="shared" si="19"/>
        <v>225</v>
      </c>
      <c r="T592" s="27">
        <v>46279</v>
      </c>
    </row>
    <row r="593" spans="1:20" s="11" customFormat="1" ht="140.4" x14ac:dyDescent="0.3">
      <c r="A593" s="12" t="s">
        <v>22</v>
      </c>
      <c r="B593" s="14">
        <v>54001</v>
      </c>
      <c r="C593" s="12"/>
      <c r="D593" s="12" t="s">
        <v>1241</v>
      </c>
      <c r="E593" s="12" t="s">
        <v>1187</v>
      </c>
      <c r="F593" s="12" t="s">
        <v>1188</v>
      </c>
      <c r="G593" s="12"/>
      <c r="H593" s="12"/>
      <c r="I593" s="12"/>
      <c r="J593" s="12"/>
      <c r="K593" s="12"/>
      <c r="L593" s="12"/>
      <c r="M593" s="12"/>
      <c r="N593" s="63" t="s">
        <v>1077</v>
      </c>
      <c r="O593" s="12" t="s">
        <v>1088</v>
      </c>
      <c r="P593" s="12">
        <v>10</v>
      </c>
      <c r="Q593" s="18">
        <v>26.5</v>
      </c>
      <c r="R593" s="20">
        <f t="shared" si="18"/>
        <v>265</v>
      </c>
      <c r="S593" s="20">
        <f t="shared" si="19"/>
        <v>265</v>
      </c>
      <c r="T593" s="27">
        <v>46280</v>
      </c>
    </row>
    <row r="594" spans="1:20" s="11" customFormat="1" ht="140.4" x14ac:dyDescent="0.3">
      <c r="A594" s="12" t="s">
        <v>22</v>
      </c>
      <c r="B594" s="14">
        <v>54001</v>
      </c>
      <c r="C594" s="12"/>
      <c r="D594" s="12" t="s">
        <v>1241</v>
      </c>
      <c r="E594" s="12" t="s">
        <v>1187</v>
      </c>
      <c r="F594" s="12" t="s">
        <v>1188</v>
      </c>
      <c r="G594" s="12"/>
      <c r="H594" s="12"/>
      <c r="I594" s="12"/>
      <c r="J594" s="12"/>
      <c r="K594" s="12"/>
      <c r="L594" s="12"/>
      <c r="M594" s="12"/>
      <c r="N594" s="63" t="s">
        <v>1078</v>
      </c>
      <c r="O594" s="12" t="s">
        <v>1088</v>
      </c>
      <c r="P594" s="12">
        <v>10</v>
      </c>
      <c r="Q594" s="18">
        <v>26.5</v>
      </c>
      <c r="R594" s="20">
        <f t="shared" si="18"/>
        <v>265</v>
      </c>
      <c r="S594" s="20">
        <f t="shared" si="19"/>
        <v>265</v>
      </c>
      <c r="T594" s="27">
        <v>46281</v>
      </c>
    </row>
    <row r="595" spans="1:20" s="11" customFormat="1" ht="140.4" x14ac:dyDescent="0.3">
      <c r="A595" s="12" t="s">
        <v>22</v>
      </c>
      <c r="B595" s="14">
        <v>54001</v>
      </c>
      <c r="C595" s="12"/>
      <c r="D595" s="12" t="s">
        <v>1241</v>
      </c>
      <c r="E595" s="12" t="s">
        <v>1187</v>
      </c>
      <c r="F595" s="12" t="s">
        <v>1188</v>
      </c>
      <c r="G595" s="12"/>
      <c r="H595" s="12"/>
      <c r="I595" s="12"/>
      <c r="J595" s="12"/>
      <c r="K595" s="12"/>
      <c r="L595" s="12"/>
      <c r="M595" s="12"/>
      <c r="N595" s="63" t="s">
        <v>1079</v>
      </c>
      <c r="O595" s="12" t="s">
        <v>1088</v>
      </c>
      <c r="P595" s="12">
        <v>80</v>
      </c>
      <c r="Q595" s="18">
        <v>18.5</v>
      </c>
      <c r="R595" s="20">
        <f t="shared" si="18"/>
        <v>1480</v>
      </c>
      <c r="S595" s="20">
        <f t="shared" si="19"/>
        <v>1480</v>
      </c>
      <c r="T595" s="27">
        <v>46282</v>
      </c>
    </row>
    <row r="596" spans="1:20" s="11" customFormat="1" ht="140.4" x14ac:dyDescent="0.3">
      <c r="A596" s="12" t="s">
        <v>22</v>
      </c>
      <c r="B596" s="14">
        <v>54001</v>
      </c>
      <c r="C596" s="12"/>
      <c r="D596" s="12" t="s">
        <v>1241</v>
      </c>
      <c r="E596" s="12" t="s">
        <v>1187</v>
      </c>
      <c r="F596" s="12" t="s">
        <v>1188</v>
      </c>
      <c r="G596" s="12"/>
      <c r="H596" s="12"/>
      <c r="I596" s="12"/>
      <c r="J596" s="12"/>
      <c r="K596" s="12"/>
      <c r="L596" s="12"/>
      <c r="M596" s="12"/>
      <c r="N596" s="63" t="s">
        <v>1080</v>
      </c>
      <c r="O596" s="12" t="s">
        <v>33</v>
      </c>
      <c r="P596" s="12">
        <v>10000</v>
      </c>
      <c r="Q596" s="18">
        <v>1.05</v>
      </c>
      <c r="R596" s="20">
        <f t="shared" si="18"/>
        <v>10500</v>
      </c>
      <c r="S596" s="20">
        <f t="shared" si="19"/>
        <v>10500</v>
      </c>
      <c r="T596" s="27">
        <v>46283</v>
      </c>
    </row>
    <row r="597" spans="1:20" s="11" customFormat="1" ht="140.4" x14ac:dyDescent="0.3">
      <c r="A597" s="12" t="s">
        <v>22</v>
      </c>
      <c r="B597" s="14">
        <v>54001</v>
      </c>
      <c r="C597" s="12"/>
      <c r="D597" s="12" t="s">
        <v>1241</v>
      </c>
      <c r="E597" s="12" t="s">
        <v>1187</v>
      </c>
      <c r="F597" s="12" t="s">
        <v>1188</v>
      </c>
      <c r="G597" s="12"/>
      <c r="H597" s="12"/>
      <c r="I597" s="12"/>
      <c r="J597" s="12"/>
      <c r="K597" s="12"/>
      <c r="L597" s="12"/>
      <c r="M597" s="12"/>
      <c r="N597" s="63" t="s">
        <v>1081</v>
      </c>
      <c r="O597" s="12" t="s">
        <v>1088</v>
      </c>
      <c r="P597" s="12">
        <v>100</v>
      </c>
      <c r="Q597" s="18">
        <v>1.55</v>
      </c>
      <c r="R597" s="20">
        <f t="shared" si="18"/>
        <v>155</v>
      </c>
      <c r="S597" s="20">
        <f t="shared" si="19"/>
        <v>155</v>
      </c>
      <c r="T597" s="27">
        <v>46284</v>
      </c>
    </row>
    <row r="598" spans="1:20" s="11" customFormat="1" ht="140.4" x14ac:dyDescent="0.3">
      <c r="A598" s="12" t="s">
        <v>22</v>
      </c>
      <c r="B598" s="14">
        <v>54001</v>
      </c>
      <c r="C598" s="12"/>
      <c r="D598" s="12" t="s">
        <v>1241</v>
      </c>
      <c r="E598" s="12" t="s">
        <v>1187</v>
      </c>
      <c r="F598" s="12" t="s">
        <v>1188</v>
      </c>
      <c r="G598" s="12"/>
      <c r="H598" s="12"/>
      <c r="I598" s="12"/>
      <c r="J598" s="12"/>
      <c r="K598" s="12"/>
      <c r="L598" s="12"/>
      <c r="M598" s="12"/>
      <c r="N598" s="63" t="s">
        <v>1082</v>
      </c>
      <c r="O598" s="12" t="s">
        <v>1088</v>
      </c>
      <c r="P598" s="12">
        <v>20</v>
      </c>
      <c r="Q598" s="18">
        <v>22.5</v>
      </c>
      <c r="R598" s="20">
        <f t="shared" si="18"/>
        <v>450</v>
      </c>
      <c r="S598" s="20">
        <f t="shared" si="19"/>
        <v>450</v>
      </c>
      <c r="T598" s="27">
        <v>46285</v>
      </c>
    </row>
    <row r="599" spans="1:20" s="11" customFormat="1" ht="140.4" x14ac:dyDescent="0.3">
      <c r="A599" s="12" t="s">
        <v>22</v>
      </c>
      <c r="B599" s="14">
        <v>54001</v>
      </c>
      <c r="C599" s="12"/>
      <c r="D599" s="12" t="s">
        <v>1241</v>
      </c>
      <c r="E599" s="12" t="s">
        <v>1187</v>
      </c>
      <c r="F599" s="12" t="s">
        <v>1188</v>
      </c>
      <c r="G599" s="12"/>
      <c r="H599" s="12"/>
      <c r="I599" s="12"/>
      <c r="J599" s="12"/>
      <c r="K599" s="12"/>
      <c r="L599" s="12"/>
      <c r="M599" s="12"/>
      <c r="N599" s="63" t="s">
        <v>1083</v>
      </c>
      <c r="O599" s="12" t="s">
        <v>1088</v>
      </c>
      <c r="P599" s="12">
        <v>10</v>
      </c>
      <c r="Q599" s="18">
        <v>22.5</v>
      </c>
      <c r="R599" s="20">
        <f t="shared" si="18"/>
        <v>225</v>
      </c>
      <c r="S599" s="20">
        <f t="shared" si="19"/>
        <v>225</v>
      </c>
      <c r="T599" s="27">
        <v>46286</v>
      </c>
    </row>
    <row r="600" spans="1:20" s="11" customFormat="1" ht="140.4" x14ac:dyDescent="0.3">
      <c r="A600" s="12" t="s">
        <v>22</v>
      </c>
      <c r="B600" s="14">
        <v>54001</v>
      </c>
      <c r="C600" s="12"/>
      <c r="D600" s="12" t="s">
        <v>1241</v>
      </c>
      <c r="E600" s="12" t="s">
        <v>1187</v>
      </c>
      <c r="F600" s="12" t="s">
        <v>1188</v>
      </c>
      <c r="G600" s="12"/>
      <c r="H600" s="12"/>
      <c r="I600" s="12"/>
      <c r="J600" s="12"/>
      <c r="K600" s="12"/>
      <c r="L600" s="12"/>
      <c r="M600" s="12"/>
      <c r="N600" s="63" t="s">
        <v>1084</v>
      </c>
      <c r="O600" s="12" t="s">
        <v>1088</v>
      </c>
      <c r="P600" s="12">
        <v>10</v>
      </c>
      <c r="Q600" s="18">
        <v>22.5</v>
      </c>
      <c r="R600" s="20">
        <f t="shared" si="18"/>
        <v>225</v>
      </c>
      <c r="S600" s="20">
        <f t="shared" si="19"/>
        <v>225</v>
      </c>
      <c r="T600" s="27">
        <v>46287</v>
      </c>
    </row>
    <row r="601" spans="1:20" s="11" customFormat="1" ht="140.4" x14ac:dyDescent="0.3">
      <c r="A601" s="12" t="s">
        <v>22</v>
      </c>
      <c r="B601" s="14">
        <v>54001</v>
      </c>
      <c r="C601" s="12"/>
      <c r="D601" s="12" t="s">
        <v>1241</v>
      </c>
      <c r="E601" s="12" t="s">
        <v>1187</v>
      </c>
      <c r="F601" s="12" t="s">
        <v>1188</v>
      </c>
      <c r="G601" s="12"/>
      <c r="H601" s="12"/>
      <c r="I601" s="12"/>
      <c r="J601" s="12"/>
      <c r="K601" s="12"/>
      <c r="L601" s="12"/>
      <c r="M601" s="12"/>
      <c r="N601" s="63" t="s">
        <v>1085</v>
      </c>
      <c r="O601" s="12" t="s">
        <v>33</v>
      </c>
      <c r="P601" s="12">
        <v>10000</v>
      </c>
      <c r="Q601" s="18">
        <v>0.95</v>
      </c>
      <c r="R601" s="20">
        <f t="shared" si="18"/>
        <v>9500</v>
      </c>
      <c r="S601" s="20">
        <f t="shared" si="19"/>
        <v>9500</v>
      </c>
      <c r="T601" s="27">
        <v>46288</v>
      </c>
    </row>
    <row r="602" spans="1:20" s="11" customFormat="1" ht="140.4" x14ac:dyDescent="0.3">
      <c r="A602" s="12" t="s">
        <v>22</v>
      </c>
      <c r="B602" s="14">
        <v>54001</v>
      </c>
      <c r="C602" s="12"/>
      <c r="D602" s="12" t="s">
        <v>1241</v>
      </c>
      <c r="E602" s="12" t="s">
        <v>1187</v>
      </c>
      <c r="F602" s="12" t="s">
        <v>1188</v>
      </c>
      <c r="G602" s="12"/>
      <c r="H602" s="12"/>
      <c r="I602" s="12"/>
      <c r="J602" s="12"/>
      <c r="K602" s="12"/>
      <c r="L602" s="12"/>
      <c r="M602" s="12"/>
      <c r="N602" s="63" t="s">
        <v>1086</v>
      </c>
      <c r="O602" s="12" t="s">
        <v>33</v>
      </c>
      <c r="P602" s="12">
        <v>8000</v>
      </c>
      <c r="Q602" s="18">
        <v>0.95</v>
      </c>
      <c r="R602" s="20">
        <f t="shared" si="18"/>
        <v>7600</v>
      </c>
      <c r="S602" s="20">
        <f t="shared" si="19"/>
        <v>7600</v>
      </c>
      <c r="T602" s="27">
        <v>46289</v>
      </c>
    </row>
    <row r="603" spans="1:20" s="11" customFormat="1" ht="140.4" x14ac:dyDescent="0.3">
      <c r="A603" s="12" t="s">
        <v>22</v>
      </c>
      <c r="B603" s="14">
        <v>54001</v>
      </c>
      <c r="C603" s="12"/>
      <c r="D603" s="12" t="s">
        <v>1241</v>
      </c>
      <c r="E603" s="12" t="s">
        <v>1187</v>
      </c>
      <c r="F603" s="12" t="s">
        <v>1188</v>
      </c>
      <c r="G603" s="12"/>
      <c r="H603" s="12"/>
      <c r="I603" s="12"/>
      <c r="J603" s="12"/>
      <c r="K603" s="12"/>
      <c r="L603" s="12"/>
      <c r="M603" s="12"/>
      <c r="N603" s="63" t="s">
        <v>1087</v>
      </c>
      <c r="O603" s="12" t="s">
        <v>1088</v>
      </c>
      <c r="P603" s="12">
        <v>50</v>
      </c>
      <c r="Q603" s="18">
        <v>18.5</v>
      </c>
      <c r="R603" s="20">
        <f t="shared" si="18"/>
        <v>925</v>
      </c>
      <c r="S603" s="20">
        <f t="shared" si="19"/>
        <v>925</v>
      </c>
      <c r="T603" s="27">
        <v>46290</v>
      </c>
    </row>
    <row r="604" spans="1:20" s="11" customFormat="1" ht="140.4" x14ac:dyDescent="0.3">
      <c r="A604" s="12" t="s">
        <v>22</v>
      </c>
      <c r="B604" s="14">
        <v>54001</v>
      </c>
      <c r="C604" s="12"/>
      <c r="D604" s="12" t="s">
        <v>1241</v>
      </c>
      <c r="E604" s="12" t="s">
        <v>1187</v>
      </c>
      <c r="F604" s="12" t="s">
        <v>1188</v>
      </c>
      <c r="G604" s="12"/>
      <c r="H604" s="12"/>
      <c r="I604" s="12"/>
      <c r="J604" s="12"/>
      <c r="K604" s="12"/>
      <c r="L604" s="12"/>
      <c r="M604" s="12"/>
      <c r="N604" s="63" t="s">
        <v>1089</v>
      </c>
      <c r="O604" s="12" t="s">
        <v>1088</v>
      </c>
      <c r="P604" s="12">
        <v>50</v>
      </c>
      <c r="Q604" s="18">
        <v>18.5</v>
      </c>
      <c r="R604" s="20">
        <f t="shared" si="18"/>
        <v>925</v>
      </c>
      <c r="S604" s="20">
        <f t="shared" si="19"/>
        <v>925</v>
      </c>
      <c r="T604" s="27">
        <v>46291</v>
      </c>
    </row>
    <row r="605" spans="1:20" s="11" customFormat="1" ht="140.4" x14ac:dyDescent="0.3">
      <c r="A605" s="12" t="s">
        <v>22</v>
      </c>
      <c r="B605" s="14">
        <v>54001</v>
      </c>
      <c r="C605" s="12"/>
      <c r="D605" s="12" t="s">
        <v>1241</v>
      </c>
      <c r="E605" s="12" t="s">
        <v>1187</v>
      </c>
      <c r="F605" s="12" t="s">
        <v>1188</v>
      </c>
      <c r="G605" s="12"/>
      <c r="H605" s="12"/>
      <c r="I605" s="12"/>
      <c r="J605" s="12"/>
      <c r="K605" s="12"/>
      <c r="L605" s="12"/>
      <c r="M605" s="12"/>
      <c r="N605" s="63" t="s">
        <v>1090</v>
      </c>
      <c r="O605" s="12" t="s">
        <v>1088</v>
      </c>
      <c r="P605" s="12">
        <v>50</v>
      </c>
      <c r="Q605" s="18">
        <v>18.5</v>
      </c>
      <c r="R605" s="20">
        <f t="shared" si="18"/>
        <v>925</v>
      </c>
      <c r="S605" s="20">
        <f t="shared" si="19"/>
        <v>925</v>
      </c>
      <c r="T605" s="27">
        <v>46292</v>
      </c>
    </row>
    <row r="606" spans="1:20" s="11" customFormat="1" ht="140.4" x14ac:dyDescent="0.3">
      <c r="A606" s="12" t="s">
        <v>22</v>
      </c>
      <c r="B606" s="14">
        <v>54001</v>
      </c>
      <c r="C606" s="12"/>
      <c r="D606" s="12" t="s">
        <v>1241</v>
      </c>
      <c r="E606" s="12" t="s">
        <v>1187</v>
      </c>
      <c r="F606" s="12" t="s">
        <v>1188</v>
      </c>
      <c r="G606" s="12"/>
      <c r="H606" s="12"/>
      <c r="I606" s="12"/>
      <c r="J606" s="12"/>
      <c r="K606" s="12"/>
      <c r="L606" s="12"/>
      <c r="M606" s="12"/>
      <c r="N606" s="63" t="s">
        <v>1091</v>
      </c>
      <c r="O606" s="12" t="s">
        <v>1088</v>
      </c>
      <c r="P606" s="12">
        <v>50</v>
      </c>
      <c r="Q606" s="18">
        <v>18.5</v>
      </c>
      <c r="R606" s="20">
        <f t="shared" si="18"/>
        <v>925</v>
      </c>
      <c r="S606" s="20">
        <f t="shared" si="19"/>
        <v>925</v>
      </c>
      <c r="T606" s="27">
        <v>46293</v>
      </c>
    </row>
    <row r="607" spans="1:20" s="11" customFormat="1" ht="140.4" x14ac:dyDescent="0.3">
      <c r="A607" s="12" t="s">
        <v>22</v>
      </c>
      <c r="B607" s="14">
        <v>54001</v>
      </c>
      <c r="C607" s="12"/>
      <c r="D607" s="12" t="s">
        <v>1241</v>
      </c>
      <c r="E607" s="12" t="s">
        <v>1187</v>
      </c>
      <c r="F607" s="12" t="s">
        <v>1188</v>
      </c>
      <c r="G607" s="12"/>
      <c r="H607" s="12"/>
      <c r="I607" s="12"/>
      <c r="J607" s="12"/>
      <c r="K607" s="12"/>
      <c r="L607" s="12"/>
      <c r="M607" s="12"/>
      <c r="N607" s="63" t="s">
        <v>1092</v>
      </c>
      <c r="O607" s="12" t="s">
        <v>1088</v>
      </c>
      <c r="P607" s="12">
        <v>50</v>
      </c>
      <c r="Q607" s="18">
        <v>18.5</v>
      </c>
      <c r="R607" s="20">
        <f t="shared" si="18"/>
        <v>925</v>
      </c>
      <c r="S607" s="20">
        <f t="shared" si="19"/>
        <v>925</v>
      </c>
      <c r="T607" s="27">
        <v>46294</v>
      </c>
    </row>
    <row r="608" spans="1:20" s="11" customFormat="1" ht="140.4" x14ac:dyDescent="0.3">
      <c r="A608" s="12" t="s">
        <v>22</v>
      </c>
      <c r="B608" s="14">
        <v>54001</v>
      </c>
      <c r="C608" s="12"/>
      <c r="D608" s="12" t="s">
        <v>1241</v>
      </c>
      <c r="E608" s="12" t="s">
        <v>1187</v>
      </c>
      <c r="F608" s="12" t="s">
        <v>1188</v>
      </c>
      <c r="G608" s="12"/>
      <c r="H608" s="12"/>
      <c r="I608" s="12"/>
      <c r="J608" s="12"/>
      <c r="K608" s="12"/>
      <c r="L608" s="12"/>
      <c r="M608" s="12"/>
      <c r="N608" s="63" t="s">
        <v>1093</v>
      </c>
      <c r="O608" s="12" t="s">
        <v>1088</v>
      </c>
      <c r="P608" s="12">
        <v>50</v>
      </c>
      <c r="Q608" s="18">
        <v>18.5</v>
      </c>
      <c r="R608" s="20">
        <f t="shared" si="18"/>
        <v>925</v>
      </c>
      <c r="S608" s="20">
        <f t="shared" si="19"/>
        <v>925</v>
      </c>
      <c r="T608" s="27">
        <v>46295</v>
      </c>
    </row>
    <row r="609" spans="1:20" s="11" customFormat="1" ht="140.4" x14ac:dyDescent="0.3">
      <c r="A609" s="12" t="s">
        <v>22</v>
      </c>
      <c r="B609" s="14">
        <v>54001</v>
      </c>
      <c r="C609" s="12"/>
      <c r="D609" s="12" t="s">
        <v>1241</v>
      </c>
      <c r="E609" s="12" t="s">
        <v>1187</v>
      </c>
      <c r="F609" s="12" t="s">
        <v>1188</v>
      </c>
      <c r="G609" s="12"/>
      <c r="H609" s="12"/>
      <c r="I609" s="12"/>
      <c r="J609" s="12"/>
      <c r="K609" s="12"/>
      <c r="L609" s="12"/>
      <c r="M609" s="12"/>
      <c r="N609" s="63" t="s">
        <v>1094</v>
      </c>
      <c r="O609" s="12" t="s">
        <v>1088</v>
      </c>
      <c r="P609" s="12">
        <v>50</v>
      </c>
      <c r="Q609" s="18">
        <v>18.5</v>
      </c>
      <c r="R609" s="20">
        <f t="shared" si="18"/>
        <v>925</v>
      </c>
      <c r="S609" s="20">
        <f t="shared" si="19"/>
        <v>925</v>
      </c>
      <c r="T609" s="27">
        <v>46296</v>
      </c>
    </row>
    <row r="610" spans="1:20" s="11" customFormat="1" ht="140.4" x14ac:dyDescent="0.3">
      <c r="A610" s="12" t="s">
        <v>22</v>
      </c>
      <c r="B610" s="14">
        <v>54001</v>
      </c>
      <c r="C610" s="12"/>
      <c r="D610" s="12" t="s">
        <v>1241</v>
      </c>
      <c r="E610" s="12" t="s">
        <v>1187</v>
      </c>
      <c r="F610" s="12" t="s">
        <v>1188</v>
      </c>
      <c r="G610" s="12"/>
      <c r="H610" s="12"/>
      <c r="I610" s="12"/>
      <c r="J610" s="12"/>
      <c r="K610" s="12"/>
      <c r="L610" s="12"/>
      <c r="M610" s="12"/>
      <c r="N610" s="63" t="s">
        <v>1095</v>
      </c>
      <c r="O610" s="12" t="s">
        <v>1088</v>
      </c>
      <c r="P610" s="12">
        <v>50</v>
      </c>
      <c r="Q610" s="18">
        <v>18.5</v>
      </c>
      <c r="R610" s="20">
        <f t="shared" si="18"/>
        <v>925</v>
      </c>
      <c r="S610" s="20">
        <f t="shared" si="19"/>
        <v>925</v>
      </c>
      <c r="T610" s="27">
        <v>46297</v>
      </c>
    </row>
    <row r="611" spans="1:20" s="11" customFormat="1" ht="140.4" x14ac:dyDescent="0.3">
      <c r="A611" s="12" t="s">
        <v>22</v>
      </c>
      <c r="B611" s="14">
        <v>54001</v>
      </c>
      <c r="C611" s="12"/>
      <c r="D611" s="12" t="s">
        <v>1241</v>
      </c>
      <c r="E611" s="12" t="s">
        <v>1187</v>
      </c>
      <c r="F611" s="12" t="s">
        <v>1188</v>
      </c>
      <c r="G611" s="12"/>
      <c r="H611" s="12"/>
      <c r="I611" s="12"/>
      <c r="J611" s="12"/>
      <c r="K611" s="12"/>
      <c r="L611" s="12"/>
      <c r="M611" s="12"/>
      <c r="N611" s="63" t="s">
        <v>1096</v>
      </c>
      <c r="O611" s="12" t="s">
        <v>1088</v>
      </c>
      <c r="P611" s="12">
        <v>10</v>
      </c>
      <c r="Q611" s="18">
        <v>25.5</v>
      </c>
      <c r="R611" s="20">
        <f t="shared" si="18"/>
        <v>255</v>
      </c>
      <c r="S611" s="20">
        <f t="shared" si="19"/>
        <v>255</v>
      </c>
      <c r="T611" s="27">
        <v>46298</v>
      </c>
    </row>
    <row r="612" spans="1:20" s="11" customFormat="1" ht="140.4" x14ac:dyDescent="0.3">
      <c r="A612" s="12" t="s">
        <v>22</v>
      </c>
      <c r="B612" s="14">
        <v>54001</v>
      </c>
      <c r="C612" s="12"/>
      <c r="D612" s="12" t="s">
        <v>1241</v>
      </c>
      <c r="E612" s="12" t="s">
        <v>1187</v>
      </c>
      <c r="F612" s="12" t="s">
        <v>1188</v>
      </c>
      <c r="G612" s="12"/>
      <c r="H612" s="12"/>
      <c r="I612" s="12"/>
      <c r="J612" s="12"/>
      <c r="K612" s="12"/>
      <c r="L612" s="12"/>
      <c r="M612" s="12"/>
      <c r="N612" s="63" t="s">
        <v>1097</v>
      </c>
      <c r="O612" s="12" t="s">
        <v>1088</v>
      </c>
      <c r="P612" s="12">
        <v>10</v>
      </c>
      <c r="Q612" s="18">
        <v>25.5</v>
      </c>
      <c r="R612" s="20">
        <f t="shared" si="18"/>
        <v>255</v>
      </c>
      <c r="S612" s="20">
        <f t="shared" si="19"/>
        <v>255</v>
      </c>
      <c r="T612" s="27">
        <v>46299</v>
      </c>
    </row>
    <row r="613" spans="1:20" s="11" customFormat="1" ht="140.4" x14ac:dyDescent="0.3">
      <c r="A613" s="12" t="s">
        <v>22</v>
      </c>
      <c r="B613" s="14">
        <v>54001</v>
      </c>
      <c r="C613" s="12"/>
      <c r="D613" s="12" t="s">
        <v>1241</v>
      </c>
      <c r="E613" s="12" t="s">
        <v>1187</v>
      </c>
      <c r="F613" s="12" t="s">
        <v>1188</v>
      </c>
      <c r="G613" s="12"/>
      <c r="H613" s="12"/>
      <c r="I613" s="12"/>
      <c r="J613" s="12"/>
      <c r="K613" s="12"/>
      <c r="L613" s="12"/>
      <c r="M613" s="12"/>
      <c r="N613" s="63" t="s">
        <v>1098</v>
      </c>
      <c r="O613" s="12" t="s">
        <v>1088</v>
      </c>
      <c r="P613" s="12">
        <v>100</v>
      </c>
      <c r="Q613" s="18">
        <v>18.5</v>
      </c>
      <c r="R613" s="20">
        <f t="shared" si="18"/>
        <v>1850</v>
      </c>
      <c r="S613" s="20">
        <f t="shared" si="19"/>
        <v>1850</v>
      </c>
      <c r="T613" s="27">
        <v>46300</v>
      </c>
    </row>
    <row r="614" spans="1:20" s="11" customFormat="1" ht="140.4" x14ac:dyDescent="0.3">
      <c r="A614" s="12" t="s">
        <v>22</v>
      </c>
      <c r="B614" s="14">
        <v>54001</v>
      </c>
      <c r="C614" s="12"/>
      <c r="D614" s="12" t="s">
        <v>1241</v>
      </c>
      <c r="E614" s="12" t="s">
        <v>1187</v>
      </c>
      <c r="F614" s="12" t="s">
        <v>1188</v>
      </c>
      <c r="G614" s="12"/>
      <c r="H614" s="12"/>
      <c r="I614" s="12"/>
      <c r="J614" s="12"/>
      <c r="K614" s="12"/>
      <c r="L614" s="12"/>
      <c r="M614" s="12"/>
      <c r="N614" s="63" t="s">
        <v>1099</v>
      </c>
      <c r="O614" s="12" t="s">
        <v>1088</v>
      </c>
      <c r="P614" s="12">
        <v>20</v>
      </c>
      <c r="Q614" s="18">
        <v>22.5</v>
      </c>
      <c r="R614" s="20">
        <f t="shared" si="18"/>
        <v>450</v>
      </c>
      <c r="S614" s="20">
        <f t="shared" si="19"/>
        <v>450</v>
      </c>
      <c r="T614" s="27">
        <v>46301</v>
      </c>
    </row>
    <row r="615" spans="1:20" s="11" customFormat="1" ht="140.4" x14ac:dyDescent="0.3">
      <c r="A615" s="12" t="s">
        <v>22</v>
      </c>
      <c r="B615" s="14">
        <v>54001</v>
      </c>
      <c r="C615" s="12"/>
      <c r="D615" s="12" t="s">
        <v>1241</v>
      </c>
      <c r="E615" s="12" t="s">
        <v>1187</v>
      </c>
      <c r="F615" s="12" t="s">
        <v>1188</v>
      </c>
      <c r="G615" s="12"/>
      <c r="H615" s="12"/>
      <c r="I615" s="12"/>
      <c r="J615" s="12"/>
      <c r="K615" s="12"/>
      <c r="L615" s="12"/>
      <c r="M615" s="12"/>
      <c r="N615" s="63" t="s">
        <v>1100</v>
      </c>
      <c r="O615" s="12" t="s">
        <v>1088</v>
      </c>
      <c r="P615" s="12">
        <v>5</v>
      </c>
      <c r="Q615" s="18">
        <v>28.5</v>
      </c>
      <c r="R615" s="20">
        <f t="shared" si="18"/>
        <v>142.5</v>
      </c>
      <c r="S615" s="20">
        <f t="shared" si="19"/>
        <v>142.5</v>
      </c>
      <c r="T615" s="27">
        <v>46302</v>
      </c>
    </row>
    <row r="616" spans="1:20" s="11" customFormat="1" ht="140.4" x14ac:dyDescent="0.3">
      <c r="A616" s="12" t="s">
        <v>22</v>
      </c>
      <c r="B616" s="14">
        <v>54001</v>
      </c>
      <c r="C616" s="12"/>
      <c r="D616" s="12" t="s">
        <v>1241</v>
      </c>
      <c r="E616" s="12" t="s">
        <v>1187</v>
      </c>
      <c r="F616" s="12" t="s">
        <v>1188</v>
      </c>
      <c r="G616" s="12"/>
      <c r="H616" s="12"/>
      <c r="I616" s="12"/>
      <c r="J616" s="12"/>
      <c r="K616" s="12"/>
      <c r="L616" s="12"/>
      <c r="M616" s="12"/>
      <c r="N616" s="63" t="s">
        <v>1101</v>
      </c>
      <c r="O616" s="12" t="s">
        <v>1088</v>
      </c>
      <c r="P616" s="12">
        <v>5</v>
      </c>
      <c r="Q616" s="18">
        <v>28.5</v>
      </c>
      <c r="R616" s="20">
        <f t="shared" si="18"/>
        <v>142.5</v>
      </c>
      <c r="S616" s="20">
        <f t="shared" si="19"/>
        <v>142.5</v>
      </c>
      <c r="T616" s="27">
        <v>46303</v>
      </c>
    </row>
    <row r="617" spans="1:20" s="11" customFormat="1" ht="140.4" x14ac:dyDescent="0.3">
      <c r="A617" s="12" t="s">
        <v>22</v>
      </c>
      <c r="B617" s="14">
        <v>54001</v>
      </c>
      <c r="C617" s="12"/>
      <c r="D617" s="12" t="s">
        <v>1241</v>
      </c>
      <c r="E617" s="12" t="s">
        <v>1187</v>
      </c>
      <c r="F617" s="12" t="s">
        <v>1188</v>
      </c>
      <c r="G617" s="12"/>
      <c r="H617" s="12"/>
      <c r="I617" s="12"/>
      <c r="J617" s="12"/>
      <c r="K617" s="12"/>
      <c r="L617" s="12"/>
      <c r="M617" s="12"/>
      <c r="N617" s="63" t="s">
        <v>1102</v>
      </c>
      <c r="O617" s="12" t="s">
        <v>1088</v>
      </c>
      <c r="P617" s="12">
        <v>5</v>
      </c>
      <c r="Q617" s="18">
        <v>28.5</v>
      </c>
      <c r="R617" s="20">
        <f t="shared" si="18"/>
        <v>142.5</v>
      </c>
      <c r="S617" s="20">
        <f t="shared" si="19"/>
        <v>142.5</v>
      </c>
      <c r="T617" s="27">
        <v>46304</v>
      </c>
    </row>
    <row r="618" spans="1:20" s="11" customFormat="1" ht="140.4" x14ac:dyDescent="0.3">
      <c r="A618" s="12" t="s">
        <v>22</v>
      </c>
      <c r="B618" s="14">
        <v>54001</v>
      </c>
      <c r="C618" s="12"/>
      <c r="D618" s="12" t="s">
        <v>1241</v>
      </c>
      <c r="E618" s="12" t="s">
        <v>1187</v>
      </c>
      <c r="F618" s="12" t="s">
        <v>1188</v>
      </c>
      <c r="G618" s="12"/>
      <c r="H618" s="12"/>
      <c r="I618" s="12"/>
      <c r="J618" s="12"/>
      <c r="K618" s="12"/>
      <c r="L618" s="12"/>
      <c r="M618" s="12"/>
      <c r="N618" s="63" t="s">
        <v>1103</v>
      </c>
      <c r="O618" s="12" t="s">
        <v>1088</v>
      </c>
      <c r="P618" s="12">
        <v>10</v>
      </c>
      <c r="Q618" s="18">
        <v>25.5</v>
      </c>
      <c r="R618" s="20">
        <f t="shared" si="18"/>
        <v>255</v>
      </c>
      <c r="S618" s="20">
        <f t="shared" si="19"/>
        <v>255</v>
      </c>
      <c r="T618" s="27">
        <v>46305</v>
      </c>
    </row>
    <row r="619" spans="1:20" s="11" customFormat="1" ht="140.4" x14ac:dyDescent="0.3">
      <c r="A619" s="12" t="s">
        <v>22</v>
      </c>
      <c r="B619" s="14">
        <v>54001</v>
      </c>
      <c r="C619" s="12"/>
      <c r="D619" s="12" t="s">
        <v>1241</v>
      </c>
      <c r="E619" s="12" t="s">
        <v>1187</v>
      </c>
      <c r="F619" s="12" t="s">
        <v>1188</v>
      </c>
      <c r="G619" s="12"/>
      <c r="H619" s="12"/>
      <c r="I619" s="12"/>
      <c r="J619" s="12"/>
      <c r="K619" s="12"/>
      <c r="L619" s="12"/>
      <c r="M619" s="12"/>
      <c r="N619" s="63" t="s">
        <v>1104</v>
      </c>
      <c r="O619" s="12" t="s">
        <v>1088</v>
      </c>
      <c r="P619" s="12">
        <v>20</v>
      </c>
      <c r="Q619" s="18">
        <v>22.5</v>
      </c>
      <c r="R619" s="20">
        <f t="shared" si="18"/>
        <v>450</v>
      </c>
      <c r="S619" s="20">
        <f t="shared" si="19"/>
        <v>450</v>
      </c>
      <c r="T619" s="27">
        <v>46306</v>
      </c>
    </row>
    <row r="620" spans="1:20" s="11" customFormat="1" ht="140.4" x14ac:dyDescent="0.3">
      <c r="A620" s="12" t="s">
        <v>22</v>
      </c>
      <c r="B620" s="14">
        <v>54001</v>
      </c>
      <c r="C620" s="12"/>
      <c r="D620" s="12" t="s">
        <v>1241</v>
      </c>
      <c r="E620" s="12" t="s">
        <v>1187</v>
      </c>
      <c r="F620" s="12" t="s">
        <v>1188</v>
      </c>
      <c r="G620" s="12"/>
      <c r="H620" s="12"/>
      <c r="I620" s="12"/>
      <c r="J620" s="12"/>
      <c r="K620" s="12"/>
      <c r="L620" s="12"/>
      <c r="M620" s="12"/>
      <c r="N620" s="63" t="s">
        <v>1105</v>
      </c>
      <c r="O620" s="12" t="s">
        <v>1088</v>
      </c>
      <c r="P620" s="12">
        <v>10</v>
      </c>
      <c r="Q620" s="18">
        <v>25.5</v>
      </c>
      <c r="R620" s="20">
        <f t="shared" si="18"/>
        <v>255</v>
      </c>
      <c r="S620" s="20">
        <f t="shared" si="19"/>
        <v>255</v>
      </c>
      <c r="T620" s="27">
        <v>46307</v>
      </c>
    </row>
    <row r="621" spans="1:20" s="11" customFormat="1" ht="140.4" x14ac:dyDescent="0.3">
      <c r="A621" s="12" t="s">
        <v>22</v>
      </c>
      <c r="B621" s="14">
        <v>54001</v>
      </c>
      <c r="C621" s="12"/>
      <c r="D621" s="12" t="s">
        <v>1241</v>
      </c>
      <c r="E621" s="12" t="s">
        <v>1187</v>
      </c>
      <c r="F621" s="12" t="s">
        <v>1188</v>
      </c>
      <c r="G621" s="12"/>
      <c r="H621" s="12"/>
      <c r="I621" s="12"/>
      <c r="J621" s="12"/>
      <c r="K621" s="12"/>
      <c r="L621" s="12"/>
      <c r="M621" s="12"/>
      <c r="N621" s="63" t="s">
        <v>1106</v>
      </c>
      <c r="O621" s="12" t="s">
        <v>1088</v>
      </c>
      <c r="P621" s="12">
        <v>50</v>
      </c>
      <c r="Q621" s="18">
        <v>18.5</v>
      </c>
      <c r="R621" s="20">
        <f t="shared" si="18"/>
        <v>925</v>
      </c>
      <c r="S621" s="20">
        <f t="shared" si="19"/>
        <v>925</v>
      </c>
      <c r="T621" s="27">
        <v>46308</v>
      </c>
    </row>
    <row r="622" spans="1:20" s="11" customFormat="1" ht="140.4" x14ac:dyDescent="0.3">
      <c r="A622" s="12" t="s">
        <v>22</v>
      </c>
      <c r="B622" s="14">
        <v>54001</v>
      </c>
      <c r="C622" s="12"/>
      <c r="D622" s="12" t="s">
        <v>1241</v>
      </c>
      <c r="E622" s="12" t="s">
        <v>1187</v>
      </c>
      <c r="F622" s="12" t="s">
        <v>1188</v>
      </c>
      <c r="G622" s="12"/>
      <c r="H622" s="12"/>
      <c r="I622" s="12"/>
      <c r="J622" s="12"/>
      <c r="K622" s="12"/>
      <c r="L622" s="12"/>
      <c r="M622" s="12"/>
      <c r="N622" s="63" t="s">
        <v>1107</v>
      </c>
      <c r="O622" s="12" t="s">
        <v>1088</v>
      </c>
      <c r="P622" s="12">
        <v>10</v>
      </c>
      <c r="Q622" s="18">
        <v>25.5</v>
      </c>
      <c r="R622" s="20">
        <f t="shared" si="18"/>
        <v>255</v>
      </c>
      <c r="S622" s="20">
        <f t="shared" si="19"/>
        <v>255</v>
      </c>
      <c r="T622" s="27">
        <v>46309</v>
      </c>
    </row>
    <row r="623" spans="1:20" s="11" customFormat="1" ht="140.4" x14ac:dyDescent="0.3">
      <c r="A623" s="12" t="s">
        <v>22</v>
      </c>
      <c r="B623" s="14">
        <v>54001</v>
      </c>
      <c r="C623" s="12"/>
      <c r="D623" s="12" t="s">
        <v>1241</v>
      </c>
      <c r="E623" s="12" t="s">
        <v>1187</v>
      </c>
      <c r="F623" s="12" t="s">
        <v>1188</v>
      </c>
      <c r="G623" s="12"/>
      <c r="H623" s="12"/>
      <c r="I623" s="12"/>
      <c r="J623" s="12"/>
      <c r="K623" s="12"/>
      <c r="L623" s="12"/>
      <c r="M623" s="12"/>
      <c r="N623" s="63" t="s">
        <v>1108</v>
      </c>
      <c r="O623" s="12" t="s">
        <v>1088</v>
      </c>
      <c r="P623" s="12">
        <v>10</v>
      </c>
      <c r="Q623" s="18">
        <v>25.5</v>
      </c>
      <c r="R623" s="20">
        <f t="shared" si="18"/>
        <v>255</v>
      </c>
      <c r="S623" s="20">
        <f t="shared" si="19"/>
        <v>255</v>
      </c>
      <c r="T623" s="27">
        <v>46310</v>
      </c>
    </row>
    <row r="624" spans="1:20" s="11" customFormat="1" ht="140.4" x14ac:dyDescent="0.3">
      <c r="A624" s="12" t="s">
        <v>22</v>
      </c>
      <c r="B624" s="14">
        <v>54001</v>
      </c>
      <c r="C624" s="12"/>
      <c r="D624" s="12" t="s">
        <v>1241</v>
      </c>
      <c r="E624" s="12" t="s">
        <v>1187</v>
      </c>
      <c r="F624" s="12" t="s">
        <v>1188</v>
      </c>
      <c r="G624" s="12"/>
      <c r="H624" s="12"/>
      <c r="I624" s="12"/>
      <c r="J624" s="12"/>
      <c r="K624" s="12"/>
      <c r="L624" s="12"/>
      <c r="M624" s="12"/>
      <c r="N624" s="63" t="s">
        <v>1109</v>
      </c>
      <c r="O624" s="12" t="s">
        <v>1088</v>
      </c>
      <c r="P624" s="12">
        <v>10</v>
      </c>
      <c r="Q624" s="18">
        <v>25.5</v>
      </c>
      <c r="R624" s="20">
        <f t="shared" si="18"/>
        <v>255</v>
      </c>
      <c r="S624" s="20">
        <f t="shared" si="19"/>
        <v>255</v>
      </c>
      <c r="T624" s="27">
        <v>46311</v>
      </c>
    </row>
    <row r="625" spans="1:20" s="11" customFormat="1" ht="140.4" x14ac:dyDescent="0.3">
      <c r="A625" s="12" t="s">
        <v>22</v>
      </c>
      <c r="B625" s="14">
        <v>54001</v>
      </c>
      <c r="C625" s="12"/>
      <c r="D625" s="12" t="s">
        <v>1241</v>
      </c>
      <c r="E625" s="12" t="s">
        <v>1187</v>
      </c>
      <c r="F625" s="12" t="s">
        <v>1188</v>
      </c>
      <c r="G625" s="12"/>
      <c r="H625" s="12"/>
      <c r="I625" s="12"/>
      <c r="J625" s="12"/>
      <c r="K625" s="12"/>
      <c r="L625" s="12"/>
      <c r="M625" s="12"/>
      <c r="N625" s="63" t="s">
        <v>1110</v>
      </c>
      <c r="O625" s="12" t="s">
        <v>1088</v>
      </c>
      <c r="P625" s="12">
        <v>10</v>
      </c>
      <c r="Q625" s="18">
        <v>25.5</v>
      </c>
      <c r="R625" s="20">
        <f t="shared" si="18"/>
        <v>255</v>
      </c>
      <c r="S625" s="20">
        <f t="shared" si="19"/>
        <v>255</v>
      </c>
      <c r="T625" s="27">
        <v>46312</v>
      </c>
    </row>
    <row r="626" spans="1:20" s="11" customFormat="1" ht="140.4" x14ac:dyDescent="0.3">
      <c r="A626" s="12" t="s">
        <v>22</v>
      </c>
      <c r="B626" s="14">
        <v>54001</v>
      </c>
      <c r="C626" s="12"/>
      <c r="D626" s="12" t="s">
        <v>1241</v>
      </c>
      <c r="E626" s="12" t="s">
        <v>1187</v>
      </c>
      <c r="F626" s="12" t="s">
        <v>1188</v>
      </c>
      <c r="G626" s="12"/>
      <c r="H626" s="12"/>
      <c r="I626" s="12"/>
      <c r="J626" s="12"/>
      <c r="K626" s="12"/>
      <c r="L626" s="12"/>
      <c r="M626" s="12"/>
      <c r="N626" s="63" t="s">
        <v>1111</v>
      </c>
      <c r="O626" s="12" t="s">
        <v>1088</v>
      </c>
      <c r="P626" s="12">
        <v>10</v>
      </c>
      <c r="Q626" s="18">
        <v>25.5</v>
      </c>
      <c r="R626" s="20">
        <f t="shared" si="18"/>
        <v>255</v>
      </c>
      <c r="S626" s="20">
        <f t="shared" si="19"/>
        <v>255</v>
      </c>
      <c r="T626" s="27">
        <v>46313</v>
      </c>
    </row>
    <row r="627" spans="1:20" s="11" customFormat="1" ht="140.4" x14ac:dyDescent="0.3">
      <c r="A627" s="12" t="s">
        <v>22</v>
      </c>
      <c r="B627" s="14">
        <v>54001</v>
      </c>
      <c r="C627" s="12"/>
      <c r="D627" s="12" t="s">
        <v>1241</v>
      </c>
      <c r="E627" s="12" t="s">
        <v>1187</v>
      </c>
      <c r="F627" s="12" t="s">
        <v>1188</v>
      </c>
      <c r="G627" s="12"/>
      <c r="H627" s="12"/>
      <c r="I627" s="12"/>
      <c r="J627" s="12"/>
      <c r="K627" s="12"/>
      <c r="L627" s="12"/>
      <c r="M627" s="12"/>
      <c r="N627" s="63" t="s">
        <v>1112</v>
      </c>
      <c r="O627" s="12" t="s">
        <v>1088</v>
      </c>
      <c r="P627" s="12">
        <v>10</v>
      </c>
      <c r="Q627" s="18">
        <v>25.5</v>
      </c>
      <c r="R627" s="20">
        <f t="shared" si="18"/>
        <v>255</v>
      </c>
      <c r="S627" s="20">
        <f t="shared" si="19"/>
        <v>255</v>
      </c>
      <c r="T627" s="27">
        <v>46314</v>
      </c>
    </row>
    <row r="628" spans="1:20" s="11" customFormat="1" ht="140.4" x14ac:dyDescent="0.3">
      <c r="A628" s="12" t="s">
        <v>22</v>
      </c>
      <c r="B628" s="14">
        <v>54001</v>
      </c>
      <c r="C628" s="12"/>
      <c r="D628" s="12" t="s">
        <v>1241</v>
      </c>
      <c r="E628" s="12" t="s">
        <v>1187</v>
      </c>
      <c r="F628" s="12" t="s">
        <v>1188</v>
      </c>
      <c r="G628" s="12"/>
      <c r="H628" s="12"/>
      <c r="I628" s="12"/>
      <c r="J628" s="12"/>
      <c r="K628" s="12"/>
      <c r="L628" s="12"/>
      <c r="M628" s="12"/>
      <c r="N628" s="63" t="s">
        <v>1113</v>
      </c>
      <c r="O628" s="12" t="s">
        <v>1088</v>
      </c>
      <c r="P628" s="12">
        <v>80</v>
      </c>
      <c r="Q628" s="18">
        <v>18.5</v>
      </c>
      <c r="R628" s="20">
        <f t="shared" si="18"/>
        <v>1480</v>
      </c>
      <c r="S628" s="20">
        <f t="shared" si="19"/>
        <v>1480</v>
      </c>
      <c r="T628" s="27">
        <v>46315</v>
      </c>
    </row>
    <row r="629" spans="1:20" s="11" customFormat="1" ht="140.4" x14ac:dyDescent="0.3">
      <c r="A629" s="12" t="s">
        <v>22</v>
      </c>
      <c r="B629" s="14">
        <v>54001</v>
      </c>
      <c r="C629" s="12"/>
      <c r="D629" s="12" t="s">
        <v>1241</v>
      </c>
      <c r="E629" s="12" t="s">
        <v>1187</v>
      </c>
      <c r="F629" s="12" t="s">
        <v>1188</v>
      </c>
      <c r="G629" s="12"/>
      <c r="H629" s="12"/>
      <c r="I629" s="12"/>
      <c r="J629" s="12"/>
      <c r="K629" s="12"/>
      <c r="L629" s="12"/>
      <c r="M629" s="12"/>
      <c r="N629" s="63" t="s">
        <v>1114</v>
      </c>
      <c r="O629" s="12" t="s">
        <v>1088</v>
      </c>
      <c r="P629" s="12">
        <v>20</v>
      </c>
      <c r="Q629" s="18">
        <v>22.5</v>
      </c>
      <c r="R629" s="20">
        <f t="shared" si="18"/>
        <v>450</v>
      </c>
      <c r="S629" s="20">
        <f t="shared" si="19"/>
        <v>450</v>
      </c>
      <c r="T629" s="27">
        <v>46316</v>
      </c>
    </row>
    <row r="630" spans="1:20" s="11" customFormat="1" ht="140.4" x14ac:dyDescent="0.3">
      <c r="A630" s="12" t="s">
        <v>22</v>
      </c>
      <c r="B630" s="14">
        <v>54001</v>
      </c>
      <c r="C630" s="12"/>
      <c r="D630" s="12" t="s">
        <v>1241</v>
      </c>
      <c r="E630" s="12" t="s">
        <v>1187</v>
      </c>
      <c r="F630" s="12" t="s">
        <v>1188</v>
      </c>
      <c r="G630" s="12"/>
      <c r="H630" s="12"/>
      <c r="I630" s="12"/>
      <c r="J630" s="12"/>
      <c r="K630" s="12"/>
      <c r="L630" s="12"/>
      <c r="M630" s="12"/>
      <c r="N630" s="63" t="s">
        <v>1115</v>
      </c>
      <c r="O630" s="12" t="s">
        <v>1088</v>
      </c>
      <c r="P630" s="12">
        <v>80</v>
      </c>
      <c r="Q630" s="18">
        <v>18.5</v>
      </c>
      <c r="R630" s="20">
        <f t="shared" si="18"/>
        <v>1480</v>
      </c>
      <c r="S630" s="20">
        <f t="shared" si="19"/>
        <v>1480</v>
      </c>
      <c r="T630" s="27">
        <v>46317</v>
      </c>
    </row>
    <row r="631" spans="1:20" s="11" customFormat="1" ht="140.4" x14ac:dyDescent="0.3">
      <c r="A631" s="12" t="s">
        <v>22</v>
      </c>
      <c r="B631" s="14">
        <v>54001</v>
      </c>
      <c r="C631" s="12"/>
      <c r="D631" s="12" t="s">
        <v>1241</v>
      </c>
      <c r="E631" s="12" t="s">
        <v>1187</v>
      </c>
      <c r="F631" s="12" t="s">
        <v>1188</v>
      </c>
      <c r="G631" s="12"/>
      <c r="H631" s="12"/>
      <c r="I631" s="12"/>
      <c r="J631" s="12"/>
      <c r="K631" s="12"/>
      <c r="L631" s="12"/>
      <c r="M631" s="12"/>
      <c r="N631" s="63" t="s">
        <v>1116</v>
      </c>
      <c r="O631" s="12" t="s">
        <v>1088</v>
      </c>
      <c r="P631" s="12">
        <v>100</v>
      </c>
      <c r="Q631" s="18">
        <v>18.5</v>
      </c>
      <c r="R631" s="20">
        <f t="shared" si="18"/>
        <v>1850</v>
      </c>
      <c r="S631" s="20">
        <f t="shared" si="19"/>
        <v>1850</v>
      </c>
      <c r="T631" s="27">
        <v>46318</v>
      </c>
    </row>
    <row r="632" spans="1:20" s="11" customFormat="1" ht="140.4" x14ac:dyDescent="0.3">
      <c r="A632" s="12" t="s">
        <v>22</v>
      </c>
      <c r="B632" s="14">
        <v>54001</v>
      </c>
      <c r="C632" s="12"/>
      <c r="D632" s="12" t="s">
        <v>1241</v>
      </c>
      <c r="E632" s="12" t="s">
        <v>1187</v>
      </c>
      <c r="F632" s="12" t="s">
        <v>1188</v>
      </c>
      <c r="G632" s="12"/>
      <c r="H632" s="12"/>
      <c r="I632" s="12"/>
      <c r="J632" s="12"/>
      <c r="K632" s="12"/>
      <c r="L632" s="12"/>
      <c r="M632" s="12"/>
      <c r="N632" s="63" t="s">
        <v>1117</v>
      </c>
      <c r="O632" s="12" t="s">
        <v>1088</v>
      </c>
      <c r="P632" s="12">
        <v>200</v>
      </c>
      <c r="Q632" s="18">
        <v>18.5</v>
      </c>
      <c r="R632" s="20">
        <f t="shared" si="18"/>
        <v>3700</v>
      </c>
      <c r="S632" s="20">
        <f t="shared" si="19"/>
        <v>3700</v>
      </c>
      <c r="T632" s="27">
        <v>46319</v>
      </c>
    </row>
    <row r="633" spans="1:20" s="11" customFormat="1" ht="140.4" x14ac:dyDescent="0.3">
      <c r="A633" s="12" t="s">
        <v>22</v>
      </c>
      <c r="B633" s="14">
        <v>54001</v>
      </c>
      <c r="C633" s="12"/>
      <c r="D633" s="12" t="s">
        <v>1241</v>
      </c>
      <c r="E633" s="12" t="s">
        <v>1187</v>
      </c>
      <c r="F633" s="12" t="s">
        <v>1188</v>
      </c>
      <c r="G633" s="12"/>
      <c r="H633" s="12"/>
      <c r="I633" s="12"/>
      <c r="J633" s="12"/>
      <c r="K633" s="12"/>
      <c r="L633" s="12"/>
      <c r="M633" s="12"/>
      <c r="N633" s="63" t="s">
        <v>1118</v>
      </c>
      <c r="O633" s="12" t="s">
        <v>1088</v>
      </c>
      <c r="P633" s="12">
        <v>100</v>
      </c>
      <c r="Q633" s="18">
        <v>18.5</v>
      </c>
      <c r="R633" s="20">
        <f t="shared" si="18"/>
        <v>1850</v>
      </c>
      <c r="S633" s="20">
        <f t="shared" si="19"/>
        <v>1850</v>
      </c>
      <c r="T633" s="27">
        <v>46320</v>
      </c>
    </row>
    <row r="634" spans="1:20" s="11" customFormat="1" ht="140.4" x14ac:dyDescent="0.3">
      <c r="A634" s="12" t="s">
        <v>22</v>
      </c>
      <c r="B634" s="14">
        <v>54001</v>
      </c>
      <c r="C634" s="12"/>
      <c r="D634" s="12" t="s">
        <v>1241</v>
      </c>
      <c r="E634" s="12" t="s">
        <v>1187</v>
      </c>
      <c r="F634" s="12" t="s">
        <v>1188</v>
      </c>
      <c r="G634" s="12"/>
      <c r="H634" s="12"/>
      <c r="I634" s="12"/>
      <c r="J634" s="12"/>
      <c r="K634" s="12"/>
      <c r="L634" s="12"/>
      <c r="M634" s="12"/>
      <c r="N634" s="63" t="s">
        <v>1119</v>
      </c>
      <c r="O634" s="12" t="s">
        <v>1088</v>
      </c>
      <c r="P634" s="12">
        <v>100</v>
      </c>
      <c r="Q634" s="18">
        <v>18.5</v>
      </c>
      <c r="R634" s="20">
        <f t="shared" si="18"/>
        <v>1850</v>
      </c>
      <c r="S634" s="20">
        <f t="shared" si="19"/>
        <v>1850</v>
      </c>
      <c r="T634" s="27">
        <v>46321</v>
      </c>
    </row>
    <row r="635" spans="1:20" s="11" customFormat="1" ht="140.4" x14ac:dyDescent="0.3">
      <c r="A635" s="12" t="s">
        <v>22</v>
      </c>
      <c r="B635" s="14">
        <v>54001</v>
      </c>
      <c r="C635" s="12"/>
      <c r="D635" s="12" t="s">
        <v>1241</v>
      </c>
      <c r="E635" s="12" t="s">
        <v>1187</v>
      </c>
      <c r="F635" s="12" t="s">
        <v>1188</v>
      </c>
      <c r="G635" s="12"/>
      <c r="H635" s="12"/>
      <c r="I635" s="12"/>
      <c r="J635" s="12"/>
      <c r="K635" s="12"/>
      <c r="L635" s="12"/>
      <c r="M635" s="12"/>
      <c r="N635" s="63" t="s">
        <v>1120</v>
      </c>
      <c r="O635" s="12" t="s">
        <v>1088</v>
      </c>
      <c r="P635" s="12">
        <v>100</v>
      </c>
      <c r="Q635" s="18">
        <v>18.5</v>
      </c>
      <c r="R635" s="20">
        <f t="shared" si="18"/>
        <v>1850</v>
      </c>
      <c r="S635" s="20">
        <f t="shared" si="19"/>
        <v>1850</v>
      </c>
      <c r="T635" s="27">
        <v>46322</v>
      </c>
    </row>
    <row r="636" spans="1:20" s="11" customFormat="1" ht="140.4" x14ac:dyDescent="0.3">
      <c r="A636" s="12" t="s">
        <v>22</v>
      </c>
      <c r="B636" s="14">
        <v>54001</v>
      </c>
      <c r="C636" s="12"/>
      <c r="D636" s="12" t="s">
        <v>1241</v>
      </c>
      <c r="E636" s="12" t="s">
        <v>1187</v>
      </c>
      <c r="F636" s="12" t="s">
        <v>1188</v>
      </c>
      <c r="G636" s="12"/>
      <c r="H636" s="12"/>
      <c r="I636" s="12"/>
      <c r="J636" s="12"/>
      <c r="K636" s="12"/>
      <c r="L636" s="12"/>
      <c r="M636" s="12"/>
      <c r="N636" s="63" t="s">
        <v>1121</v>
      </c>
      <c r="O636" s="12" t="s">
        <v>1088</v>
      </c>
      <c r="P636" s="12">
        <v>8000</v>
      </c>
      <c r="Q636" s="18">
        <v>8.5</v>
      </c>
      <c r="R636" s="20">
        <f t="shared" si="18"/>
        <v>68000</v>
      </c>
      <c r="S636" s="20">
        <f t="shared" si="19"/>
        <v>68000</v>
      </c>
      <c r="T636" s="27">
        <v>46323</v>
      </c>
    </row>
    <row r="637" spans="1:20" s="11" customFormat="1" ht="140.4" x14ac:dyDescent="0.3">
      <c r="A637" s="12" t="s">
        <v>22</v>
      </c>
      <c r="B637" s="14">
        <v>54001</v>
      </c>
      <c r="C637" s="12"/>
      <c r="D637" s="12" t="s">
        <v>1241</v>
      </c>
      <c r="E637" s="12" t="s">
        <v>1187</v>
      </c>
      <c r="F637" s="12" t="s">
        <v>1188</v>
      </c>
      <c r="G637" s="12"/>
      <c r="H637" s="12"/>
      <c r="I637" s="12"/>
      <c r="J637" s="12"/>
      <c r="K637" s="12"/>
      <c r="L637" s="12"/>
      <c r="M637" s="12"/>
      <c r="N637" s="63" t="s">
        <v>1122</v>
      </c>
      <c r="O637" s="12" t="s">
        <v>1088</v>
      </c>
      <c r="P637" s="12">
        <v>100</v>
      </c>
      <c r="Q637" s="18">
        <v>13.5</v>
      </c>
      <c r="R637" s="20">
        <f t="shared" si="18"/>
        <v>1350</v>
      </c>
      <c r="S637" s="20">
        <f t="shared" si="19"/>
        <v>1350</v>
      </c>
      <c r="T637" s="27">
        <v>46324</v>
      </c>
    </row>
    <row r="638" spans="1:20" s="11" customFormat="1" ht="140.4" x14ac:dyDescent="0.3">
      <c r="A638" s="12" t="s">
        <v>22</v>
      </c>
      <c r="B638" s="14">
        <v>54001</v>
      </c>
      <c r="C638" s="12"/>
      <c r="D638" s="12" t="s">
        <v>1241</v>
      </c>
      <c r="E638" s="12" t="s">
        <v>1187</v>
      </c>
      <c r="F638" s="12" t="s">
        <v>1188</v>
      </c>
      <c r="G638" s="12"/>
      <c r="H638" s="12"/>
      <c r="I638" s="12"/>
      <c r="J638" s="12"/>
      <c r="K638" s="12"/>
      <c r="L638" s="12"/>
      <c r="M638" s="12"/>
      <c r="N638" s="63" t="s">
        <v>1123</v>
      </c>
      <c r="O638" s="12" t="s">
        <v>1088</v>
      </c>
      <c r="P638" s="12">
        <v>50</v>
      </c>
      <c r="Q638" s="18">
        <v>18.5</v>
      </c>
      <c r="R638" s="20">
        <f t="shared" si="18"/>
        <v>925</v>
      </c>
      <c r="S638" s="20">
        <f t="shared" si="19"/>
        <v>925</v>
      </c>
      <c r="T638" s="27">
        <v>46325</v>
      </c>
    </row>
    <row r="639" spans="1:20" s="11" customFormat="1" ht="140.4" x14ac:dyDescent="0.3">
      <c r="A639" s="12" t="s">
        <v>22</v>
      </c>
      <c r="B639" s="14">
        <v>54001</v>
      </c>
      <c r="C639" s="12"/>
      <c r="D639" s="12" t="s">
        <v>1241</v>
      </c>
      <c r="E639" s="12" t="s">
        <v>1187</v>
      </c>
      <c r="F639" s="12" t="s">
        <v>1188</v>
      </c>
      <c r="G639" s="12"/>
      <c r="H639" s="12"/>
      <c r="I639" s="12"/>
      <c r="J639" s="12"/>
      <c r="K639" s="12"/>
      <c r="L639" s="12"/>
      <c r="M639" s="12"/>
      <c r="N639" s="63" t="s">
        <v>1124</v>
      </c>
      <c r="O639" s="12" t="s">
        <v>1088</v>
      </c>
      <c r="P639" s="12">
        <v>80</v>
      </c>
      <c r="Q639" s="18">
        <v>18.5</v>
      </c>
      <c r="R639" s="20">
        <f t="shared" si="18"/>
        <v>1480</v>
      </c>
      <c r="S639" s="20">
        <f t="shared" si="19"/>
        <v>1480</v>
      </c>
      <c r="T639" s="27">
        <v>46326</v>
      </c>
    </row>
    <row r="640" spans="1:20" s="11" customFormat="1" ht="140.4" x14ac:dyDescent="0.3">
      <c r="A640" s="12" t="s">
        <v>22</v>
      </c>
      <c r="B640" s="14">
        <v>54001</v>
      </c>
      <c r="C640" s="12"/>
      <c r="D640" s="12" t="s">
        <v>1241</v>
      </c>
      <c r="E640" s="12" t="s">
        <v>1187</v>
      </c>
      <c r="F640" s="12" t="s">
        <v>1188</v>
      </c>
      <c r="G640" s="12"/>
      <c r="H640" s="12"/>
      <c r="I640" s="12"/>
      <c r="J640" s="12"/>
      <c r="K640" s="12"/>
      <c r="L640" s="12"/>
      <c r="M640" s="12"/>
      <c r="N640" s="63" t="s">
        <v>1125</v>
      </c>
      <c r="O640" s="12" t="s">
        <v>33</v>
      </c>
      <c r="P640" s="12">
        <v>8000</v>
      </c>
      <c r="Q640" s="18">
        <v>2.95</v>
      </c>
      <c r="R640" s="20">
        <f t="shared" si="18"/>
        <v>23600</v>
      </c>
      <c r="S640" s="20">
        <f t="shared" si="19"/>
        <v>23600</v>
      </c>
      <c r="T640" s="27">
        <v>46327</v>
      </c>
    </row>
    <row r="641" spans="1:20" s="11" customFormat="1" ht="140.4" x14ac:dyDescent="0.3">
      <c r="A641" s="12" t="s">
        <v>22</v>
      </c>
      <c r="B641" s="14">
        <v>54001</v>
      </c>
      <c r="C641" s="12"/>
      <c r="D641" s="12" t="s">
        <v>1241</v>
      </c>
      <c r="E641" s="12" t="s">
        <v>1187</v>
      </c>
      <c r="F641" s="12" t="s">
        <v>1188</v>
      </c>
      <c r="G641" s="12"/>
      <c r="H641" s="12"/>
      <c r="I641" s="12"/>
      <c r="J641" s="12"/>
      <c r="K641" s="12"/>
      <c r="L641" s="12"/>
      <c r="M641" s="12"/>
      <c r="N641" s="63" t="s">
        <v>1126</v>
      </c>
      <c r="O641" s="12" t="s">
        <v>1088</v>
      </c>
      <c r="P641" s="12">
        <v>1500</v>
      </c>
      <c r="Q641" s="18">
        <v>16.5</v>
      </c>
      <c r="R641" s="20">
        <f t="shared" si="18"/>
        <v>24750</v>
      </c>
      <c r="S641" s="20">
        <f t="shared" si="19"/>
        <v>24750</v>
      </c>
      <c r="T641" s="27">
        <v>46328</v>
      </c>
    </row>
    <row r="642" spans="1:20" s="11" customFormat="1" ht="140.4" x14ac:dyDescent="0.3">
      <c r="A642" s="12" t="s">
        <v>22</v>
      </c>
      <c r="B642" s="14">
        <v>54001</v>
      </c>
      <c r="C642" s="12"/>
      <c r="D642" s="12" t="s">
        <v>1241</v>
      </c>
      <c r="E642" s="12" t="s">
        <v>1187</v>
      </c>
      <c r="F642" s="12" t="s">
        <v>1188</v>
      </c>
      <c r="G642" s="12"/>
      <c r="H642" s="12"/>
      <c r="I642" s="12"/>
      <c r="J642" s="12"/>
      <c r="K642" s="12"/>
      <c r="L642" s="12"/>
      <c r="M642" s="12"/>
      <c r="N642" s="63" t="s">
        <v>1127</v>
      </c>
      <c r="O642" s="12" t="s">
        <v>2024</v>
      </c>
      <c r="P642" s="12">
        <v>100</v>
      </c>
      <c r="Q642" s="18">
        <v>85</v>
      </c>
      <c r="R642" s="20">
        <f t="shared" ref="R642:R705" si="20">P642*Q642</f>
        <v>8500</v>
      </c>
      <c r="S642" s="20">
        <f t="shared" si="19"/>
        <v>8500</v>
      </c>
      <c r="T642" s="27">
        <v>46329</v>
      </c>
    </row>
    <row r="643" spans="1:20" s="11" customFormat="1" ht="140.4" x14ac:dyDescent="0.3">
      <c r="A643" s="12" t="s">
        <v>22</v>
      </c>
      <c r="B643" s="14">
        <v>54001</v>
      </c>
      <c r="C643" s="12"/>
      <c r="D643" s="12" t="s">
        <v>1241</v>
      </c>
      <c r="E643" s="12" t="s">
        <v>1187</v>
      </c>
      <c r="F643" s="12" t="s">
        <v>1188</v>
      </c>
      <c r="G643" s="12"/>
      <c r="H643" s="12"/>
      <c r="I643" s="12"/>
      <c r="J643" s="12"/>
      <c r="K643" s="12"/>
      <c r="L643" s="12"/>
      <c r="M643" s="12"/>
      <c r="N643" s="63" t="s">
        <v>1128</v>
      </c>
      <c r="O643" s="12" t="s">
        <v>1088</v>
      </c>
      <c r="P643" s="12">
        <v>1000</v>
      </c>
      <c r="Q643" s="18">
        <v>16.5</v>
      </c>
      <c r="R643" s="20">
        <f t="shared" si="20"/>
        <v>16500</v>
      </c>
      <c r="S643" s="20">
        <f t="shared" ref="S643:S706" si="21">P643*Q643</f>
        <v>16500</v>
      </c>
      <c r="T643" s="27">
        <v>46330</v>
      </c>
    </row>
    <row r="644" spans="1:20" s="11" customFormat="1" ht="140.4" x14ac:dyDescent="0.3">
      <c r="A644" s="12" t="s">
        <v>22</v>
      </c>
      <c r="B644" s="14">
        <v>54001</v>
      </c>
      <c r="C644" s="12"/>
      <c r="D644" s="12" t="s">
        <v>1241</v>
      </c>
      <c r="E644" s="12" t="s">
        <v>1187</v>
      </c>
      <c r="F644" s="12" t="s">
        <v>1188</v>
      </c>
      <c r="G644" s="12"/>
      <c r="H644" s="12"/>
      <c r="I644" s="12"/>
      <c r="J644" s="12"/>
      <c r="K644" s="12"/>
      <c r="L644" s="12"/>
      <c r="M644" s="12"/>
      <c r="N644" s="63" t="s">
        <v>1129</v>
      </c>
      <c r="O644" s="12" t="s">
        <v>1088</v>
      </c>
      <c r="P644" s="12">
        <v>50</v>
      </c>
      <c r="Q644" s="18">
        <v>18.5</v>
      </c>
      <c r="R644" s="20">
        <f t="shared" si="20"/>
        <v>925</v>
      </c>
      <c r="S644" s="20">
        <f t="shared" si="21"/>
        <v>925</v>
      </c>
      <c r="T644" s="27">
        <v>46331</v>
      </c>
    </row>
    <row r="645" spans="1:20" s="11" customFormat="1" ht="140.4" x14ac:dyDescent="0.3">
      <c r="A645" s="12" t="s">
        <v>22</v>
      </c>
      <c r="B645" s="14">
        <v>54001</v>
      </c>
      <c r="C645" s="12"/>
      <c r="D645" s="12" t="s">
        <v>1241</v>
      </c>
      <c r="E645" s="12" t="s">
        <v>1187</v>
      </c>
      <c r="F645" s="12" t="s">
        <v>1188</v>
      </c>
      <c r="G645" s="12"/>
      <c r="H645" s="12"/>
      <c r="I645" s="12"/>
      <c r="J645" s="12"/>
      <c r="K645" s="12"/>
      <c r="L645" s="12"/>
      <c r="M645" s="12"/>
      <c r="N645" s="63" t="s">
        <v>1130</v>
      </c>
      <c r="O645" s="12" t="s">
        <v>1088</v>
      </c>
      <c r="P645" s="12">
        <v>200</v>
      </c>
      <c r="Q645" s="18">
        <v>16.5</v>
      </c>
      <c r="R645" s="20">
        <f t="shared" si="20"/>
        <v>3300</v>
      </c>
      <c r="S645" s="20">
        <f t="shared" si="21"/>
        <v>3300</v>
      </c>
      <c r="T645" s="27">
        <v>46332</v>
      </c>
    </row>
    <row r="646" spans="1:20" s="11" customFormat="1" ht="140.4" x14ac:dyDescent="0.3">
      <c r="A646" s="12" t="s">
        <v>22</v>
      </c>
      <c r="B646" s="14">
        <v>54001</v>
      </c>
      <c r="C646" s="12"/>
      <c r="D646" s="12" t="s">
        <v>1241</v>
      </c>
      <c r="E646" s="12" t="s">
        <v>1187</v>
      </c>
      <c r="F646" s="12" t="s">
        <v>1188</v>
      </c>
      <c r="G646" s="12"/>
      <c r="H646" s="12"/>
      <c r="I646" s="12"/>
      <c r="J646" s="12"/>
      <c r="K646" s="12"/>
      <c r="L646" s="12"/>
      <c r="M646" s="12"/>
      <c r="N646" s="63" t="s">
        <v>1131</v>
      </c>
      <c r="O646" s="12" t="s">
        <v>1088</v>
      </c>
      <c r="P646" s="12">
        <v>500</v>
      </c>
      <c r="Q646" s="18">
        <v>16.5</v>
      </c>
      <c r="R646" s="20">
        <f t="shared" si="20"/>
        <v>8250</v>
      </c>
      <c r="S646" s="20">
        <f t="shared" si="21"/>
        <v>8250</v>
      </c>
      <c r="T646" s="27">
        <v>46333</v>
      </c>
    </row>
    <row r="647" spans="1:20" s="11" customFormat="1" ht="140.4" x14ac:dyDescent="0.3">
      <c r="A647" s="12" t="s">
        <v>22</v>
      </c>
      <c r="B647" s="14">
        <v>54001</v>
      </c>
      <c r="C647" s="12"/>
      <c r="D647" s="12" t="s">
        <v>1241</v>
      </c>
      <c r="E647" s="12" t="s">
        <v>1187</v>
      </c>
      <c r="F647" s="12" t="s">
        <v>1188</v>
      </c>
      <c r="G647" s="12"/>
      <c r="H647" s="12"/>
      <c r="I647" s="12"/>
      <c r="J647" s="12"/>
      <c r="K647" s="12"/>
      <c r="L647" s="12"/>
      <c r="M647" s="12"/>
      <c r="N647" s="63" t="s">
        <v>1132</v>
      </c>
      <c r="O647" s="12" t="s">
        <v>1088</v>
      </c>
      <c r="P647" s="12">
        <v>200</v>
      </c>
      <c r="Q647" s="18">
        <v>16.5</v>
      </c>
      <c r="R647" s="20">
        <f t="shared" si="20"/>
        <v>3300</v>
      </c>
      <c r="S647" s="20">
        <f t="shared" si="21"/>
        <v>3300</v>
      </c>
      <c r="T647" s="27">
        <v>46334</v>
      </c>
    </row>
    <row r="648" spans="1:20" s="11" customFormat="1" ht="140.4" x14ac:dyDescent="0.3">
      <c r="A648" s="12" t="s">
        <v>22</v>
      </c>
      <c r="B648" s="14">
        <v>54001</v>
      </c>
      <c r="C648" s="12"/>
      <c r="D648" s="12" t="s">
        <v>1241</v>
      </c>
      <c r="E648" s="12" t="s">
        <v>1187</v>
      </c>
      <c r="F648" s="12" t="s">
        <v>1188</v>
      </c>
      <c r="G648" s="12"/>
      <c r="H648" s="12"/>
      <c r="I648" s="12"/>
      <c r="J648" s="12"/>
      <c r="K648" s="12"/>
      <c r="L648" s="12"/>
      <c r="M648" s="12"/>
      <c r="N648" s="63" t="s">
        <v>1133</v>
      </c>
      <c r="O648" s="12" t="s">
        <v>1088</v>
      </c>
      <c r="P648" s="12">
        <v>40</v>
      </c>
      <c r="Q648" s="18">
        <v>28.5</v>
      </c>
      <c r="R648" s="20">
        <f t="shared" si="20"/>
        <v>1140</v>
      </c>
      <c r="S648" s="20">
        <f t="shared" si="21"/>
        <v>1140</v>
      </c>
      <c r="T648" s="27">
        <v>46335</v>
      </c>
    </row>
    <row r="649" spans="1:20" s="11" customFormat="1" ht="140.4" x14ac:dyDescent="0.3">
      <c r="A649" s="12" t="s">
        <v>22</v>
      </c>
      <c r="B649" s="14">
        <v>54001</v>
      </c>
      <c r="C649" s="12"/>
      <c r="D649" s="12" t="s">
        <v>1241</v>
      </c>
      <c r="E649" s="12" t="s">
        <v>1187</v>
      </c>
      <c r="F649" s="12" t="s">
        <v>1188</v>
      </c>
      <c r="G649" s="12"/>
      <c r="H649" s="12"/>
      <c r="I649" s="12"/>
      <c r="J649" s="12"/>
      <c r="K649" s="12"/>
      <c r="L649" s="12"/>
      <c r="M649" s="12"/>
      <c r="N649" s="63" t="s">
        <v>1134</v>
      </c>
      <c r="O649" s="12" t="s">
        <v>1088</v>
      </c>
      <c r="P649" s="12">
        <v>200</v>
      </c>
      <c r="Q649" s="18">
        <v>16.5</v>
      </c>
      <c r="R649" s="20">
        <f t="shared" si="20"/>
        <v>3300</v>
      </c>
      <c r="S649" s="20">
        <f t="shared" si="21"/>
        <v>3300</v>
      </c>
      <c r="T649" s="27">
        <v>46336</v>
      </c>
    </row>
    <row r="650" spans="1:20" s="11" customFormat="1" ht="140.4" x14ac:dyDescent="0.3">
      <c r="A650" s="12" t="s">
        <v>22</v>
      </c>
      <c r="B650" s="14">
        <v>54001</v>
      </c>
      <c r="C650" s="12"/>
      <c r="D650" s="12" t="s">
        <v>1241</v>
      </c>
      <c r="E650" s="12" t="s">
        <v>1187</v>
      </c>
      <c r="F650" s="12" t="s">
        <v>1188</v>
      </c>
      <c r="G650" s="12"/>
      <c r="H650" s="12"/>
      <c r="I650" s="12"/>
      <c r="J650" s="12"/>
      <c r="K650" s="12"/>
      <c r="L650" s="12"/>
      <c r="M650" s="12"/>
      <c r="N650" s="63" t="s">
        <v>1135</v>
      </c>
      <c r="O650" s="12" t="s">
        <v>1088</v>
      </c>
      <c r="P650" s="12">
        <v>1200</v>
      </c>
      <c r="Q650" s="18">
        <v>16.5</v>
      </c>
      <c r="R650" s="20">
        <f t="shared" si="20"/>
        <v>19800</v>
      </c>
      <c r="S650" s="20">
        <f t="shared" si="21"/>
        <v>19800</v>
      </c>
      <c r="T650" s="27">
        <v>46337</v>
      </c>
    </row>
    <row r="651" spans="1:20" s="11" customFormat="1" ht="140.4" x14ac:dyDescent="0.3">
      <c r="A651" s="12" t="s">
        <v>22</v>
      </c>
      <c r="B651" s="14">
        <v>54001</v>
      </c>
      <c r="C651" s="12"/>
      <c r="D651" s="12" t="s">
        <v>1241</v>
      </c>
      <c r="E651" s="12" t="s">
        <v>1187</v>
      </c>
      <c r="F651" s="12" t="s">
        <v>1188</v>
      </c>
      <c r="G651" s="12"/>
      <c r="H651" s="12"/>
      <c r="I651" s="12"/>
      <c r="J651" s="12"/>
      <c r="K651" s="12"/>
      <c r="L651" s="12"/>
      <c r="M651" s="12"/>
      <c r="N651" s="63" t="s">
        <v>1136</v>
      </c>
      <c r="O651" s="12" t="s">
        <v>1088</v>
      </c>
      <c r="P651" s="12">
        <v>240</v>
      </c>
      <c r="Q651" s="18">
        <v>16.5</v>
      </c>
      <c r="R651" s="20">
        <f t="shared" si="20"/>
        <v>3960</v>
      </c>
      <c r="S651" s="20">
        <f t="shared" si="21"/>
        <v>3960</v>
      </c>
      <c r="T651" s="27">
        <v>46338</v>
      </c>
    </row>
    <row r="652" spans="1:20" s="11" customFormat="1" ht="140.4" x14ac:dyDescent="0.3">
      <c r="A652" s="12" t="s">
        <v>22</v>
      </c>
      <c r="B652" s="14">
        <v>54001</v>
      </c>
      <c r="C652" s="12"/>
      <c r="D652" s="12" t="s">
        <v>1241</v>
      </c>
      <c r="E652" s="12" t="s">
        <v>1187</v>
      </c>
      <c r="F652" s="12" t="s">
        <v>1188</v>
      </c>
      <c r="G652" s="12"/>
      <c r="H652" s="12"/>
      <c r="I652" s="12"/>
      <c r="J652" s="12"/>
      <c r="K652" s="12"/>
      <c r="L652" s="12"/>
      <c r="M652" s="12"/>
      <c r="N652" s="63" t="s">
        <v>1137</v>
      </c>
      <c r="O652" s="12" t="s">
        <v>1088</v>
      </c>
      <c r="P652" s="12">
        <v>600</v>
      </c>
      <c r="Q652" s="18">
        <v>16.5</v>
      </c>
      <c r="R652" s="20">
        <f t="shared" si="20"/>
        <v>9900</v>
      </c>
      <c r="S652" s="20">
        <f t="shared" si="21"/>
        <v>9900</v>
      </c>
      <c r="T652" s="27"/>
    </row>
    <row r="653" spans="1:20" s="11" customFormat="1" ht="140.4" x14ac:dyDescent="0.3">
      <c r="A653" s="12" t="s">
        <v>22</v>
      </c>
      <c r="B653" s="14">
        <v>54001</v>
      </c>
      <c r="C653" s="12"/>
      <c r="D653" s="12" t="s">
        <v>1241</v>
      </c>
      <c r="E653" s="12" t="s">
        <v>1187</v>
      </c>
      <c r="F653" s="12" t="s">
        <v>1188</v>
      </c>
      <c r="G653" s="12"/>
      <c r="H653" s="12"/>
      <c r="I653" s="12"/>
      <c r="J653" s="12"/>
      <c r="K653" s="12"/>
      <c r="L653" s="12"/>
      <c r="M653" s="12"/>
      <c r="N653" s="63" t="s">
        <v>1138</v>
      </c>
      <c r="O653" s="12" t="s">
        <v>1088</v>
      </c>
      <c r="P653" s="12">
        <v>600</v>
      </c>
      <c r="Q653" s="18">
        <v>16.5</v>
      </c>
      <c r="R653" s="20">
        <f t="shared" si="20"/>
        <v>9900</v>
      </c>
      <c r="S653" s="20">
        <f t="shared" si="21"/>
        <v>9900</v>
      </c>
      <c r="T653" s="27"/>
    </row>
    <row r="654" spans="1:20" s="11" customFormat="1" ht="140.4" x14ac:dyDescent="0.3">
      <c r="A654" s="12" t="s">
        <v>22</v>
      </c>
      <c r="B654" s="14">
        <v>54001</v>
      </c>
      <c r="C654" s="12"/>
      <c r="D654" s="12" t="s">
        <v>1241</v>
      </c>
      <c r="E654" s="12" t="s">
        <v>1187</v>
      </c>
      <c r="F654" s="12" t="s">
        <v>1188</v>
      </c>
      <c r="G654" s="12"/>
      <c r="H654" s="12"/>
      <c r="I654" s="12"/>
      <c r="J654" s="12"/>
      <c r="K654" s="12"/>
      <c r="L654" s="12"/>
      <c r="M654" s="12"/>
      <c r="N654" s="63" t="s">
        <v>1139</v>
      </c>
      <c r="O654" s="12" t="s">
        <v>1088</v>
      </c>
      <c r="P654" s="12">
        <v>600</v>
      </c>
      <c r="Q654" s="18">
        <v>16.5</v>
      </c>
      <c r="R654" s="20">
        <f t="shared" si="20"/>
        <v>9900</v>
      </c>
      <c r="S654" s="20">
        <f t="shared" si="21"/>
        <v>9900</v>
      </c>
      <c r="T654" s="27"/>
    </row>
    <row r="655" spans="1:20" s="11" customFormat="1" ht="140.4" x14ac:dyDescent="0.3">
      <c r="A655" s="12" t="s">
        <v>22</v>
      </c>
      <c r="B655" s="14">
        <v>54001</v>
      </c>
      <c r="C655" s="12"/>
      <c r="D655" s="12" t="s">
        <v>1241</v>
      </c>
      <c r="E655" s="12" t="s">
        <v>1187</v>
      </c>
      <c r="F655" s="12" t="s">
        <v>1188</v>
      </c>
      <c r="G655" s="12"/>
      <c r="H655" s="12"/>
      <c r="I655" s="12"/>
      <c r="J655" s="12"/>
      <c r="K655" s="12"/>
      <c r="L655" s="12"/>
      <c r="M655" s="12"/>
      <c r="N655" s="63" t="s">
        <v>1140</v>
      </c>
      <c r="O655" s="12" t="s">
        <v>1088</v>
      </c>
      <c r="P655" s="12">
        <v>150</v>
      </c>
      <c r="Q655" s="18">
        <v>16.5</v>
      </c>
      <c r="R655" s="20">
        <f t="shared" si="20"/>
        <v>2475</v>
      </c>
      <c r="S655" s="20">
        <f t="shared" si="21"/>
        <v>2475</v>
      </c>
      <c r="T655" s="27"/>
    </row>
    <row r="656" spans="1:20" s="11" customFormat="1" ht="140.4" x14ac:dyDescent="0.3">
      <c r="A656" s="12" t="s">
        <v>22</v>
      </c>
      <c r="B656" s="14">
        <v>54001</v>
      </c>
      <c r="C656" s="12"/>
      <c r="D656" s="12" t="s">
        <v>1241</v>
      </c>
      <c r="E656" s="12" t="s">
        <v>1187</v>
      </c>
      <c r="F656" s="12" t="s">
        <v>1188</v>
      </c>
      <c r="G656" s="12"/>
      <c r="H656" s="12"/>
      <c r="I656" s="12"/>
      <c r="J656" s="12"/>
      <c r="K656" s="12"/>
      <c r="L656" s="12"/>
      <c r="M656" s="12"/>
      <c r="N656" s="63" t="s">
        <v>1141</v>
      </c>
      <c r="O656" s="12" t="s">
        <v>1088</v>
      </c>
      <c r="P656" s="12">
        <v>150</v>
      </c>
      <c r="Q656" s="18">
        <v>16.5</v>
      </c>
      <c r="R656" s="20">
        <f t="shared" si="20"/>
        <v>2475</v>
      </c>
      <c r="S656" s="20">
        <f t="shared" si="21"/>
        <v>2475</v>
      </c>
      <c r="T656" s="27"/>
    </row>
    <row r="657" spans="1:20" s="11" customFormat="1" ht="140.4" x14ac:dyDescent="0.3">
      <c r="A657" s="12" t="s">
        <v>22</v>
      </c>
      <c r="B657" s="14">
        <v>54001</v>
      </c>
      <c r="C657" s="12"/>
      <c r="D657" s="12" t="s">
        <v>1241</v>
      </c>
      <c r="E657" s="12" t="s">
        <v>1187</v>
      </c>
      <c r="F657" s="12" t="s">
        <v>1188</v>
      </c>
      <c r="G657" s="12"/>
      <c r="H657" s="12"/>
      <c r="I657" s="12"/>
      <c r="J657" s="12"/>
      <c r="K657" s="12"/>
      <c r="L657" s="12"/>
      <c r="M657" s="12"/>
      <c r="N657" s="63" t="s">
        <v>1142</v>
      </c>
      <c r="O657" s="12" t="s">
        <v>1088</v>
      </c>
      <c r="P657" s="12">
        <v>300</v>
      </c>
      <c r="Q657" s="18">
        <v>16.5</v>
      </c>
      <c r="R657" s="20">
        <f t="shared" si="20"/>
        <v>4950</v>
      </c>
      <c r="S657" s="20">
        <f t="shared" si="21"/>
        <v>4950</v>
      </c>
      <c r="T657" s="27"/>
    </row>
    <row r="658" spans="1:20" s="11" customFormat="1" ht="140.4" x14ac:dyDescent="0.3">
      <c r="A658" s="12" t="s">
        <v>22</v>
      </c>
      <c r="B658" s="14">
        <v>54001</v>
      </c>
      <c r="C658" s="12"/>
      <c r="D658" s="12" t="s">
        <v>1241</v>
      </c>
      <c r="E658" s="12" t="s">
        <v>1187</v>
      </c>
      <c r="F658" s="12" t="s">
        <v>1188</v>
      </c>
      <c r="G658" s="12"/>
      <c r="H658" s="12"/>
      <c r="I658" s="12"/>
      <c r="J658" s="12"/>
      <c r="K658" s="12"/>
      <c r="L658" s="12"/>
      <c r="M658" s="12"/>
      <c r="N658" s="63" t="s">
        <v>1143</v>
      </c>
      <c r="O658" s="12" t="s">
        <v>1088</v>
      </c>
      <c r="P658" s="12">
        <v>150</v>
      </c>
      <c r="Q658" s="18">
        <v>16.5</v>
      </c>
      <c r="R658" s="20">
        <f t="shared" si="20"/>
        <v>2475</v>
      </c>
      <c r="S658" s="20">
        <f t="shared" si="21"/>
        <v>2475</v>
      </c>
      <c r="T658" s="27"/>
    </row>
    <row r="659" spans="1:20" s="11" customFormat="1" ht="140.4" x14ac:dyDescent="0.3">
      <c r="A659" s="12" t="s">
        <v>22</v>
      </c>
      <c r="B659" s="14">
        <v>54001</v>
      </c>
      <c r="C659" s="12"/>
      <c r="D659" s="12" t="s">
        <v>1241</v>
      </c>
      <c r="E659" s="12" t="s">
        <v>1187</v>
      </c>
      <c r="F659" s="12" t="s">
        <v>1188</v>
      </c>
      <c r="G659" s="12"/>
      <c r="H659" s="12"/>
      <c r="I659" s="12"/>
      <c r="J659" s="12"/>
      <c r="K659" s="12"/>
      <c r="L659" s="12"/>
      <c r="M659" s="12"/>
      <c r="N659" s="63" t="s">
        <v>1144</v>
      </c>
      <c r="O659" s="12" t="s">
        <v>1088</v>
      </c>
      <c r="P659" s="12">
        <v>100</v>
      </c>
      <c r="Q659" s="18">
        <v>25.5</v>
      </c>
      <c r="R659" s="20">
        <f t="shared" si="20"/>
        <v>2550</v>
      </c>
      <c r="S659" s="20">
        <f t="shared" si="21"/>
        <v>2550</v>
      </c>
      <c r="T659" s="27"/>
    </row>
    <row r="660" spans="1:20" s="11" customFormat="1" ht="140.4" x14ac:dyDescent="0.3">
      <c r="A660" s="12" t="s">
        <v>22</v>
      </c>
      <c r="B660" s="14">
        <v>54001</v>
      </c>
      <c r="C660" s="12"/>
      <c r="D660" s="12" t="s">
        <v>1241</v>
      </c>
      <c r="E660" s="12" t="s">
        <v>1187</v>
      </c>
      <c r="F660" s="12" t="s">
        <v>1188</v>
      </c>
      <c r="G660" s="12"/>
      <c r="H660" s="12"/>
      <c r="I660" s="12"/>
      <c r="J660" s="12"/>
      <c r="K660" s="12"/>
      <c r="L660" s="12"/>
      <c r="M660" s="12"/>
      <c r="N660" s="63" t="s">
        <v>1145</v>
      </c>
      <c r="O660" s="12" t="s">
        <v>1088</v>
      </c>
      <c r="P660" s="12">
        <v>10</v>
      </c>
      <c r="Q660" s="18">
        <v>25.5</v>
      </c>
      <c r="R660" s="20">
        <f t="shared" si="20"/>
        <v>255</v>
      </c>
      <c r="S660" s="20">
        <f t="shared" si="21"/>
        <v>255</v>
      </c>
      <c r="T660" s="27"/>
    </row>
    <row r="661" spans="1:20" s="11" customFormat="1" ht="140.4" x14ac:dyDescent="0.3">
      <c r="A661" s="12" t="s">
        <v>22</v>
      </c>
      <c r="B661" s="14">
        <v>54001</v>
      </c>
      <c r="C661" s="12"/>
      <c r="D661" s="12" t="s">
        <v>1241</v>
      </c>
      <c r="E661" s="12" t="s">
        <v>1187</v>
      </c>
      <c r="F661" s="12" t="s">
        <v>1188</v>
      </c>
      <c r="G661" s="12"/>
      <c r="H661" s="12"/>
      <c r="I661" s="12"/>
      <c r="J661" s="12"/>
      <c r="K661" s="12"/>
      <c r="L661" s="12"/>
      <c r="M661" s="12"/>
      <c r="N661" s="63" t="s">
        <v>1146</v>
      </c>
      <c r="O661" s="12" t="s">
        <v>1088</v>
      </c>
      <c r="P661" s="12">
        <v>10</v>
      </c>
      <c r="Q661" s="18">
        <v>25.5</v>
      </c>
      <c r="R661" s="20">
        <f t="shared" si="20"/>
        <v>255</v>
      </c>
      <c r="S661" s="20">
        <f t="shared" si="21"/>
        <v>255</v>
      </c>
      <c r="T661" s="27"/>
    </row>
    <row r="662" spans="1:20" s="11" customFormat="1" ht="140.4" x14ac:dyDescent="0.3">
      <c r="A662" s="12" t="s">
        <v>22</v>
      </c>
      <c r="B662" s="14">
        <v>54001</v>
      </c>
      <c r="C662" s="12"/>
      <c r="D662" s="12" t="s">
        <v>1241</v>
      </c>
      <c r="E662" s="12" t="s">
        <v>1187</v>
      </c>
      <c r="F662" s="12" t="s">
        <v>1188</v>
      </c>
      <c r="G662" s="12"/>
      <c r="H662" s="12"/>
      <c r="I662" s="12"/>
      <c r="J662" s="12"/>
      <c r="K662" s="12"/>
      <c r="L662" s="12"/>
      <c r="M662" s="12"/>
      <c r="N662" s="63" t="s">
        <v>1147</v>
      </c>
      <c r="O662" s="12" t="s">
        <v>1088</v>
      </c>
      <c r="P662" s="12">
        <v>20</v>
      </c>
      <c r="Q662" s="18">
        <v>22.5</v>
      </c>
      <c r="R662" s="20">
        <f t="shared" si="20"/>
        <v>450</v>
      </c>
      <c r="S662" s="20">
        <f t="shared" si="21"/>
        <v>450</v>
      </c>
      <c r="T662" s="27"/>
    </row>
    <row r="663" spans="1:20" s="11" customFormat="1" ht="140.4" x14ac:dyDescent="0.3">
      <c r="A663" s="12" t="s">
        <v>22</v>
      </c>
      <c r="B663" s="14">
        <v>54001</v>
      </c>
      <c r="C663" s="12"/>
      <c r="D663" s="12" t="s">
        <v>1241</v>
      </c>
      <c r="E663" s="12" t="s">
        <v>1187</v>
      </c>
      <c r="F663" s="12" t="s">
        <v>1188</v>
      </c>
      <c r="G663" s="12"/>
      <c r="H663" s="12"/>
      <c r="I663" s="12"/>
      <c r="J663" s="12"/>
      <c r="K663" s="12"/>
      <c r="L663" s="12"/>
      <c r="M663" s="12"/>
      <c r="N663" s="63" t="s">
        <v>1148</v>
      </c>
      <c r="O663" s="12" t="s">
        <v>1088</v>
      </c>
      <c r="P663" s="12">
        <v>30</v>
      </c>
      <c r="Q663" s="18">
        <v>20.5</v>
      </c>
      <c r="R663" s="20">
        <f t="shared" si="20"/>
        <v>615</v>
      </c>
      <c r="S663" s="20">
        <f t="shared" si="21"/>
        <v>615</v>
      </c>
      <c r="T663" s="27"/>
    </row>
    <row r="664" spans="1:20" s="11" customFormat="1" ht="140.4" x14ac:dyDescent="0.3">
      <c r="A664" s="12" t="s">
        <v>22</v>
      </c>
      <c r="B664" s="14">
        <v>54001</v>
      </c>
      <c r="C664" s="12"/>
      <c r="D664" s="12" t="s">
        <v>1241</v>
      </c>
      <c r="E664" s="12" t="s">
        <v>1187</v>
      </c>
      <c r="F664" s="12" t="s">
        <v>1188</v>
      </c>
      <c r="G664" s="12"/>
      <c r="H664" s="12"/>
      <c r="I664" s="12"/>
      <c r="J664" s="12"/>
      <c r="K664" s="12"/>
      <c r="L664" s="12"/>
      <c r="M664" s="12"/>
      <c r="N664" s="63" t="s">
        <v>1149</v>
      </c>
      <c r="O664" s="12" t="s">
        <v>1088</v>
      </c>
      <c r="P664" s="12">
        <v>10</v>
      </c>
      <c r="Q664" s="18">
        <v>25.5</v>
      </c>
      <c r="R664" s="20">
        <f t="shared" si="20"/>
        <v>255</v>
      </c>
      <c r="S664" s="20">
        <f t="shared" si="21"/>
        <v>255</v>
      </c>
      <c r="T664" s="27"/>
    </row>
    <row r="665" spans="1:20" s="11" customFormat="1" ht="140.4" x14ac:dyDescent="0.3">
      <c r="A665" s="12" t="s">
        <v>22</v>
      </c>
      <c r="B665" s="14">
        <v>54001</v>
      </c>
      <c r="C665" s="12"/>
      <c r="D665" s="12" t="s">
        <v>1241</v>
      </c>
      <c r="E665" s="12" t="s">
        <v>1187</v>
      </c>
      <c r="F665" s="12" t="s">
        <v>1188</v>
      </c>
      <c r="G665" s="12"/>
      <c r="H665" s="12"/>
      <c r="I665" s="12"/>
      <c r="J665" s="12"/>
      <c r="K665" s="12"/>
      <c r="L665" s="12"/>
      <c r="M665" s="12"/>
      <c r="N665" s="63" t="s">
        <v>1150</v>
      </c>
      <c r="O665" s="12" t="s">
        <v>1088</v>
      </c>
      <c r="P665" s="12">
        <v>10</v>
      </c>
      <c r="Q665" s="18">
        <v>25.5</v>
      </c>
      <c r="R665" s="20">
        <f t="shared" si="20"/>
        <v>255</v>
      </c>
      <c r="S665" s="20">
        <f t="shared" si="21"/>
        <v>255</v>
      </c>
      <c r="T665" s="27"/>
    </row>
    <row r="666" spans="1:20" s="11" customFormat="1" ht="140.4" x14ac:dyDescent="0.3">
      <c r="A666" s="12" t="s">
        <v>22</v>
      </c>
      <c r="B666" s="14">
        <v>54001</v>
      </c>
      <c r="C666" s="12"/>
      <c r="D666" s="12" t="s">
        <v>1241</v>
      </c>
      <c r="E666" s="12" t="s">
        <v>1187</v>
      </c>
      <c r="F666" s="12" t="s">
        <v>1188</v>
      </c>
      <c r="G666" s="12"/>
      <c r="H666" s="12"/>
      <c r="I666" s="12"/>
      <c r="J666" s="12"/>
      <c r="K666" s="12"/>
      <c r="L666" s="12"/>
      <c r="M666" s="12"/>
      <c r="N666" s="63" t="s">
        <v>1151</v>
      </c>
      <c r="O666" s="12" t="s">
        <v>1088</v>
      </c>
      <c r="P666" s="12">
        <v>10</v>
      </c>
      <c r="Q666" s="18">
        <v>25.5</v>
      </c>
      <c r="R666" s="20">
        <f t="shared" si="20"/>
        <v>255</v>
      </c>
      <c r="S666" s="20">
        <f t="shared" si="21"/>
        <v>255</v>
      </c>
      <c r="T666" s="27"/>
    </row>
    <row r="667" spans="1:20" s="11" customFormat="1" ht="140.4" x14ac:dyDescent="0.3">
      <c r="A667" s="12" t="s">
        <v>22</v>
      </c>
      <c r="B667" s="14">
        <v>54001</v>
      </c>
      <c r="C667" s="12"/>
      <c r="D667" s="12" t="s">
        <v>1241</v>
      </c>
      <c r="E667" s="12" t="s">
        <v>1187</v>
      </c>
      <c r="F667" s="12" t="s">
        <v>1188</v>
      </c>
      <c r="G667" s="12"/>
      <c r="H667" s="12"/>
      <c r="I667" s="12"/>
      <c r="J667" s="12"/>
      <c r="K667" s="12"/>
      <c r="L667" s="12"/>
      <c r="M667" s="12"/>
      <c r="N667" s="63" t="s">
        <v>1152</v>
      </c>
      <c r="O667" s="12" t="s">
        <v>1088</v>
      </c>
      <c r="P667" s="12">
        <v>720</v>
      </c>
      <c r="Q667" s="18">
        <v>16.5</v>
      </c>
      <c r="R667" s="20">
        <f t="shared" si="20"/>
        <v>11880</v>
      </c>
      <c r="S667" s="20">
        <f t="shared" si="21"/>
        <v>11880</v>
      </c>
      <c r="T667" s="27"/>
    </row>
    <row r="668" spans="1:20" s="11" customFormat="1" ht="140.4" x14ac:dyDescent="0.3">
      <c r="A668" s="12" t="s">
        <v>22</v>
      </c>
      <c r="B668" s="14">
        <v>54001</v>
      </c>
      <c r="C668" s="12"/>
      <c r="D668" s="12" t="s">
        <v>1241</v>
      </c>
      <c r="E668" s="12" t="s">
        <v>1187</v>
      </c>
      <c r="F668" s="12" t="s">
        <v>1188</v>
      </c>
      <c r="G668" s="12"/>
      <c r="H668" s="12"/>
      <c r="I668" s="12"/>
      <c r="J668" s="12"/>
      <c r="K668" s="12"/>
      <c r="L668" s="12"/>
      <c r="M668" s="12"/>
      <c r="N668" s="63" t="s">
        <v>1153</v>
      </c>
      <c r="O668" s="12" t="s">
        <v>1088</v>
      </c>
      <c r="P668" s="12">
        <v>20</v>
      </c>
      <c r="Q668" s="18">
        <v>22.5</v>
      </c>
      <c r="R668" s="20">
        <f t="shared" si="20"/>
        <v>450</v>
      </c>
      <c r="S668" s="20">
        <f t="shared" si="21"/>
        <v>450</v>
      </c>
      <c r="T668" s="27"/>
    </row>
    <row r="669" spans="1:20" s="11" customFormat="1" ht="140.4" x14ac:dyDescent="0.3">
      <c r="A669" s="12" t="s">
        <v>22</v>
      </c>
      <c r="B669" s="14">
        <v>54001</v>
      </c>
      <c r="C669" s="12"/>
      <c r="D669" s="12" t="s">
        <v>1241</v>
      </c>
      <c r="E669" s="12" t="s">
        <v>1187</v>
      </c>
      <c r="F669" s="12" t="s">
        <v>1188</v>
      </c>
      <c r="G669" s="12"/>
      <c r="H669" s="12"/>
      <c r="I669" s="12"/>
      <c r="J669" s="12"/>
      <c r="K669" s="12"/>
      <c r="L669" s="12"/>
      <c r="M669" s="12"/>
      <c r="N669" s="63" t="s">
        <v>1154</v>
      </c>
      <c r="O669" s="12" t="s">
        <v>1088</v>
      </c>
      <c r="P669" s="12">
        <v>60</v>
      </c>
      <c r="Q669" s="18">
        <v>18.5</v>
      </c>
      <c r="R669" s="20">
        <f t="shared" si="20"/>
        <v>1110</v>
      </c>
      <c r="S669" s="20">
        <f t="shared" si="21"/>
        <v>1110</v>
      </c>
      <c r="T669" s="27"/>
    </row>
    <row r="670" spans="1:20" s="11" customFormat="1" ht="140.4" x14ac:dyDescent="0.3">
      <c r="A670" s="12" t="s">
        <v>22</v>
      </c>
      <c r="B670" s="14">
        <v>54001</v>
      </c>
      <c r="C670" s="12"/>
      <c r="D670" s="12" t="s">
        <v>1241</v>
      </c>
      <c r="E670" s="12" t="s">
        <v>1187</v>
      </c>
      <c r="F670" s="12" t="s">
        <v>1188</v>
      </c>
      <c r="G670" s="12"/>
      <c r="H670" s="12"/>
      <c r="I670" s="12"/>
      <c r="J670" s="12"/>
      <c r="K670" s="12"/>
      <c r="L670" s="12"/>
      <c r="M670" s="12"/>
      <c r="N670" s="63" t="s">
        <v>1155</v>
      </c>
      <c r="O670" s="12" t="s">
        <v>1088</v>
      </c>
      <c r="P670" s="12">
        <v>30</v>
      </c>
      <c r="Q670" s="18">
        <v>20.5</v>
      </c>
      <c r="R670" s="20">
        <f t="shared" si="20"/>
        <v>615</v>
      </c>
      <c r="S670" s="20">
        <f t="shared" si="21"/>
        <v>615</v>
      </c>
      <c r="T670" s="27"/>
    </row>
    <row r="671" spans="1:20" s="11" customFormat="1" ht="140.4" x14ac:dyDescent="0.3">
      <c r="A671" s="12" t="s">
        <v>22</v>
      </c>
      <c r="B671" s="14">
        <v>54001</v>
      </c>
      <c r="C671" s="12"/>
      <c r="D671" s="12" t="s">
        <v>1241</v>
      </c>
      <c r="E671" s="12" t="s">
        <v>1187</v>
      </c>
      <c r="F671" s="12" t="s">
        <v>1188</v>
      </c>
      <c r="G671" s="12"/>
      <c r="H671" s="12"/>
      <c r="I671" s="12"/>
      <c r="J671" s="12"/>
      <c r="K671" s="12"/>
      <c r="L671" s="12"/>
      <c r="M671" s="12"/>
      <c r="N671" s="63" t="s">
        <v>1156</v>
      </c>
      <c r="O671" s="12" t="s">
        <v>1088</v>
      </c>
      <c r="P671" s="12">
        <v>10</v>
      </c>
      <c r="Q671" s="18">
        <v>25.5</v>
      </c>
      <c r="R671" s="20">
        <f t="shared" si="20"/>
        <v>255</v>
      </c>
      <c r="S671" s="20">
        <f t="shared" si="21"/>
        <v>255</v>
      </c>
      <c r="T671" s="27"/>
    </row>
    <row r="672" spans="1:20" s="11" customFormat="1" ht="140.4" x14ac:dyDescent="0.3">
      <c r="A672" s="12" t="s">
        <v>22</v>
      </c>
      <c r="B672" s="14">
        <v>54001</v>
      </c>
      <c r="C672" s="12"/>
      <c r="D672" s="12" t="s">
        <v>1241</v>
      </c>
      <c r="E672" s="12" t="s">
        <v>1187</v>
      </c>
      <c r="F672" s="12" t="s">
        <v>1188</v>
      </c>
      <c r="G672" s="12"/>
      <c r="H672" s="12"/>
      <c r="I672" s="12"/>
      <c r="J672" s="12"/>
      <c r="K672" s="12"/>
      <c r="L672" s="12"/>
      <c r="M672" s="12"/>
      <c r="N672" s="63" t="s">
        <v>1157</v>
      </c>
      <c r="O672" s="12" t="s">
        <v>1088</v>
      </c>
      <c r="P672" s="12">
        <v>10</v>
      </c>
      <c r="Q672" s="18">
        <v>25.5</v>
      </c>
      <c r="R672" s="20">
        <f t="shared" si="20"/>
        <v>255</v>
      </c>
      <c r="S672" s="20">
        <f t="shared" si="21"/>
        <v>255</v>
      </c>
      <c r="T672" s="27"/>
    </row>
    <row r="673" spans="1:20" s="11" customFormat="1" ht="140.4" x14ac:dyDescent="0.3">
      <c r="A673" s="12" t="s">
        <v>22</v>
      </c>
      <c r="B673" s="14">
        <v>54001</v>
      </c>
      <c r="C673" s="12"/>
      <c r="D673" s="12" t="s">
        <v>1241</v>
      </c>
      <c r="E673" s="12" t="s">
        <v>1187</v>
      </c>
      <c r="F673" s="12" t="s">
        <v>1188</v>
      </c>
      <c r="G673" s="12"/>
      <c r="H673" s="12"/>
      <c r="I673" s="12"/>
      <c r="J673" s="12"/>
      <c r="K673" s="12"/>
      <c r="L673" s="12"/>
      <c r="M673" s="12"/>
      <c r="N673" s="63" t="s">
        <v>1158</v>
      </c>
      <c r="O673" s="12" t="s">
        <v>1088</v>
      </c>
      <c r="P673" s="12">
        <v>20</v>
      </c>
      <c r="Q673" s="18">
        <v>22.5</v>
      </c>
      <c r="R673" s="20">
        <f t="shared" si="20"/>
        <v>450</v>
      </c>
      <c r="S673" s="20">
        <f t="shared" si="21"/>
        <v>450</v>
      </c>
      <c r="T673" s="27"/>
    </row>
    <row r="674" spans="1:20" s="11" customFormat="1" ht="140.4" x14ac:dyDescent="0.3">
      <c r="A674" s="12" t="s">
        <v>22</v>
      </c>
      <c r="B674" s="14">
        <v>54001</v>
      </c>
      <c r="C674" s="12"/>
      <c r="D674" s="12" t="s">
        <v>1241</v>
      </c>
      <c r="E674" s="12" t="s">
        <v>1187</v>
      </c>
      <c r="F674" s="12" t="s">
        <v>1188</v>
      </c>
      <c r="G674" s="12"/>
      <c r="H674" s="12"/>
      <c r="I674" s="12"/>
      <c r="J674" s="12"/>
      <c r="K674" s="12"/>
      <c r="L674" s="12"/>
      <c r="M674" s="12"/>
      <c r="N674" s="63" t="s">
        <v>1159</v>
      </c>
      <c r="O674" s="12" t="s">
        <v>1088</v>
      </c>
      <c r="P674" s="12">
        <v>20</v>
      </c>
      <c r="Q674" s="18">
        <v>22.5</v>
      </c>
      <c r="R674" s="20">
        <f t="shared" si="20"/>
        <v>450</v>
      </c>
      <c r="S674" s="20">
        <f t="shared" si="21"/>
        <v>450</v>
      </c>
      <c r="T674" s="27"/>
    </row>
    <row r="675" spans="1:20" s="11" customFormat="1" ht="140.4" x14ac:dyDescent="0.3">
      <c r="A675" s="12" t="s">
        <v>22</v>
      </c>
      <c r="B675" s="14">
        <v>54001</v>
      </c>
      <c r="C675" s="12"/>
      <c r="D675" s="12" t="s">
        <v>1241</v>
      </c>
      <c r="E675" s="12" t="s">
        <v>1187</v>
      </c>
      <c r="F675" s="12" t="s">
        <v>1188</v>
      </c>
      <c r="G675" s="12"/>
      <c r="H675" s="12"/>
      <c r="I675" s="12"/>
      <c r="J675" s="12"/>
      <c r="K675" s="12"/>
      <c r="L675" s="12"/>
      <c r="M675" s="12"/>
      <c r="N675" s="63" t="s">
        <v>1160</v>
      </c>
      <c r="O675" s="12" t="s">
        <v>1088</v>
      </c>
      <c r="P675" s="12">
        <v>5</v>
      </c>
      <c r="Q675" s="18">
        <v>28.5</v>
      </c>
      <c r="R675" s="20">
        <f t="shared" si="20"/>
        <v>142.5</v>
      </c>
      <c r="S675" s="20">
        <f t="shared" si="21"/>
        <v>142.5</v>
      </c>
      <c r="T675" s="27"/>
    </row>
    <row r="676" spans="1:20" s="11" customFormat="1" ht="140.4" x14ac:dyDescent="0.3">
      <c r="A676" s="12" t="s">
        <v>22</v>
      </c>
      <c r="B676" s="14">
        <v>54001</v>
      </c>
      <c r="C676" s="12"/>
      <c r="D676" s="12" t="s">
        <v>1241</v>
      </c>
      <c r="E676" s="12" t="s">
        <v>1187</v>
      </c>
      <c r="F676" s="12" t="s">
        <v>1188</v>
      </c>
      <c r="G676" s="12"/>
      <c r="H676" s="12"/>
      <c r="I676" s="12"/>
      <c r="J676" s="12"/>
      <c r="K676" s="12"/>
      <c r="L676" s="12"/>
      <c r="M676" s="12"/>
      <c r="N676" s="63" t="s">
        <v>1189</v>
      </c>
      <c r="O676" s="12" t="s">
        <v>1088</v>
      </c>
      <c r="P676" s="12">
        <v>5</v>
      </c>
      <c r="Q676" s="18">
        <v>28.5</v>
      </c>
      <c r="R676" s="20">
        <f t="shared" si="20"/>
        <v>142.5</v>
      </c>
      <c r="S676" s="20">
        <f t="shared" si="21"/>
        <v>142.5</v>
      </c>
      <c r="T676" s="27"/>
    </row>
    <row r="677" spans="1:20" s="11" customFormat="1" ht="140.4" x14ac:dyDescent="0.3">
      <c r="A677" s="12" t="s">
        <v>22</v>
      </c>
      <c r="B677" s="14">
        <v>54001</v>
      </c>
      <c r="C677" s="12"/>
      <c r="D677" s="12" t="s">
        <v>1241</v>
      </c>
      <c r="E677" s="12" t="s">
        <v>1187</v>
      </c>
      <c r="F677" s="12" t="s">
        <v>1188</v>
      </c>
      <c r="G677" s="12"/>
      <c r="H677" s="12"/>
      <c r="I677" s="12"/>
      <c r="J677" s="12"/>
      <c r="K677" s="12"/>
      <c r="L677" s="12"/>
      <c r="M677" s="12"/>
      <c r="N677" s="63" t="s">
        <v>1161</v>
      </c>
      <c r="O677" s="12" t="s">
        <v>1088</v>
      </c>
      <c r="P677" s="12">
        <v>5</v>
      </c>
      <c r="Q677" s="18">
        <v>28.5</v>
      </c>
      <c r="R677" s="20">
        <f t="shared" si="20"/>
        <v>142.5</v>
      </c>
      <c r="S677" s="20">
        <f t="shared" si="21"/>
        <v>142.5</v>
      </c>
      <c r="T677" s="27"/>
    </row>
    <row r="678" spans="1:20" s="11" customFormat="1" ht="140.4" x14ac:dyDescent="0.3">
      <c r="A678" s="12" t="s">
        <v>22</v>
      </c>
      <c r="B678" s="14">
        <v>54001</v>
      </c>
      <c r="C678" s="12"/>
      <c r="D678" s="12" t="s">
        <v>1241</v>
      </c>
      <c r="E678" s="12" t="s">
        <v>1187</v>
      </c>
      <c r="F678" s="12" t="s">
        <v>1188</v>
      </c>
      <c r="G678" s="12"/>
      <c r="H678" s="12"/>
      <c r="I678" s="12"/>
      <c r="J678" s="12"/>
      <c r="K678" s="12"/>
      <c r="L678" s="12"/>
      <c r="M678" s="12"/>
      <c r="N678" s="63" t="s">
        <v>1162</v>
      </c>
      <c r="O678" s="12" t="s">
        <v>1088</v>
      </c>
      <c r="P678" s="12">
        <v>5</v>
      </c>
      <c r="Q678" s="18">
        <v>28.5</v>
      </c>
      <c r="R678" s="20">
        <f t="shared" si="20"/>
        <v>142.5</v>
      </c>
      <c r="S678" s="20">
        <f t="shared" si="21"/>
        <v>142.5</v>
      </c>
      <c r="T678" s="27"/>
    </row>
    <row r="679" spans="1:20" s="11" customFormat="1" ht="140.4" x14ac:dyDescent="0.3">
      <c r="A679" s="12" t="s">
        <v>22</v>
      </c>
      <c r="B679" s="14">
        <v>54001</v>
      </c>
      <c r="C679" s="12"/>
      <c r="D679" s="12" t="s">
        <v>1241</v>
      </c>
      <c r="E679" s="12" t="s">
        <v>1187</v>
      </c>
      <c r="F679" s="12" t="s">
        <v>1188</v>
      </c>
      <c r="G679" s="12"/>
      <c r="H679" s="12"/>
      <c r="I679" s="12"/>
      <c r="J679" s="12"/>
      <c r="K679" s="12"/>
      <c r="L679" s="12"/>
      <c r="M679" s="12"/>
      <c r="N679" s="63" t="s">
        <v>1163</v>
      </c>
      <c r="O679" s="12" t="s">
        <v>1088</v>
      </c>
      <c r="P679" s="12">
        <v>5</v>
      </c>
      <c r="Q679" s="18">
        <v>28.5</v>
      </c>
      <c r="R679" s="20">
        <f t="shared" si="20"/>
        <v>142.5</v>
      </c>
      <c r="S679" s="20">
        <f t="shared" si="21"/>
        <v>142.5</v>
      </c>
      <c r="T679" s="27"/>
    </row>
    <row r="680" spans="1:20" s="11" customFormat="1" ht="140.4" x14ac:dyDescent="0.3">
      <c r="A680" s="12" t="s">
        <v>22</v>
      </c>
      <c r="B680" s="14">
        <v>54001</v>
      </c>
      <c r="C680" s="12"/>
      <c r="D680" s="12" t="s">
        <v>1241</v>
      </c>
      <c r="E680" s="12" t="s">
        <v>1187</v>
      </c>
      <c r="F680" s="12" t="s">
        <v>1188</v>
      </c>
      <c r="G680" s="12"/>
      <c r="H680" s="12"/>
      <c r="I680" s="12"/>
      <c r="J680" s="12"/>
      <c r="K680" s="12"/>
      <c r="L680" s="12"/>
      <c r="M680" s="12"/>
      <c r="N680" s="63" t="s">
        <v>1164</v>
      </c>
      <c r="O680" s="12" t="s">
        <v>1088</v>
      </c>
      <c r="P680" s="12">
        <v>5</v>
      </c>
      <c r="Q680" s="18">
        <v>28.5</v>
      </c>
      <c r="R680" s="20">
        <f t="shared" si="20"/>
        <v>142.5</v>
      </c>
      <c r="S680" s="20">
        <f t="shared" si="21"/>
        <v>142.5</v>
      </c>
      <c r="T680" s="27"/>
    </row>
    <row r="681" spans="1:20" s="11" customFormat="1" ht="140.4" x14ac:dyDescent="0.3">
      <c r="A681" s="12" t="s">
        <v>22</v>
      </c>
      <c r="B681" s="14">
        <v>54001</v>
      </c>
      <c r="C681" s="12"/>
      <c r="D681" s="12" t="s">
        <v>1241</v>
      </c>
      <c r="E681" s="12" t="s">
        <v>1187</v>
      </c>
      <c r="F681" s="12" t="s">
        <v>1188</v>
      </c>
      <c r="G681" s="12"/>
      <c r="H681" s="12"/>
      <c r="I681" s="12"/>
      <c r="J681" s="12"/>
      <c r="K681" s="12"/>
      <c r="L681" s="12"/>
      <c r="M681" s="12"/>
      <c r="N681" s="63" t="s">
        <v>1165</v>
      </c>
      <c r="O681" s="12" t="s">
        <v>1088</v>
      </c>
      <c r="P681" s="12">
        <v>5</v>
      </c>
      <c r="Q681" s="18">
        <v>28.5</v>
      </c>
      <c r="R681" s="20">
        <f t="shared" si="20"/>
        <v>142.5</v>
      </c>
      <c r="S681" s="20">
        <f t="shared" si="21"/>
        <v>142.5</v>
      </c>
      <c r="T681" s="27"/>
    </row>
    <row r="682" spans="1:20" s="11" customFormat="1" ht="140.4" x14ac:dyDescent="0.3">
      <c r="A682" s="12" t="s">
        <v>22</v>
      </c>
      <c r="B682" s="14">
        <v>54001</v>
      </c>
      <c r="C682" s="12"/>
      <c r="D682" s="12" t="s">
        <v>1241</v>
      </c>
      <c r="E682" s="12" t="s">
        <v>1187</v>
      </c>
      <c r="F682" s="12" t="s">
        <v>1188</v>
      </c>
      <c r="G682" s="12"/>
      <c r="H682" s="12"/>
      <c r="I682" s="12"/>
      <c r="J682" s="12"/>
      <c r="K682" s="12"/>
      <c r="L682" s="12"/>
      <c r="M682" s="12"/>
      <c r="N682" s="63" t="s">
        <v>1166</v>
      </c>
      <c r="O682" s="12" t="s">
        <v>1088</v>
      </c>
      <c r="P682" s="12">
        <v>5</v>
      </c>
      <c r="Q682" s="18">
        <v>28.5</v>
      </c>
      <c r="R682" s="20">
        <f t="shared" si="20"/>
        <v>142.5</v>
      </c>
      <c r="S682" s="20">
        <f t="shared" si="21"/>
        <v>142.5</v>
      </c>
      <c r="T682" s="27"/>
    </row>
    <row r="683" spans="1:20" s="11" customFormat="1" ht="140.4" x14ac:dyDescent="0.3">
      <c r="A683" s="12" t="s">
        <v>22</v>
      </c>
      <c r="B683" s="14">
        <v>54001</v>
      </c>
      <c r="C683" s="12"/>
      <c r="D683" s="12" t="s">
        <v>1241</v>
      </c>
      <c r="E683" s="12" t="s">
        <v>1187</v>
      </c>
      <c r="F683" s="12" t="s">
        <v>1188</v>
      </c>
      <c r="G683" s="12"/>
      <c r="H683" s="12"/>
      <c r="I683" s="12"/>
      <c r="J683" s="12"/>
      <c r="K683" s="12"/>
      <c r="L683" s="12"/>
      <c r="M683" s="12"/>
      <c r="N683" s="63" t="s">
        <v>1167</v>
      </c>
      <c r="O683" s="12" t="s">
        <v>1088</v>
      </c>
      <c r="P683" s="12">
        <v>5</v>
      </c>
      <c r="Q683" s="18">
        <v>28.5</v>
      </c>
      <c r="R683" s="20">
        <f t="shared" si="20"/>
        <v>142.5</v>
      </c>
      <c r="S683" s="20">
        <f t="shared" si="21"/>
        <v>142.5</v>
      </c>
      <c r="T683" s="27"/>
    </row>
    <row r="684" spans="1:20" s="11" customFormat="1" ht="140.4" x14ac:dyDescent="0.3">
      <c r="A684" s="12" t="s">
        <v>22</v>
      </c>
      <c r="B684" s="14">
        <v>54001</v>
      </c>
      <c r="C684" s="12"/>
      <c r="D684" s="12" t="s">
        <v>1241</v>
      </c>
      <c r="E684" s="12" t="s">
        <v>1187</v>
      </c>
      <c r="F684" s="12" t="s">
        <v>1188</v>
      </c>
      <c r="G684" s="12"/>
      <c r="H684" s="12"/>
      <c r="I684" s="12"/>
      <c r="J684" s="12"/>
      <c r="K684" s="12"/>
      <c r="L684" s="12"/>
      <c r="M684" s="12"/>
      <c r="N684" s="63" t="s">
        <v>1168</v>
      </c>
      <c r="O684" s="12" t="s">
        <v>1088</v>
      </c>
      <c r="P684" s="12">
        <v>5</v>
      </c>
      <c r="Q684" s="18">
        <v>28.5</v>
      </c>
      <c r="R684" s="20">
        <f t="shared" si="20"/>
        <v>142.5</v>
      </c>
      <c r="S684" s="20">
        <f t="shared" si="21"/>
        <v>142.5</v>
      </c>
      <c r="T684" s="27"/>
    </row>
    <row r="685" spans="1:20" s="11" customFormat="1" ht="140.4" x14ac:dyDescent="0.3">
      <c r="A685" s="12" t="s">
        <v>22</v>
      </c>
      <c r="B685" s="14">
        <v>54001</v>
      </c>
      <c r="C685" s="12"/>
      <c r="D685" s="12" t="s">
        <v>1241</v>
      </c>
      <c r="E685" s="12" t="s">
        <v>1187</v>
      </c>
      <c r="F685" s="12" t="s">
        <v>1188</v>
      </c>
      <c r="G685" s="12"/>
      <c r="H685" s="12"/>
      <c r="I685" s="12"/>
      <c r="J685" s="12"/>
      <c r="K685" s="12"/>
      <c r="L685" s="12"/>
      <c r="M685" s="12"/>
      <c r="N685" s="63" t="s">
        <v>1169</v>
      </c>
      <c r="O685" s="12" t="s">
        <v>1088</v>
      </c>
      <c r="P685" s="12">
        <v>5</v>
      </c>
      <c r="Q685" s="18">
        <v>28.5</v>
      </c>
      <c r="R685" s="20">
        <f t="shared" si="20"/>
        <v>142.5</v>
      </c>
      <c r="S685" s="20">
        <f t="shared" si="21"/>
        <v>142.5</v>
      </c>
      <c r="T685" s="27"/>
    </row>
    <row r="686" spans="1:20" s="11" customFormat="1" ht="140.4" x14ac:dyDescent="0.3">
      <c r="A686" s="12" t="s">
        <v>22</v>
      </c>
      <c r="B686" s="14">
        <v>54001</v>
      </c>
      <c r="C686" s="12"/>
      <c r="D686" s="12" t="s">
        <v>1241</v>
      </c>
      <c r="E686" s="12" t="s">
        <v>1187</v>
      </c>
      <c r="F686" s="12" t="s">
        <v>1188</v>
      </c>
      <c r="G686" s="12"/>
      <c r="H686" s="12"/>
      <c r="I686" s="12"/>
      <c r="J686" s="12"/>
      <c r="K686" s="12"/>
      <c r="L686" s="12"/>
      <c r="M686" s="12"/>
      <c r="N686" s="63" t="s">
        <v>1170</v>
      </c>
      <c r="O686" s="12" t="s">
        <v>1088</v>
      </c>
      <c r="P686" s="12">
        <v>5</v>
      </c>
      <c r="Q686" s="18">
        <v>28.5</v>
      </c>
      <c r="R686" s="20">
        <f t="shared" si="20"/>
        <v>142.5</v>
      </c>
      <c r="S686" s="20">
        <f t="shared" si="21"/>
        <v>142.5</v>
      </c>
      <c r="T686" s="27"/>
    </row>
    <row r="687" spans="1:20" s="11" customFormat="1" ht="140.4" x14ac:dyDescent="0.3">
      <c r="A687" s="12" t="s">
        <v>22</v>
      </c>
      <c r="B687" s="14">
        <v>54001</v>
      </c>
      <c r="C687" s="12"/>
      <c r="D687" s="12" t="s">
        <v>1241</v>
      </c>
      <c r="E687" s="12" t="s">
        <v>1187</v>
      </c>
      <c r="F687" s="12" t="s">
        <v>1188</v>
      </c>
      <c r="G687" s="12"/>
      <c r="H687" s="12"/>
      <c r="I687" s="12"/>
      <c r="J687" s="12"/>
      <c r="K687" s="12"/>
      <c r="L687" s="12"/>
      <c r="M687" s="12"/>
      <c r="N687" s="63" t="s">
        <v>1171</v>
      </c>
      <c r="O687" s="12" t="s">
        <v>1088</v>
      </c>
      <c r="P687" s="12">
        <v>5</v>
      </c>
      <c r="Q687" s="18">
        <v>28.5</v>
      </c>
      <c r="R687" s="20">
        <f t="shared" si="20"/>
        <v>142.5</v>
      </c>
      <c r="S687" s="20">
        <f t="shared" si="21"/>
        <v>142.5</v>
      </c>
      <c r="T687" s="27"/>
    </row>
    <row r="688" spans="1:20" s="11" customFormat="1" ht="140.4" x14ac:dyDescent="0.3">
      <c r="A688" s="12" t="s">
        <v>22</v>
      </c>
      <c r="B688" s="14">
        <v>54001</v>
      </c>
      <c r="C688" s="12"/>
      <c r="D688" s="12" t="s">
        <v>1241</v>
      </c>
      <c r="E688" s="12" t="s">
        <v>1187</v>
      </c>
      <c r="F688" s="12" t="s">
        <v>1188</v>
      </c>
      <c r="G688" s="12"/>
      <c r="H688" s="12"/>
      <c r="I688" s="12"/>
      <c r="J688" s="12"/>
      <c r="K688" s="12"/>
      <c r="L688" s="12"/>
      <c r="M688" s="12"/>
      <c r="N688" s="63" t="s">
        <v>1172</v>
      </c>
      <c r="O688" s="12" t="s">
        <v>1088</v>
      </c>
      <c r="P688" s="12">
        <v>5</v>
      </c>
      <c r="Q688" s="18">
        <v>28.5</v>
      </c>
      <c r="R688" s="20">
        <f t="shared" si="20"/>
        <v>142.5</v>
      </c>
      <c r="S688" s="20">
        <f t="shared" si="21"/>
        <v>142.5</v>
      </c>
      <c r="T688" s="27"/>
    </row>
    <row r="689" spans="1:20" s="11" customFormat="1" ht="140.4" x14ac:dyDescent="0.3">
      <c r="A689" s="12" t="s">
        <v>22</v>
      </c>
      <c r="B689" s="14">
        <v>54001</v>
      </c>
      <c r="C689" s="12"/>
      <c r="D689" s="12" t="s">
        <v>1241</v>
      </c>
      <c r="E689" s="12" t="s">
        <v>1187</v>
      </c>
      <c r="F689" s="12" t="s">
        <v>1188</v>
      </c>
      <c r="G689" s="12"/>
      <c r="H689" s="12"/>
      <c r="I689" s="12"/>
      <c r="J689" s="12"/>
      <c r="K689" s="12"/>
      <c r="L689" s="12"/>
      <c r="M689" s="12"/>
      <c r="N689" s="63" t="s">
        <v>1173</v>
      </c>
      <c r="O689" s="12" t="s">
        <v>1088</v>
      </c>
      <c r="P689" s="12">
        <v>5</v>
      </c>
      <c r="Q689" s="18">
        <v>28.5</v>
      </c>
      <c r="R689" s="20">
        <f t="shared" si="20"/>
        <v>142.5</v>
      </c>
      <c r="S689" s="20">
        <f t="shared" si="21"/>
        <v>142.5</v>
      </c>
      <c r="T689" s="27"/>
    </row>
    <row r="690" spans="1:20" s="11" customFormat="1" ht="140.4" x14ac:dyDescent="0.3">
      <c r="A690" s="12" t="s">
        <v>22</v>
      </c>
      <c r="B690" s="14">
        <v>54001</v>
      </c>
      <c r="C690" s="12"/>
      <c r="D690" s="12" t="s">
        <v>1241</v>
      </c>
      <c r="E690" s="12" t="s">
        <v>1187</v>
      </c>
      <c r="F690" s="12" t="s">
        <v>1188</v>
      </c>
      <c r="G690" s="12"/>
      <c r="H690" s="12"/>
      <c r="I690" s="12"/>
      <c r="J690" s="12"/>
      <c r="K690" s="12"/>
      <c r="L690" s="12"/>
      <c r="M690" s="12"/>
      <c r="N690" s="63" t="s">
        <v>1174</v>
      </c>
      <c r="O690" s="12" t="s">
        <v>1088</v>
      </c>
      <c r="P690" s="12">
        <v>5</v>
      </c>
      <c r="Q690" s="18">
        <v>28.5</v>
      </c>
      <c r="R690" s="20">
        <f t="shared" si="20"/>
        <v>142.5</v>
      </c>
      <c r="S690" s="20">
        <f t="shared" si="21"/>
        <v>142.5</v>
      </c>
      <c r="T690" s="27"/>
    </row>
    <row r="691" spans="1:20" s="11" customFormat="1" ht="140.4" x14ac:dyDescent="0.3">
      <c r="A691" s="12" t="s">
        <v>22</v>
      </c>
      <c r="B691" s="14">
        <v>54001</v>
      </c>
      <c r="C691" s="12"/>
      <c r="D691" s="12" t="s">
        <v>1241</v>
      </c>
      <c r="E691" s="12" t="s">
        <v>1187</v>
      </c>
      <c r="F691" s="12" t="s">
        <v>1188</v>
      </c>
      <c r="G691" s="12"/>
      <c r="H691" s="12"/>
      <c r="I691" s="12"/>
      <c r="J691" s="12"/>
      <c r="K691" s="12"/>
      <c r="L691" s="12"/>
      <c r="M691" s="12"/>
      <c r="N691" s="63" t="s">
        <v>1175</v>
      </c>
      <c r="O691" s="12" t="s">
        <v>1088</v>
      </c>
      <c r="P691" s="12">
        <v>5</v>
      </c>
      <c r="Q691" s="18">
        <v>28.5</v>
      </c>
      <c r="R691" s="20">
        <f t="shared" si="20"/>
        <v>142.5</v>
      </c>
      <c r="S691" s="20">
        <f t="shared" si="21"/>
        <v>142.5</v>
      </c>
      <c r="T691" s="27"/>
    </row>
    <row r="692" spans="1:20" s="11" customFormat="1" ht="140.4" x14ac:dyDescent="0.3">
      <c r="A692" s="12" t="s">
        <v>22</v>
      </c>
      <c r="B692" s="14">
        <v>54001</v>
      </c>
      <c r="C692" s="12"/>
      <c r="D692" s="12" t="s">
        <v>1241</v>
      </c>
      <c r="E692" s="12" t="s">
        <v>1187</v>
      </c>
      <c r="F692" s="12" t="s">
        <v>1188</v>
      </c>
      <c r="G692" s="12"/>
      <c r="H692" s="12"/>
      <c r="I692" s="12"/>
      <c r="J692" s="12"/>
      <c r="K692" s="12"/>
      <c r="L692" s="12"/>
      <c r="M692" s="12"/>
      <c r="N692" s="63" t="s">
        <v>1176</v>
      </c>
      <c r="O692" s="12" t="s">
        <v>1088</v>
      </c>
      <c r="P692" s="12">
        <v>5</v>
      </c>
      <c r="Q692" s="18">
        <v>28.5</v>
      </c>
      <c r="R692" s="20">
        <f t="shared" si="20"/>
        <v>142.5</v>
      </c>
      <c r="S692" s="20">
        <f t="shared" si="21"/>
        <v>142.5</v>
      </c>
      <c r="T692" s="27"/>
    </row>
    <row r="693" spans="1:20" s="11" customFormat="1" ht="140.4" x14ac:dyDescent="0.3">
      <c r="A693" s="12" t="s">
        <v>22</v>
      </c>
      <c r="B693" s="14">
        <v>54001</v>
      </c>
      <c r="C693" s="12"/>
      <c r="D693" s="12" t="s">
        <v>1241</v>
      </c>
      <c r="E693" s="12" t="s">
        <v>1187</v>
      </c>
      <c r="F693" s="12" t="s">
        <v>1188</v>
      </c>
      <c r="G693" s="12"/>
      <c r="H693" s="12"/>
      <c r="I693" s="12"/>
      <c r="J693" s="12"/>
      <c r="K693" s="12"/>
      <c r="L693" s="12"/>
      <c r="M693" s="12"/>
      <c r="N693" s="63" t="s">
        <v>1177</v>
      </c>
      <c r="O693" s="12" t="s">
        <v>1088</v>
      </c>
      <c r="P693" s="12">
        <v>5</v>
      </c>
      <c r="Q693" s="18">
        <v>28.5</v>
      </c>
      <c r="R693" s="20">
        <f t="shared" si="20"/>
        <v>142.5</v>
      </c>
      <c r="S693" s="20">
        <f t="shared" si="21"/>
        <v>142.5</v>
      </c>
      <c r="T693" s="27"/>
    </row>
    <row r="694" spans="1:20" s="11" customFormat="1" ht="140.4" x14ac:dyDescent="0.3">
      <c r="A694" s="12" t="s">
        <v>22</v>
      </c>
      <c r="B694" s="14">
        <v>54001</v>
      </c>
      <c r="C694" s="12"/>
      <c r="D694" s="12" t="s">
        <v>1241</v>
      </c>
      <c r="E694" s="12" t="s">
        <v>1187</v>
      </c>
      <c r="F694" s="12" t="s">
        <v>1188</v>
      </c>
      <c r="G694" s="12"/>
      <c r="H694" s="12"/>
      <c r="I694" s="12"/>
      <c r="J694" s="12"/>
      <c r="K694" s="12"/>
      <c r="L694" s="12"/>
      <c r="M694" s="12"/>
      <c r="N694" s="63" t="s">
        <v>1178</v>
      </c>
      <c r="O694" s="12" t="s">
        <v>1088</v>
      </c>
      <c r="P694" s="12">
        <v>5</v>
      </c>
      <c r="Q694" s="18">
        <v>28.5</v>
      </c>
      <c r="R694" s="20">
        <f t="shared" si="20"/>
        <v>142.5</v>
      </c>
      <c r="S694" s="20">
        <f t="shared" si="21"/>
        <v>142.5</v>
      </c>
      <c r="T694" s="27"/>
    </row>
    <row r="695" spans="1:20" s="11" customFormat="1" ht="140.4" x14ac:dyDescent="0.3">
      <c r="A695" s="12" t="s">
        <v>22</v>
      </c>
      <c r="B695" s="14">
        <v>54001</v>
      </c>
      <c r="C695" s="12"/>
      <c r="D695" s="12" t="s">
        <v>1241</v>
      </c>
      <c r="E695" s="12" t="s">
        <v>1187</v>
      </c>
      <c r="F695" s="12" t="s">
        <v>1188</v>
      </c>
      <c r="G695" s="12"/>
      <c r="H695" s="12"/>
      <c r="I695" s="12"/>
      <c r="J695" s="12"/>
      <c r="K695" s="12"/>
      <c r="L695" s="12"/>
      <c r="M695" s="12"/>
      <c r="N695" s="63" t="s">
        <v>1179</v>
      </c>
      <c r="O695" s="12" t="s">
        <v>1088</v>
      </c>
      <c r="P695" s="12">
        <v>5</v>
      </c>
      <c r="Q695" s="18">
        <v>28.5</v>
      </c>
      <c r="R695" s="20">
        <f t="shared" si="20"/>
        <v>142.5</v>
      </c>
      <c r="S695" s="20">
        <f t="shared" si="21"/>
        <v>142.5</v>
      </c>
      <c r="T695" s="27"/>
    </row>
    <row r="696" spans="1:20" s="11" customFormat="1" ht="140.4" x14ac:dyDescent="0.3">
      <c r="A696" s="12" t="s">
        <v>22</v>
      </c>
      <c r="B696" s="14">
        <v>54001</v>
      </c>
      <c r="C696" s="12"/>
      <c r="D696" s="12" t="s">
        <v>1241</v>
      </c>
      <c r="E696" s="12" t="s">
        <v>1187</v>
      </c>
      <c r="F696" s="12" t="s">
        <v>1188</v>
      </c>
      <c r="G696" s="12"/>
      <c r="H696" s="12"/>
      <c r="I696" s="12"/>
      <c r="J696" s="12"/>
      <c r="K696" s="12"/>
      <c r="L696" s="12"/>
      <c r="M696" s="12"/>
      <c r="N696" s="63" t="s">
        <v>1180</v>
      </c>
      <c r="O696" s="12" t="s">
        <v>1088</v>
      </c>
      <c r="P696" s="12">
        <v>20</v>
      </c>
      <c r="Q696" s="18">
        <v>22.5</v>
      </c>
      <c r="R696" s="20">
        <f t="shared" si="20"/>
        <v>450</v>
      </c>
      <c r="S696" s="20">
        <f t="shared" si="21"/>
        <v>450</v>
      </c>
      <c r="T696" s="27"/>
    </row>
    <row r="697" spans="1:20" s="11" customFormat="1" ht="140.4" x14ac:dyDescent="0.3">
      <c r="A697" s="12" t="s">
        <v>22</v>
      </c>
      <c r="B697" s="14">
        <v>54001</v>
      </c>
      <c r="C697" s="12"/>
      <c r="D697" s="12" t="s">
        <v>1241</v>
      </c>
      <c r="E697" s="12" t="s">
        <v>1187</v>
      </c>
      <c r="F697" s="12" t="s">
        <v>1188</v>
      </c>
      <c r="G697" s="12"/>
      <c r="H697" s="12"/>
      <c r="I697" s="12"/>
      <c r="J697" s="12"/>
      <c r="K697" s="12"/>
      <c r="L697" s="12"/>
      <c r="M697" s="12"/>
      <c r="N697" s="63" t="s">
        <v>1181</v>
      </c>
      <c r="O697" s="12" t="s">
        <v>1088</v>
      </c>
      <c r="P697" s="12">
        <v>150</v>
      </c>
      <c r="Q697" s="18">
        <v>18.5</v>
      </c>
      <c r="R697" s="20">
        <f t="shared" si="20"/>
        <v>2775</v>
      </c>
      <c r="S697" s="20">
        <f t="shared" si="21"/>
        <v>2775</v>
      </c>
      <c r="T697" s="27"/>
    </row>
    <row r="698" spans="1:20" s="11" customFormat="1" ht="140.4" x14ac:dyDescent="0.3">
      <c r="A698" s="12" t="s">
        <v>22</v>
      </c>
      <c r="B698" s="14">
        <v>54001</v>
      </c>
      <c r="C698" s="12"/>
      <c r="D698" s="12" t="s">
        <v>1241</v>
      </c>
      <c r="E698" s="12" t="s">
        <v>1187</v>
      </c>
      <c r="F698" s="12" t="s">
        <v>1188</v>
      </c>
      <c r="G698" s="12"/>
      <c r="H698" s="12"/>
      <c r="I698" s="12"/>
      <c r="J698" s="12"/>
      <c r="K698" s="12"/>
      <c r="L698" s="12"/>
      <c r="M698" s="12"/>
      <c r="N698" s="63" t="s">
        <v>1182</v>
      </c>
      <c r="O698" s="12" t="s">
        <v>33</v>
      </c>
      <c r="P698" s="12">
        <v>1500</v>
      </c>
      <c r="Q698" s="18">
        <v>10.75</v>
      </c>
      <c r="R698" s="20">
        <f t="shared" si="20"/>
        <v>16125</v>
      </c>
      <c r="S698" s="20">
        <f t="shared" si="21"/>
        <v>16125</v>
      </c>
      <c r="T698" s="27"/>
    </row>
    <row r="699" spans="1:20" s="11" customFormat="1" ht="140.4" x14ac:dyDescent="0.3">
      <c r="A699" s="12" t="s">
        <v>22</v>
      </c>
      <c r="B699" s="14">
        <v>54001</v>
      </c>
      <c r="C699" s="12"/>
      <c r="D699" s="12" t="s">
        <v>1241</v>
      </c>
      <c r="E699" s="12" t="s">
        <v>1187</v>
      </c>
      <c r="F699" s="12" t="s">
        <v>1188</v>
      </c>
      <c r="G699" s="12"/>
      <c r="H699" s="12"/>
      <c r="I699" s="12"/>
      <c r="J699" s="12"/>
      <c r="K699" s="12"/>
      <c r="L699" s="12"/>
      <c r="M699" s="12"/>
      <c r="N699" s="63" t="s">
        <v>1183</v>
      </c>
      <c r="O699" s="12" t="s">
        <v>33</v>
      </c>
      <c r="P699" s="12">
        <v>150</v>
      </c>
      <c r="Q699" s="18">
        <v>114</v>
      </c>
      <c r="R699" s="20">
        <f t="shared" si="20"/>
        <v>17100</v>
      </c>
      <c r="S699" s="20">
        <f t="shared" si="21"/>
        <v>17100</v>
      </c>
      <c r="T699" s="27"/>
    </row>
    <row r="700" spans="1:20" s="11" customFormat="1" ht="140.4" x14ac:dyDescent="0.3">
      <c r="A700" s="12" t="s">
        <v>22</v>
      </c>
      <c r="B700" s="14">
        <v>54001</v>
      </c>
      <c r="C700" s="12"/>
      <c r="D700" s="12" t="s">
        <v>1241</v>
      </c>
      <c r="E700" s="12" t="s">
        <v>1187</v>
      </c>
      <c r="F700" s="12" t="s">
        <v>1188</v>
      </c>
      <c r="G700" s="12"/>
      <c r="H700" s="12"/>
      <c r="I700" s="12"/>
      <c r="J700" s="12"/>
      <c r="K700" s="12"/>
      <c r="L700" s="12"/>
      <c r="M700" s="12"/>
      <c r="N700" s="63" t="s">
        <v>1184</v>
      </c>
      <c r="O700" s="12" t="s">
        <v>33</v>
      </c>
      <c r="P700" s="12">
        <v>450</v>
      </c>
      <c r="Q700" s="18">
        <v>101.5</v>
      </c>
      <c r="R700" s="20">
        <f t="shared" si="20"/>
        <v>45675</v>
      </c>
      <c r="S700" s="20">
        <f t="shared" si="21"/>
        <v>45675</v>
      </c>
      <c r="T700" s="27"/>
    </row>
    <row r="701" spans="1:20" s="11" customFormat="1" ht="140.4" x14ac:dyDescent="0.3">
      <c r="A701" s="12" t="s">
        <v>22</v>
      </c>
      <c r="B701" s="14">
        <v>54001</v>
      </c>
      <c r="C701" s="12"/>
      <c r="D701" s="12" t="s">
        <v>1241</v>
      </c>
      <c r="E701" s="12" t="s">
        <v>1187</v>
      </c>
      <c r="F701" s="12" t="s">
        <v>1188</v>
      </c>
      <c r="G701" s="12"/>
      <c r="H701" s="12"/>
      <c r="I701" s="12"/>
      <c r="J701" s="12"/>
      <c r="K701" s="12"/>
      <c r="L701" s="12"/>
      <c r="M701" s="12"/>
      <c r="N701" s="63" t="s">
        <v>1185</v>
      </c>
      <c r="O701" s="12" t="s">
        <v>33</v>
      </c>
      <c r="P701" s="12">
        <v>30000</v>
      </c>
      <c r="Q701" s="18">
        <v>0.28000000000000003</v>
      </c>
      <c r="R701" s="20">
        <f t="shared" si="20"/>
        <v>8400</v>
      </c>
      <c r="S701" s="20">
        <f t="shared" si="21"/>
        <v>8400</v>
      </c>
      <c r="T701" s="27"/>
    </row>
    <row r="702" spans="1:20" s="11" customFormat="1" ht="140.4" x14ac:dyDescent="0.3">
      <c r="A702" s="12" t="s">
        <v>22</v>
      </c>
      <c r="B702" s="14">
        <v>54001</v>
      </c>
      <c r="C702" s="12"/>
      <c r="D702" s="12" t="s">
        <v>1241</v>
      </c>
      <c r="E702" s="12" t="s">
        <v>1187</v>
      </c>
      <c r="F702" s="12" t="s">
        <v>1188</v>
      </c>
      <c r="G702" s="12"/>
      <c r="H702" s="12"/>
      <c r="I702" s="12"/>
      <c r="J702" s="12"/>
      <c r="K702" s="12"/>
      <c r="L702" s="12"/>
      <c r="M702" s="12"/>
      <c r="N702" s="63" t="s">
        <v>1186</v>
      </c>
      <c r="O702" s="12" t="s">
        <v>33</v>
      </c>
      <c r="P702" s="12">
        <v>1800</v>
      </c>
      <c r="Q702" s="18">
        <v>11.5</v>
      </c>
      <c r="R702" s="20">
        <f t="shared" si="20"/>
        <v>20700</v>
      </c>
      <c r="S702" s="20">
        <f t="shared" si="21"/>
        <v>20700</v>
      </c>
      <c r="T702" s="27"/>
    </row>
    <row r="703" spans="1:20" ht="140.4" x14ac:dyDescent="0.3">
      <c r="A703" s="12" t="s">
        <v>1386</v>
      </c>
      <c r="B703" s="14">
        <v>54004</v>
      </c>
      <c r="C703" s="12"/>
      <c r="D703" s="12" t="s">
        <v>1241</v>
      </c>
      <c r="E703" s="12" t="s">
        <v>1219</v>
      </c>
      <c r="F703" s="30" t="s">
        <v>1220</v>
      </c>
      <c r="G703" s="12"/>
      <c r="H703" s="12"/>
      <c r="I703" s="12"/>
      <c r="J703" s="12"/>
      <c r="K703" s="12"/>
      <c r="L703" s="12"/>
      <c r="M703" s="12"/>
      <c r="N703" s="64" t="s">
        <v>1190</v>
      </c>
      <c r="O703" s="12" t="s">
        <v>2033</v>
      </c>
      <c r="P703" s="12">
        <v>588</v>
      </c>
      <c r="Q703" s="28">
        <v>148.41</v>
      </c>
      <c r="R703" s="20">
        <f t="shared" si="20"/>
        <v>87265.08</v>
      </c>
      <c r="S703" s="20">
        <f t="shared" si="21"/>
        <v>87265.08</v>
      </c>
      <c r="T703" s="27">
        <v>45660</v>
      </c>
    </row>
    <row r="704" spans="1:20" ht="140.4" x14ac:dyDescent="0.3">
      <c r="A704" s="12" t="s">
        <v>1386</v>
      </c>
      <c r="B704" s="14">
        <v>54004</v>
      </c>
      <c r="C704" s="12"/>
      <c r="D704" s="12" t="s">
        <v>1241</v>
      </c>
      <c r="E704" s="12" t="s">
        <v>1219</v>
      </c>
      <c r="F704" s="30" t="s">
        <v>1220</v>
      </c>
      <c r="G704" s="12"/>
      <c r="H704" s="12"/>
      <c r="I704" s="12"/>
      <c r="J704" s="12"/>
      <c r="K704" s="12"/>
      <c r="L704" s="12"/>
      <c r="M704" s="12"/>
      <c r="N704" s="64" t="s">
        <v>1191</v>
      </c>
      <c r="O704" s="12" t="s">
        <v>2033</v>
      </c>
      <c r="P704" s="12">
        <v>288</v>
      </c>
      <c r="Q704" s="28">
        <v>325.75</v>
      </c>
      <c r="R704" s="20">
        <f t="shared" si="20"/>
        <v>93816</v>
      </c>
      <c r="S704" s="20">
        <f t="shared" si="21"/>
        <v>93816</v>
      </c>
      <c r="T704" s="27">
        <v>45660</v>
      </c>
    </row>
    <row r="705" spans="1:20" ht="140.4" x14ac:dyDescent="0.3">
      <c r="A705" s="12" t="s">
        <v>1386</v>
      </c>
      <c r="B705" s="14">
        <v>54004</v>
      </c>
      <c r="C705" s="12"/>
      <c r="D705" s="12" t="s">
        <v>1241</v>
      </c>
      <c r="E705" s="12" t="s">
        <v>1219</v>
      </c>
      <c r="F705" s="30" t="s">
        <v>1220</v>
      </c>
      <c r="G705" s="12"/>
      <c r="H705" s="12"/>
      <c r="I705" s="12"/>
      <c r="J705" s="12"/>
      <c r="K705" s="12"/>
      <c r="L705" s="12"/>
      <c r="M705" s="12"/>
      <c r="N705" s="64" t="s">
        <v>1192</v>
      </c>
      <c r="O705" s="12" t="s">
        <v>31</v>
      </c>
      <c r="P705" s="12">
        <v>200</v>
      </c>
      <c r="Q705" s="28">
        <v>62.68</v>
      </c>
      <c r="R705" s="20">
        <f t="shared" si="20"/>
        <v>12536</v>
      </c>
      <c r="S705" s="20">
        <f t="shared" si="21"/>
        <v>12536</v>
      </c>
      <c r="T705" s="27">
        <v>45660</v>
      </c>
    </row>
    <row r="706" spans="1:20" ht="83.25" customHeight="1" x14ac:dyDescent="0.3">
      <c r="A706" s="12" t="s">
        <v>1386</v>
      </c>
      <c r="B706" s="14">
        <v>54004</v>
      </c>
      <c r="C706" s="12"/>
      <c r="D706" s="12" t="s">
        <v>1241</v>
      </c>
      <c r="E706" s="12" t="s">
        <v>1219</v>
      </c>
      <c r="F706" s="30" t="s">
        <v>1220</v>
      </c>
      <c r="G706" s="12"/>
      <c r="H706" s="12"/>
      <c r="I706" s="12"/>
      <c r="J706" s="12"/>
      <c r="K706" s="12"/>
      <c r="L706" s="12"/>
      <c r="M706" s="12"/>
      <c r="N706" s="64" t="s">
        <v>1193</v>
      </c>
      <c r="O706" s="12" t="s">
        <v>31</v>
      </c>
      <c r="P706" s="12">
        <v>334</v>
      </c>
      <c r="Q706" s="28">
        <v>46.54</v>
      </c>
      <c r="R706" s="20">
        <f t="shared" ref="R706:R767" si="22">P706*Q706</f>
        <v>15544.36</v>
      </c>
      <c r="S706" s="20">
        <f t="shared" si="21"/>
        <v>15544.36</v>
      </c>
      <c r="T706" s="27">
        <v>45660</v>
      </c>
    </row>
    <row r="707" spans="1:20" ht="140.4" x14ac:dyDescent="0.3">
      <c r="A707" s="12" t="s">
        <v>1386</v>
      </c>
      <c r="B707" s="14">
        <v>54004</v>
      </c>
      <c r="C707" s="12"/>
      <c r="D707" s="12" t="s">
        <v>1241</v>
      </c>
      <c r="E707" s="12" t="s">
        <v>1219</v>
      </c>
      <c r="F707" s="30" t="s">
        <v>1220</v>
      </c>
      <c r="G707" s="12"/>
      <c r="H707" s="12"/>
      <c r="I707" s="12"/>
      <c r="J707" s="12"/>
      <c r="K707" s="12"/>
      <c r="L707" s="12"/>
      <c r="M707" s="12"/>
      <c r="N707" s="64" t="s">
        <v>1194</v>
      </c>
      <c r="O707" s="12" t="s">
        <v>2033</v>
      </c>
      <c r="P707" s="12">
        <v>360</v>
      </c>
      <c r="Q707" s="28">
        <v>132.24</v>
      </c>
      <c r="R707" s="20">
        <f t="shared" si="22"/>
        <v>47606.400000000001</v>
      </c>
      <c r="S707" s="20">
        <f t="shared" ref="S707:S767" si="23">P707*Q707</f>
        <v>47606.400000000001</v>
      </c>
      <c r="T707" s="27">
        <v>45660</v>
      </c>
    </row>
    <row r="708" spans="1:20" ht="140.4" x14ac:dyDescent="0.3">
      <c r="A708" s="12" t="s">
        <v>1386</v>
      </c>
      <c r="B708" s="14">
        <v>54004</v>
      </c>
      <c r="C708" s="12"/>
      <c r="D708" s="12" t="s">
        <v>1241</v>
      </c>
      <c r="E708" s="12" t="s">
        <v>1219</v>
      </c>
      <c r="F708" s="30" t="s">
        <v>1220</v>
      </c>
      <c r="G708" s="12"/>
      <c r="H708" s="12"/>
      <c r="I708" s="12"/>
      <c r="J708" s="12"/>
      <c r="K708" s="12"/>
      <c r="L708" s="12"/>
      <c r="M708" s="12"/>
      <c r="N708" s="64" t="s">
        <v>1195</v>
      </c>
      <c r="O708" s="12" t="s">
        <v>2033</v>
      </c>
      <c r="P708" s="12">
        <v>140</v>
      </c>
      <c r="Q708" s="28">
        <v>48.12</v>
      </c>
      <c r="R708" s="20">
        <f t="shared" si="22"/>
        <v>6736.7999999999993</v>
      </c>
      <c r="S708" s="20">
        <f t="shared" si="23"/>
        <v>6736.7999999999993</v>
      </c>
      <c r="T708" s="27">
        <v>45660</v>
      </c>
    </row>
    <row r="709" spans="1:20" ht="54" customHeight="1" x14ac:dyDescent="0.3">
      <c r="A709" s="12" t="s">
        <v>1386</v>
      </c>
      <c r="B709" s="14">
        <v>54004</v>
      </c>
      <c r="C709" s="12"/>
      <c r="D709" s="12" t="s">
        <v>1241</v>
      </c>
      <c r="E709" s="12" t="s">
        <v>1219</v>
      </c>
      <c r="F709" s="30" t="s">
        <v>1220</v>
      </c>
      <c r="G709" s="12"/>
      <c r="H709" s="12"/>
      <c r="I709" s="12"/>
      <c r="J709" s="12"/>
      <c r="K709" s="12"/>
      <c r="L709" s="12"/>
      <c r="M709" s="12"/>
      <c r="N709" s="64" t="s">
        <v>1196</v>
      </c>
      <c r="O709" s="12" t="s">
        <v>33</v>
      </c>
      <c r="P709" s="12">
        <v>80</v>
      </c>
      <c r="Q709" s="28">
        <v>12.2</v>
      </c>
      <c r="R709" s="20">
        <f t="shared" si="22"/>
        <v>976</v>
      </c>
      <c r="S709" s="20">
        <f t="shared" si="23"/>
        <v>976</v>
      </c>
      <c r="T709" s="27">
        <v>45660</v>
      </c>
    </row>
    <row r="710" spans="1:20" ht="140.4" x14ac:dyDescent="0.3">
      <c r="A710" s="12" t="s">
        <v>1386</v>
      </c>
      <c r="B710" s="14">
        <v>54004</v>
      </c>
      <c r="C710" s="12"/>
      <c r="D710" s="12" t="s">
        <v>1241</v>
      </c>
      <c r="E710" s="12" t="s">
        <v>1219</v>
      </c>
      <c r="F710" s="30" t="s">
        <v>1220</v>
      </c>
      <c r="G710" s="12"/>
      <c r="H710" s="12"/>
      <c r="I710" s="12"/>
      <c r="J710" s="12"/>
      <c r="K710" s="12"/>
      <c r="L710" s="12"/>
      <c r="M710" s="12"/>
      <c r="N710" s="64" t="s">
        <v>1197</v>
      </c>
      <c r="O710" s="12" t="s">
        <v>91</v>
      </c>
      <c r="P710" s="14">
        <v>1088</v>
      </c>
      <c r="Q710" s="28">
        <v>13.24</v>
      </c>
      <c r="R710" s="20">
        <f t="shared" si="22"/>
        <v>14405.12</v>
      </c>
      <c r="S710" s="20">
        <f t="shared" si="23"/>
        <v>14405.12</v>
      </c>
      <c r="T710" s="27">
        <v>45660</v>
      </c>
    </row>
    <row r="711" spans="1:20" ht="140.4" x14ac:dyDescent="0.3">
      <c r="A711" s="12" t="s">
        <v>1386</v>
      </c>
      <c r="B711" s="14">
        <v>54004</v>
      </c>
      <c r="C711" s="12"/>
      <c r="D711" s="12" t="s">
        <v>1241</v>
      </c>
      <c r="E711" s="12" t="s">
        <v>1219</v>
      </c>
      <c r="F711" s="30" t="s">
        <v>1220</v>
      </c>
      <c r="G711" s="12"/>
      <c r="H711" s="12"/>
      <c r="I711" s="12"/>
      <c r="J711" s="12"/>
      <c r="K711" s="12"/>
      <c r="L711" s="12"/>
      <c r="M711" s="12"/>
      <c r="N711" s="64" t="s">
        <v>1198</v>
      </c>
      <c r="O711" s="12" t="s">
        <v>2033</v>
      </c>
      <c r="P711" s="12">
        <v>60</v>
      </c>
      <c r="Q711" s="28">
        <v>61.05</v>
      </c>
      <c r="R711" s="20">
        <f t="shared" si="22"/>
        <v>3663</v>
      </c>
      <c r="S711" s="20">
        <f t="shared" si="23"/>
        <v>3663</v>
      </c>
      <c r="T711" s="27">
        <v>45660</v>
      </c>
    </row>
    <row r="712" spans="1:20" ht="140.4" x14ac:dyDescent="0.3">
      <c r="A712" s="12" t="s">
        <v>1386</v>
      </c>
      <c r="B712" s="14">
        <v>54004</v>
      </c>
      <c r="C712" s="12"/>
      <c r="D712" s="12" t="s">
        <v>1241</v>
      </c>
      <c r="E712" s="12" t="s">
        <v>1219</v>
      </c>
      <c r="F712" s="30" t="s">
        <v>1220</v>
      </c>
      <c r="G712" s="12"/>
      <c r="H712" s="12"/>
      <c r="I712" s="12"/>
      <c r="J712" s="12"/>
      <c r="K712" s="12"/>
      <c r="L712" s="12"/>
      <c r="M712" s="12"/>
      <c r="N712" s="64" t="s">
        <v>1199</v>
      </c>
      <c r="O712" s="12" t="s">
        <v>2033</v>
      </c>
      <c r="P712" s="12">
        <v>48</v>
      </c>
      <c r="Q712" s="28">
        <v>103.16</v>
      </c>
      <c r="R712" s="20">
        <f t="shared" si="22"/>
        <v>4951.68</v>
      </c>
      <c r="S712" s="20">
        <f t="shared" si="23"/>
        <v>4951.68</v>
      </c>
      <c r="T712" s="27">
        <v>45660</v>
      </c>
    </row>
    <row r="713" spans="1:20" ht="140.4" x14ac:dyDescent="0.3">
      <c r="A713" s="12" t="s">
        <v>1386</v>
      </c>
      <c r="B713" s="14">
        <v>54004</v>
      </c>
      <c r="C713" s="12"/>
      <c r="D713" s="12" t="s">
        <v>1241</v>
      </c>
      <c r="E713" s="12" t="s">
        <v>1219</v>
      </c>
      <c r="F713" s="30" t="s">
        <v>1220</v>
      </c>
      <c r="G713" s="12"/>
      <c r="H713" s="12"/>
      <c r="I713" s="12"/>
      <c r="J713" s="12"/>
      <c r="K713" s="12"/>
      <c r="L713" s="12"/>
      <c r="M713" s="12"/>
      <c r="N713" s="64" t="s">
        <v>1200</v>
      </c>
      <c r="O713" s="12" t="s">
        <v>31</v>
      </c>
      <c r="P713" s="12">
        <v>110</v>
      </c>
      <c r="Q713" s="28">
        <v>49.63</v>
      </c>
      <c r="R713" s="20">
        <f t="shared" si="22"/>
        <v>5459.3</v>
      </c>
      <c r="S713" s="20">
        <f t="shared" si="23"/>
        <v>5459.3</v>
      </c>
      <c r="T713" s="27">
        <v>45660</v>
      </c>
    </row>
    <row r="714" spans="1:20" ht="140.4" x14ac:dyDescent="0.3">
      <c r="A714" s="12" t="s">
        <v>1386</v>
      </c>
      <c r="B714" s="14">
        <v>54004</v>
      </c>
      <c r="C714" s="12"/>
      <c r="D714" s="12" t="s">
        <v>1241</v>
      </c>
      <c r="E714" s="12" t="s">
        <v>1219</v>
      </c>
      <c r="F714" s="30" t="s">
        <v>1220</v>
      </c>
      <c r="G714" s="12"/>
      <c r="H714" s="12"/>
      <c r="I714" s="12"/>
      <c r="J714" s="12"/>
      <c r="K714" s="12"/>
      <c r="L714" s="12"/>
      <c r="M714" s="12"/>
      <c r="N714" s="64" t="s">
        <v>1201</v>
      </c>
      <c r="O714" s="12" t="s">
        <v>2034</v>
      </c>
      <c r="P714" s="12">
        <v>160</v>
      </c>
      <c r="Q714" s="28">
        <v>66.760000000000005</v>
      </c>
      <c r="R714" s="20">
        <f t="shared" si="22"/>
        <v>10681.6</v>
      </c>
      <c r="S714" s="20">
        <f t="shared" si="23"/>
        <v>10681.6</v>
      </c>
      <c r="T714" s="27">
        <v>45660</v>
      </c>
    </row>
    <row r="715" spans="1:20" ht="140.4" x14ac:dyDescent="0.3">
      <c r="A715" s="12" t="s">
        <v>1386</v>
      </c>
      <c r="B715" s="14">
        <v>54004</v>
      </c>
      <c r="C715" s="12"/>
      <c r="D715" s="12" t="s">
        <v>1241</v>
      </c>
      <c r="E715" s="12" t="s">
        <v>1219</v>
      </c>
      <c r="F715" s="30" t="s">
        <v>1220</v>
      </c>
      <c r="G715" s="12"/>
      <c r="H715" s="12"/>
      <c r="I715" s="12"/>
      <c r="J715" s="12"/>
      <c r="K715" s="12"/>
      <c r="L715" s="12"/>
      <c r="M715" s="12"/>
      <c r="N715" s="64" t="s">
        <v>1202</v>
      </c>
      <c r="O715" s="12" t="s">
        <v>33</v>
      </c>
      <c r="P715" s="12">
        <v>50</v>
      </c>
      <c r="Q715" s="28">
        <v>137.71</v>
      </c>
      <c r="R715" s="20">
        <f t="shared" si="22"/>
        <v>6885.5</v>
      </c>
      <c r="S715" s="20">
        <f t="shared" si="23"/>
        <v>6885.5</v>
      </c>
      <c r="T715" s="27">
        <v>45660</v>
      </c>
    </row>
    <row r="716" spans="1:20" ht="140.4" x14ac:dyDescent="0.3">
      <c r="A716" s="12" t="s">
        <v>1386</v>
      </c>
      <c r="B716" s="14">
        <v>54004</v>
      </c>
      <c r="C716" s="12"/>
      <c r="D716" s="12" t="s">
        <v>1241</v>
      </c>
      <c r="E716" s="12" t="s">
        <v>1219</v>
      </c>
      <c r="F716" s="30" t="s">
        <v>1220</v>
      </c>
      <c r="G716" s="12"/>
      <c r="H716" s="12"/>
      <c r="I716" s="12"/>
      <c r="J716" s="12"/>
      <c r="K716" s="12"/>
      <c r="L716" s="12"/>
      <c r="M716" s="12"/>
      <c r="N716" s="64" t="s">
        <v>1203</v>
      </c>
      <c r="O716" s="12" t="s">
        <v>2033</v>
      </c>
      <c r="P716" s="12">
        <v>148</v>
      </c>
      <c r="Q716" s="28">
        <v>76.14</v>
      </c>
      <c r="R716" s="20">
        <f t="shared" si="22"/>
        <v>11268.72</v>
      </c>
      <c r="S716" s="20">
        <f t="shared" si="23"/>
        <v>11268.72</v>
      </c>
      <c r="T716" s="27">
        <v>45660</v>
      </c>
    </row>
    <row r="717" spans="1:20" ht="140.4" x14ac:dyDescent="0.3">
      <c r="A717" s="12" t="s">
        <v>1386</v>
      </c>
      <c r="B717" s="14">
        <v>54004</v>
      </c>
      <c r="C717" s="12"/>
      <c r="D717" s="12" t="s">
        <v>1241</v>
      </c>
      <c r="E717" s="12" t="s">
        <v>1219</v>
      </c>
      <c r="F717" s="30" t="s">
        <v>1220</v>
      </c>
      <c r="G717" s="12"/>
      <c r="H717" s="12"/>
      <c r="I717" s="12"/>
      <c r="J717" s="12"/>
      <c r="K717" s="12"/>
      <c r="L717" s="12"/>
      <c r="M717" s="12"/>
      <c r="N717" s="64" t="s">
        <v>1204</v>
      </c>
      <c r="O717" s="12" t="s">
        <v>2033</v>
      </c>
      <c r="P717" s="12">
        <v>312</v>
      </c>
      <c r="Q717" s="28">
        <v>35.950000000000003</v>
      </c>
      <c r="R717" s="20">
        <f t="shared" si="22"/>
        <v>11216.400000000001</v>
      </c>
      <c r="S717" s="20">
        <f t="shared" si="23"/>
        <v>11216.400000000001</v>
      </c>
      <c r="T717" s="27">
        <v>45660</v>
      </c>
    </row>
    <row r="718" spans="1:20" ht="140.4" x14ac:dyDescent="0.3">
      <c r="A718" s="12" t="s">
        <v>1386</v>
      </c>
      <c r="B718" s="14">
        <v>54004</v>
      </c>
      <c r="C718" s="12"/>
      <c r="D718" s="12" t="s">
        <v>1241</v>
      </c>
      <c r="E718" s="12" t="s">
        <v>1219</v>
      </c>
      <c r="F718" s="30" t="s">
        <v>1220</v>
      </c>
      <c r="G718" s="12"/>
      <c r="H718" s="12"/>
      <c r="I718" s="12"/>
      <c r="J718" s="12"/>
      <c r="K718" s="12"/>
      <c r="L718" s="12"/>
      <c r="M718" s="12"/>
      <c r="N718" s="64" t="s">
        <v>1205</v>
      </c>
      <c r="O718" s="12" t="s">
        <v>2033</v>
      </c>
      <c r="P718" s="12">
        <v>398</v>
      </c>
      <c r="Q718" s="28">
        <v>86.47</v>
      </c>
      <c r="R718" s="20">
        <f t="shared" si="22"/>
        <v>34415.06</v>
      </c>
      <c r="S718" s="20">
        <f t="shared" si="23"/>
        <v>34415.06</v>
      </c>
      <c r="T718" s="27">
        <v>45660</v>
      </c>
    </row>
    <row r="719" spans="1:20" ht="140.4" x14ac:dyDescent="0.3">
      <c r="A719" s="12" t="s">
        <v>1386</v>
      </c>
      <c r="B719" s="14">
        <v>54004</v>
      </c>
      <c r="C719" s="12"/>
      <c r="D719" s="12" t="s">
        <v>1241</v>
      </c>
      <c r="E719" s="12" t="s">
        <v>1219</v>
      </c>
      <c r="F719" s="30" t="s">
        <v>1220</v>
      </c>
      <c r="G719" s="12"/>
      <c r="H719" s="12"/>
      <c r="I719" s="12"/>
      <c r="J719" s="12"/>
      <c r="K719" s="12"/>
      <c r="L719" s="12"/>
      <c r="M719" s="12"/>
      <c r="N719" s="64" t="s">
        <v>1206</v>
      </c>
      <c r="O719" s="12" t="s">
        <v>2034</v>
      </c>
      <c r="P719" s="12">
        <v>460</v>
      </c>
      <c r="Q719" s="28">
        <v>69.47</v>
      </c>
      <c r="R719" s="20">
        <f t="shared" si="22"/>
        <v>31956.2</v>
      </c>
      <c r="S719" s="20">
        <f t="shared" si="23"/>
        <v>31956.2</v>
      </c>
      <c r="T719" s="27">
        <v>45660</v>
      </c>
    </row>
    <row r="720" spans="1:20" ht="140.4" x14ac:dyDescent="0.3">
      <c r="A720" s="12" t="s">
        <v>1386</v>
      </c>
      <c r="B720" s="14">
        <v>54004</v>
      </c>
      <c r="C720" s="12"/>
      <c r="D720" s="12" t="s">
        <v>1241</v>
      </c>
      <c r="E720" s="12" t="s">
        <v>1219</v>
      </c>
      <c r="F720" s="30" t="s">
        <v>1220</v>
      </c>
      <c r="G720" s="12"/>
      <c r="H720" s="12"/>
      <c r="I720" s="12"/>
      <c r="J720" s="12"/>
      <c r="K720" s="12"/>
      <c r="L720" s="12"/>
      <c r="M720" s="12"/>
      <c r="N720" s="64" t="s">
        <v>1207</v>
      </c>
      <c r="O720" s="12" t="s">
        <v>2033</v>
      </c>
      <c r="P720" s="12">
        <v>546</v>
      </c>
      <c r="Q720" s="28">
        <v>60.88</v>
      </c>
      <c r="R720" s="20">
        <f t="shared" si="22"/>
        <v>33240.480000000003</v>
      </c>
      <c r="S720" s="20">
        <f t="shared" si="23"/>
        <v>33240.480000000003</v>
      </c>
      <c r="T720" s="27">
        <v>45660</v>
      </c>
    </row>
    <row r="721" spans="1:20" ht="140.4" x14ac:dyDescent="0.3">
      <c r="A721" s="12" t="s">
        <v>1386</v>
      </c>
      <c r="B721" s="14">
        <v>54004</v>
      </c>
      <c r="C721" s="12"/>
      <c r="D721" s="12" t="s">
        <v>1241</v>
      </c>
      <c r="E721" s="12" t="s">
        <v>1219</v>
      </c>
      <c r="F721" s="30" t="s">
        <v>1220</v>
      </c>
      <c r="G721" s="12"/>
      <c r="H721" s="12"/>
      <c r="I721" s="12"/>
      <c r="J721" s="12"/>
      <c r="K721" s="12"/>
      <c r="L721" s="12"/>
      <c r="M721" s="12"/>
      <c r="N721" s="64" t="s">
        <v>1208</v>
      </c>
      <c r="O721" s="12" t="s">
        <v>33</v>
      </c>
      <c r="P721" s="12">
        <v>70</v>
      </c>
      <c r="Q721" s="28">
        <v>88.74</v>
      </c>
      <c r="R721" s="20">
        <f t="shared" si="22"/>
        <v>6211.7999999999993</v>
      </c>
      <c r="S721" s="20">
        <f t="shared" si="23"/>
        <v>6211.7999999999993</v>
      </c>
      <c r="T721" s="27">
        <v>45660</v>
      </c>
    </row>
    <row r="722" spans="1:20" ht="140.4" x14ac:dyDescent="0.3">
      <c r="A722" s="12" t="s">
        <v>1386</v>
      </c>
      <c r="B722" s="14">
        <v>54004</v>
      </c>
      <c r="C722" s="12"/>
      <c r="D722" s="12" t="s">
        <v>1241</v>
      </c>
      <c r="E722" s="12" t="s">
        <v>1219</v>
      </c>
      <c r="F722" s="30" t="s">
        <v>1220</v>
      </c>
      <c r="G722" s="12"/>
      <c r="H722" s="12"/>
      <c r="I722" s="12"/>
      <c r="J722" s="12"/>
      <c r="K722" s="12"/>
      <c r="L722" s="12"/>
      <c r="M722" s="12"/>
      <c r="N722" s="64" t="s">
        <v>1209</v>
      </c>
      <c r="O722" s="12" t="s">
        <v>2033</v>
      </c>
      <c r="P722" s="12">
        <v>314</v>
      </c>
      <c r="Q722" s="28">
        <v>49.14</v>
      </c>
      <c r="R722" s="20">
        <f t="shared" si="22"/>
        <v>15429.960000000001</v>
      </c>
      <c r="S722" s="20">
        <f t="shared" si="23"/>
        <v>15429.960000000001</v>
      </c>
      <c r="T722" s="27">
        <v>45660</v>
      </c>
    </row>
    <row r="723" spans="1:20" ht="140.4" x14ac:dyDescent="0.3">
      <c r="A723" s="12" t="s">
        <v>1386</v>
      </c>
      <c r="B723" s="14">
        <v>54004</v>
      </c>
      <c r="C723" s="12"/>
      <c r="D723" s="12" t="s">
        <v>1241</v>
      </c>
      <c r="E723" s="12" t="s">
        <v>1219</v>
      </c>
      <c r="F723" s="30" t="s">
        <v>1220</v>
      </c>
      <c r="G723" s="12"/>
      <c r="H723" s="12"/>
      <c r="I723" s="12"/>
      <c r="J723" s="12"/>
      <c r="K723" s="12"/>
      <c r="L723" s="12"/>
      <c r="M723" s="12"/>
      <c r="N723" s="64" t="s">
        <v>1210</v>
      </c>
      <c r="O723" s="12" t="s">
        <v>2034</v>
      </c>
      <c r="P723" s="14">
        <v>1510</v>
      </c>
      <c r="Q723" s="28">
        <v>39.79</v>
      </c>
      <c r="R723" s="20">
        <f t="shared" si="22"/>
        <v>60082.9</v>
      </c>
      <c r="S723" s="20">
        <f t="shared" si="23"/>
        <v>60082.9</v>
      </c>
      <c r="T723" s="27">
        <v>45660</v>
      </c>
    </row>
    <row r="724" spans="1:20" ht="140.4" x14ac:dyDescent="0.3">
      <c r="A724" s="12" t="s">
        <v>1386</v>
      </c>
      <c r="B724" s="14">
        <v>54004</v>
      </c>
      <c r="C724" s="12"/>
      <c r="D724" s="12" t="s">
        <v>1241</v>
      </c>
      <c r="E724" s="12" t="s">
        <v>1219</v>
      </c>
      <c r="F724" s="30" t="s">
        <v>1220</v>
      </c>
      <c r="G724" s="12"/>
      <c r="H724" s="12"/>
      <c r="I724" s="12"/>
      <c r="J724" s="12"/>
      <c r="K724" s="12"/>
      <c r="L724" s="12"/>
      <c r="M724" s="12"/>
      <c r="N724" s="64" t="s">
        <v>1211</v>
      </c>
      <c r="O724" s="12" t="s">
        <v>2033</v>
      </c>
      <c r="P724" s="12">
        <v>616</v>
      </c>
      <c r="Q724" s="28">
        <v>67.33</v>
      </c>
      <c r="R724" s="20">
        <f t="shared" si="22"/>
        <v>41475.279999999999</v>
      </c>
      <c r="S724" s="20">
        <f t="shared" si="23"/>
        <v>41475.279999999999</v>
      </c>
      <c r="T724" s="27">
        <v>45660</v>
      </c>
    </row>
    <row r="725" spans="1:20" ht="140.4" x14ac:dyDescent="0.3">
      <c r="A725" s="12" t="s">
        <v>1386</v>
      </c>
      <c r="B725" s="14">
        <v>54004</v>
      </c>
      <c r="C725" s="12"/>
      <c r="D725" s="12" t="s">
        <v>1241</v>
      </c>
      <c r="E725" s="12" t="s">
        <v>1219</v>
      </c>
      <c r="F725" s="30" t="s">
        <v>1220</v>
      </c>
      <c r="G725" s="12"/>
      <c r="H725" s="12"/>
      <c r="I725" s="12"/>
      <c r="J725" s="12"/>
      <c r="K725" s="12"/>
      <c r="L725" s="12"/>
      <c r="M725" s="12"/>
      <c r="N725" s="64" t="s">
        <v>1212</v>
      </c>
      <c r="O725" s="12" t="s">
        <v>2033</v>
      </c>
      <c r="P725" s="12">
        <v>20</v>
      </c>
      <c r="Q725" s="28">
        <v>45.04</v>
      </c>
      <c r="R725" s="20">
        <f t="shared" si="22"/>
        <v>900.8</v>
      </c>
      <c r="S725" s="20">
        <f t="shared" si="23"/>
        <v>900.8</v>
      </c>
      <c r="T725" s="27">
        <v>45660</v>
      </c>
    </row>
    <row r="726" spans="1:20" ht="140.4" x14ac:dyDescent="0.3">
      <c r="A726" s="12" t="s">
        <v>1386</v>
      </c>
      <c r="B726" s="14">
        <v>54004</v>
      </c>
      <c r="C726" s="12"/>
      <c r="D726" s="12" t="s">
        <v>1241</v>
      </c>
      <c r="E726" s="12" t="s">
        <v>1219</v>
      </c>
      <c r="F726" s="30" t="s">
        <v>1220</v>
      </c>
      <c r="G726" s="12"/>
      <c r="H726" s="12"/>
      <c r="I726" s="12"/>
      <c r="J726" s="12"/>
      <c r="K726" s="12"/>
      <c r="L726" s="12"/>
      <c r="M726" s="12"/>
      <c r="N726" s="64" t="s">
        <v>1213</v>
      </c>
      <c r="O726" s="12" t="s">
        <v>31</v>
      </c>
      <c r="P726" s="12">
        <v>60</v>
      </c>
      <c r="Q726" s="28">
        <v>10.84</v>
      </c>
      <c r="R726" s="20">
        <f t="shared" si="22"/>
        <v>650.4</v>
      </c>
      <c r="S726" s="20">
        <f t="shared" si="23"/>
        <v>650.4</v>
      </c>
      <c r="T726" s="27">
        <v>45660</v>
      </c>
    </row>
    <row r="727" spans="1:20" ht="140.4" x14ac:dyDescent="0.3">
      <c r="A727" s="12" t="s">
        <v>1386</v>
      </c>
      <c r="B727" s="14">
        <v>54004</v>
      </c>
      <c r="C727" s="12"/>
      <c r="D727" s="12" t="s">
        <v>1241</v>
      </c>
      <c r="E727" s="12" t="s">
        <v>1219</v>
      </c>
      <c r="F727" s="30" t="s">
        <v>1220</v>
      </c>
      <c r="G727" s="12"/>
      <c r="H727" s="12"/>
      <c r="I727" s="12"/>
      <c r="J727" s="12"/>
      <c r="K727" s="12"/>
      <c r="L727" s="12"/>
      <c r="M727" s="12"/>
      <c r="N727" s="64" t="s">
        <v>1214</v>
      </c>
      <c r="O727" s="12" t="s">
        <v>31</v>
      </c>
      <c r="P727" s="12">
        <v>110</v>
      </c>
      <c r="Q727" s="28">
        <v>7.39</v>
      </c>
      <c r="R727" s="20">
        <f t="shared" si="22"/>
        <v>812.9</v>
      </c>
      <c r="S727" s="20">
        <f t="shared" si="23"/>
        <v>812.9</v>
      </c>
      <c r="T727" s="27">
        <v>45660</v>
      </c>
    </row>
    <row r="728" spans="1:20" ht="140.4" x14ac:dyDescent="0.3">
      <c r="A728" s="12" t="s">
        <v>1386</v>
      </c>
      <c r="B728" s="14">
        <v>54004</v>
      </c>
      <c r="C728" s="12"/>
      <c r="D728" s="12" t="s">
        <v>1241</v>
      </c>
      <c r="E728" s="12" t="s">
        <v>1219</v>
      </c>
      <c r="F728" s="30" t="s">
        <v>1220</v>
      </c>
      <c r="G728" s="12"/>
      <c r="H728" s="12"/>
      <c r="I728" s="12"/>
      <c r="J728" s="12"/>
      <c r="K728" s="12"/>
      <c r="L728" s="12"/>
      <c r="M728" s="12"/>
      <c r="N728" s="64" t="s">
        <v>1215</v>
      </c>
      <c r="O728" s="12" t="s">
        <v>2033</v>
      </c>
      <c r="P728" s="12">
        <v>120</v>
      </c>
      <c r="Q728" s="28">
        <v>49.63</v>
      </c>
      <c r="R728" s="20">
        <f t="shared" si="22"/>
        <v>5955.6</v>
      </c>
      <c r="S728" s="20">
        <f t="shared" si="23"/>
        <v>5955.6</v>
      </c>
      <c r="T728" s="27">
        <v>45660</v>
      </c>
    </row>
    <row r="729" spans="1:20" ht="140.4" x14ac:dyDescent="0.3">
      <c r="A729" s="12" t="s">
        <v>1386</v>
      </c>
      <c r="B729" s="14">
        <v>54004</v>
      </c>
      <c r="C729" s="12"/>
      <c r="D729" s="12" t="s">
        <v>1241</v>
      </c>
      <c r="E729" s="12" t="s">
        <v>1219</v>
      </c>
      <c r="F729" s="30" t="s">
        <v>1220</v>
      </c>
      <c r="G729" s="12"/>
      <c r="H729" s="12"/>
      <c r="I729" s="12"/>
      <c r="J729" s="12"/>
      <c r="K729" s="12"/>
      <c r="L729" s="12"/>
      <c r="M729" s="12"/>
      <c r="N729" s="64" t="s">
        <v>1216</v>
      </c>
      <c r="O729" s="12" t="s">
        <v>2033</v>
      </c>
      <c r="P729" s="12">
        <v>72</v>
      </c>
      <c r="Q729" s="28">
        <v>88.78</v>
      </c>
      <c r="R729" s="20">
        <f t="shared" si="22"/>
        <v>6392.16</v>
      </c>
      <c r="S729" s="20">
        <f t="shared" si="23"/>
        <v>6392.16</v>
      </c>
      <c r="T729" s="27">
        <v>45660</v>
      </c>
    </row>
    <row r="730" spans="1:20" ht="140.4" x14ac:dyDescent="0.3">
      <c r="A730" s="12" t="s">
        <v>1386</v>
      </c>
      <c r="B730" s="14">
        <v>54004</v>
      </c>
      <c r="C730" s="12"/>
      <c r="D730" s="12" t="s">
        <v>1241</v>
      </c>
      <c r="E730" s="12" t="s">
        <v>1219</v>
      </c>
      <c r="F730" s="30" t="s">
        <v>1220</v>
      </c>
      <c r="G730" s="12"/>
      <c r="H730" s="12"/>
      <c r="I730" s="12"/>
      <c r="J730" s="12"/>
      <c r="K730" s="12"/>
      <c r="L730" s="12"/>
      <c r="M730" s="12"/>
      <c r="N730" s="64" t="s">
        <v>1217</v>
      </c>
      <c r="O730" s="12" t="s">
        <v>2033</v>
      </c>
      <c r="P730" s="12">
        <v>132</v>
      </c>
      <c r="Q730" s="28">
        <v>107.36</v>
      </c>
      <c r="R730" s="20">
        <f t="shared" si="22"/>
        <v>14171.52</v>
      </c>
      <c r="S730" s="20">
        <f t="shared" si="23"/>
        <v>14171.52</v>
      </c>
      <c r="T730" s="27">
        <v>45660</v>
      </c>
    </row>
    <row r="731" spans="1:20" ht="140.4" x14ac:dyDescent="0.3">
      <c r="A731" s="12" t="s">
        <v>1386</v>
      </c>
      <c r="B731" s="14">
        <v>54004</v>
      </c>
      <c r="C731" s="12"/>
      <c r="D731" s="12" t="s">
        <v>1241</v>
      </c>
      <c r="E731" s="12" t="s">
        <v>1219</v>
      </c>
      <c r="F731" s="30" t="s">
        <v>1220</v>
      </c>
      <c r="G731" s="12"/>
      <c r="H731" s="12"/>
      <c r="I731" s="12"/>
      <c r="J731" s="12"/>
      <c r="K731" s="12"/>
      <c r="L731" s="12"/>
      <c r="M731" s="12"/>
      <c r="N731" s="64" t="s">
        <v>1218</v>
      </c>
      <c r="O731" s="12" t="s">
        <v>2033</v>
      </c>
      <c r="P731" s="12">
        <v>60</v>
      </c>
      <c r="Q731" s="28">
        <v>124.17</v>
      </c>
      <c r="R731" s="20">
        <f t="shared" si="22"/>
        <v>7450.2</v>
      </c>
      <c r="S731" s="20">
        <f t="shared" si="23"/>
        <v>7450.2</v>
      </c>
      <c r="T731" s="27">
        <v>45660</v>
      </c>
    </row>
    <row r="732" spans="1:20" ht="140.4" x14ac:dyDescent="0.3">
      <c r="A732" s="12" t="s">
        <v>20</v>
      </c>
      <c r="B732" s="12"/>
      <c r="C732" s="12"/>
      <c r="D732" s="12" t="s">
        <v>1235</v>
      </c>
      <c r="E732" s="12" t="s">
        <v>1234</v>
      </c>
      <c r="F732" s="12" t="s">
        <v>1233</v>
      </c>
      <c r="G732" s="12"/>
      <c r="H732" s="12"/>
      <c r="I732" s="12"/>
      <c r="J732" s="12"/>
      <c r="K732" s="12"/>
      <c r="L732" s="12"/>
      <c r="M732" s="12"/>
      <c r="N732" s="64" t="s">
        <v>2176</v>
      </c>
      <c r="O732" s="12" t="s">
        <v>2030</v>
      </c>
      <c r="P732" s="12">
        <v>20</v>
      </c>
      <c r="Q732" s="29">
        <v>730.39</v>
      </c>
      <c r="R732" s="20">
        <f t="shared" si="22"/>
        <v>14607.8</v>
      </c>
      <c r="S732" s="20">
        <f t="shared" si="23"/>
        <v>14607.8</v>
      </c>
      <c r="T732" s="27"/>
    </row>
    <row r="733" spans="1:20" ht="193.2" x14ac:dyDescent="0.3">
      <c r="A733" s="12" t="s">
        <v>20</v>
      </c>
      <c r="B733" s="12">
        <v>54001</v>
      </c>
      <c r="C733" s="12"/>
      <c r="D733" s="12" t="s">
        <v>1235</v>
      </c>
      <c r="E733" s="12" t="s">
        <v>1234</v>
      </c>
      <c r="F733" s="12" t="s">
        <v>1233</v>
      </c>
      <c r="G733" s="12"/>
      <c r="H733" s="12"/>
      <c r="I733" s="12"/>
      <c r="J733" s="12"/>
      <c r="K733" s="12"/>
      <c r="L733" s="12"/>
      <c r="M733" s="12"/>
      <c r="N733" s="64" t="s">
        <v>2177</v>
      </c>
      <c r="O733" s="12" t="s">
        <v>2030</v>
      </c>
      <c r="P733" s="12">
        <v>20</v>
      </c>
      <c r="Q733" s="29">
        <v>524.63</v>
      </c>
      <c r="R733" s="20">
        <f t="shared" si="22"/>
        <v>10492.6</v>
      </c>
      <c r="S733" s="20">
        <f t="shared" si="23"/>
        <v>10492.6</v>
      </c>
      <c r="T733" s="27"/>
    </row>
    <row r="734" spans="1:20" ht="165.6" x14ac:dyDescent="0.3">
      <c r="A734" s="12" t="s">
        <v>20</v>
      </c>
      <c r="B734" s="12">
        <v>54001</v>
      </c>
      <c r="C734" s="12"/>
      <c r="D734" s="12" t="s">
        <v>1235</v>
      </c>
      <c r="E734" s="12" t="s">
        <v>1234</v>
      </c>
      <c r="F734" s="12" t="s">
        <v>1233</v>
      </c>
      <c r="G734" s="12"/>
      <c r="H734" s="12"/>
      <c r="I734" s="12"/>
      <c r="J734" s="12"/>
      <c r="K734" s="12"/>
      <c r="L734" s="12"/>
      <c r="M734" s="12"/>
      <c r="N734" s="64" t="s">
        <v>2178</v>
      </c>
      <c r="O734" s="12" t="s">
        <v>2030</v>
      </c>
      <c r="P734" s="12">
        <v>20</v>
      </c>
      <c r="Q734" s="29">
        <v>352.76</v>
      </c>
      <c r="R734" s="20">
        <f t="shared" si="22"/>
        <v>7055.2</v>
      </c>
      <c r="S734" s="20">
        <f t="shared" si="23"/>
        <v>7055.2</v>
      </c>
      <c r="T734" s="27"/>
    </row>
    <row r="735" spans="1:20" ht="140.4" x14ac:dyDescent="0.3">
      <c r="A735" s="12" t="s">
        <v>20</v>
      </c>
      <c r="B735" s="12">
        <v>54001</v>
      </c>
      <c r="C735" s="12"/>
      <c r="D735" s="12" t="s">
        <v>1235</v>
      </c>
      <c r="E735" s="12" t="s">
        <v>1234</v>
      </c>
      <c r="F735" s="12" t="s">
        <v>1233</v>
      </c>
      <c r="G735" s="12"/>
      <c r="H735" s="12"/>
      <c r="I735" s="12"/>
      <c r="J735" s="12"/>
      <c r="K735" s="12"/>
      <c r="L735" s="12"/>
      <c r="M735" s="12"/>
      <c r="N735" s="64" t="s">
        <v>1236</v>
      </c>
      <c r="O735" s="12" t="s">
        <v>2030</v>
      </c>
      <c r="P735" s="12">
        <v>20</v>
      </c>
      <c r="Q735" s="29">
        <v>333.75</v>
      </c>
      <c r="R735" s="20">
        <f t="shared" si="22"/>
        <v>6675</v>
      </c>
      <c r="S735" s="20">
        <f t="shared" si="23"/>
        <v>6675</v>
      </c>
      <c r="T735" s="27"/>
    </row>
    <row r="736" spans="1:20" ht="220.8" x14ac:dyDescent="0.3">
      <c r="A736" s="12" t="s">
        <v>20</v>
      </c>
      <c r="B736" s="12">
        <v>54001</v>
      </c>
      <c r="C736" s="12"/>
      <c r="D736" s="12" t="s">
        <v>1235</v>
      </c>
      <c r="E736" s="12" t="s">
        <v>1234</v>
      </c>
      <c r="F736" s="12" t="s">
        <v>1233</v>
      </c>
      <c r="G736" s="12"/>
      <c r="H736" s="12"/>
      <c r="I736" s="12"/>
      <c r="J736" s="12"/>
      <c r="K736" s="12"/>
      <c r="L736" s="12"/>
      <c r="M736" s="12"/>
      <c r="N736" s="64" t="s">
        <v>1238</v>
      </c>
      <c r="O736" s="12" t="s">
        <v>2030</v>
      </c>
      <c r="P736" s="12">
        <v>20</v>
      </c>
      <c r="Q736" s="29">
        <v>553.1</v>
      </c>
      <c r="R736" s="20">
        <f t="shared" si="22"/>
        <v>11062</v>
      </c>
      <c r="S736" s="20">
        <f t="shared" si="23"/>
        <v>11062</v>
      </c>
      <c r="T736" s="27"/>
    </row>
    <row r="737" spans="1:20" ht="151.80000000000001" x14ac:dyDescent="0.3">
      <c r="A737" s="12" t="s">
        <v>20</v>
      </c>
      <c r="B737" s="12">
        <v>54001</v>
      </c>
      <c r="C737" s="12"/>
      <c r="D737" s="12" t="s">
        <v>1235</v>
      </c>
      <c r="E737" s="12" t="s">
        <v>1234</v>
      </c>
      <c r="F737" s="12" t="s">
        <v>1233</v>
      </c>
      <c r="G737" s="12"/>
      <c r="H737" s="12"/>
      <c r="I737" s="12"/>
      <c r="J737" s="12"/>
      <c r="K737" s="12"/>
      <c r="L737" s="12"/>
      <c r="M737" s="12"/>
      <c r="N737" s="64" t="s">
        <v>2179</v>
      </c>
      <c r="O737" s="12" t="s">
        <v>2030</v>
      </c>
      <c r="P737" s="12">
        <v>20</v>
      </c>
      <c r="Q737" s="29">
        <v>359.72</v>
      </c>
      <c r="R737" s="20">
        <f t="shared" si="22"/>
        <v>7194.4000000000005</v>
      </c>
      <c r="S737" s="20">
        <f t="shared" si="23"/>
        <v>7194.4000000000005</v>
      </c>
      <c r="T737" s="27"/>
    </row>
    <row r="738" spans="1:20" ht="140.4" x14ac:dyDescent="0.3">
      <c r="A738" s="12" t="s">
        <v>20</v>
      </c>
      <c r="B738" s="12">
        <v>54001</v>
      </c>
      <c r="C738" s="12"/>
      <c r="D738" s="12" t="s">
        <v>1235</v>
      </c>
      <c r="E738" s="12" t="s">
        <v>1234</v>
      </c>
      <c r="F738" s="12" t="s">
        <v>1233</v>
      </c>
      <c r="G738" s="12"/>
      <c r="H738" s="12"/>
      <c r="I738" s="12"/>
      <c r="J738" s="12"/>
      <c r="K738" s="12"/>
      <c r="L738" s="12"/>
      <c r="M738" s="12"/>
      <c r="N738" s="64" t="s">
        <v>1237</v>
      </c>
      <c r="O738" s="12" t="s">
        <v>2030</v>
      </c>
      <c r="P738" s="12">
        <v>20</v>
      </c>
      <c r="Q738" s="29">
        <v>528.85</v>
      </c>
      <c r="R738" s="20">
        <f t="shared" si="22"/>
        <v>10577</v>
      </c>
      <c r="S738" s="20">
        <f t="shared" si="23"/>
        <v>10577</v>
      </c>
      <c r="T738" s="27"/>
    </row>
    <row r="739" spans="1:20" ht="151.80000000000001" x14ac:dyDescent="0.3">
      <c r="A739" s="12" t="s">
        <v>20</v>
      </c>
      <c r="B739" s="12">
        <v>54001</v>
      </c>
      <c r="C739" s="12"/>
      <c r="D739" s="12" t="s">
        <v>1235</v>
      </c>
      <c r="E739" s="12" t="s">
        <v>1234</v>
      </c>
      <c r="F739" s="12" t="s">
        <v>1233</v>
      </c>
      <c r="G739" s="12"/>
      <c r="H739" s="12"/>
      <c r="I739" s="12"/>
      <c r="J739" s="12"/>
      <c r="K739" s="12"/>
      <c r="L739" s="12"/>
      <c r="M739" s="12"/>
      <c r="N739" s="64" t="s">
        <v>2180</v>
      </c>
      <c r="O739" s="12" t="s">
        <v>2030</v>
      </c>
      <c r="P739" s="12">
        <v>20</v>
      </c>
      <c r="Q739" s="29">
        <v>403.81</v>
      </c>
      <c r="R739" s="20">
        <f t="shared" si="22"/>
        <v>8076.2</v>
      </c>
      <c r="S739" s="20">
        <f t="shared" si="23"/>
        <v>8076.2</v>
      </c>
      <c r="T739" s="27"/>
    </row>
    <row r="740" spans="1:20" ht="140.4" x14ac:dyDescent="0.3">
      <c r="A740" s="12" t="s">
        <v>20</v>
      </c>
      <c r="B740" s="12">
        <v>54001</v>
      </c>
      <c r="C740" s="12"/>
      <c r="D740" s="12" t="s">
        <v>1235</v>
      </c>
      <c r="E740" s="12" t="s">
        <v>1234</v>
      </c>
      <c r="F740" s="12" t="s">
        <v>1233</v>
      </c>
      <c r="G740" s="12"/>
      <c r="H740" s="12"/>
      <c r="I740" s="12"/>
      <c r="J740" s="12"/>
      <c r="K740" s="12"/>
      <c r="L740" s="12"/>
      <c r="M740" s="12"/>
      <c r="N740" s="64" t="s">
        <v>2181</v>
      </c>
      <c r="O740" s="12" t="s">
        <v>2030</v>
      </c>
      <c r="P740" s="12">
        <v>20</v>
      </c>
      <c r="Q740" s="29">
        <v>893.7</v>
      </c>
      <c r="R740" s="20">
        <f t="shared" si="22"/>
        <v>17874</v>
      </c>
      <c r="S740" s="20">
        <f t="shared" si="23"/>
        <v>17874</v>
      </c>
      <c r="T740" s="27"/>
    </row>
    <row r="741" spans="1:20" ht="179.4" x14ac:dyDescent="0.3">
      <c r="A741" s="12" t="s">
        <v>20</v>
      </c>
      <c r="B741" s="12">
        <v>54001</v>
      </c>
      <c r="C741" s="12"/>
      <c r="D741" s="12" t="s">
        <v>1235</v>
      </c>
      <c r="E741" s="12" t="s">
        <v>1234</v>
      </c>
      <c r="F741" s="12" t="s">
        <v>1233</v>
      </c>
      <c r="G741" s="12"/>
      <c r="H741" s="12"/>
      <c r="I741" s="12"/>
      <c r="J741" s="12"/>
      <c r="K741" s="12"/>
      <c r="L741" s="12"/>
      <c r="M741" s="12"/>
      <c r="N741" s="64" t="s">
        <v>2182</v>
      </c>
      <c r="O741" s="12" t="s">
        <v>2030</v>
      </c>
      <c r="P741" s="12">
        <v>20</v>
      </c>
      <c r="Q741" s="29">
        <v>776.42</v>
      </c>
      <c r="R741" s="20">
        <f t="shared" si="22"/>
        <v>15528.4</v>
      </c>
      <c r="S741" s="20">
        <f t="shared" si="23"/>
        <v>15528.4</v>
      </c>
      <c r="T741" s="27"/>
    </row>
    <row r="742" spans="1:20" ht="193.2" x14ac:dyDescent="0.3">
      <c r="A742" s="12" t="s">
        <v>20</v>
      </c>
      <c r="B742" s="12">
        <v>54001</v>
      </c>
      <c r="C742" s="12"/>
      <c r="D742" s="12" t="s">
        <v>1235</v>
      </c>
      <c r="E742" s="12" t="s">
        <v>1234</v>
      </c>
      <c r="F742" s="12" t="s">
        <v>1233</v>
      </c>
      <c r="G742" s="12"/>
      <c r="H742" s="12"/>
      <c r="I742" s="12"/>
      <c r="J742" s="12"/>
      <c r="K742" s="12"/>
      <c r="L742" s="12"/>
      <c r="M742" s="12"/>
      <c r="N742" s="64" t="s">
        <v>2183</v>
      </c>
      <c r="O742" s="12" t="s">
        <v>2030</v>
      </c>
      <c r="P742" s="12">
        <v>20</v>
      </c>
      <c r="Q742" s="29">
        <v>791.75</v>
      </c>
      <c r="R742" s="20">
        <f t="shared" si="22"/>
        <v>15835</v>
      </c>
      <c r="S742" s="20">
        <f t="shared" si="23"/>
        <v>15835</v>
      </c>
      <c r="T742" s="27"/>
    </row>
    <row r="743" spans="1:20" ht="207" x14ac:dyDescent="0.3">
      <c r="A743" s="12" t="s">
        <v>20</v>
      </c>
      <c r="B743" s="12">
        <v>54001</v>
      </c>
      <c r="C743" s="12"/>
      <c r="D743" s="12" t="s">
        <v>1235</v>
      </c>
      <c r="E743" s="12" t="s">
        <v>1234</v>
      </c>
      <c r="F743" s="12" t="s">
        <v>1233</v>
      </c>
      <c r="G743" s="12"/>
      <c r="H743" s="12"/>
      <c r="I743" s="12"/>
      <c r="J743" s="12"/>
      <c r="K743" s="12"/>
      <c r="L743" s="12"/>
      <c r="M743" s="12"/>
      <c r="N743" s="64" t="s">
        <v>2184</v>
      </c>
      <c r="O743" s="12" t="s">
        <v>2030</v>
      </c>
      <c r="P743" s="12">
        <v>20</v>
      </c>
      <c r="Q743" s="29">
        <v>805.26</v>
      </c>
      <c r="R743" s="20">
        <f t="shared" si="22"/>
        <v>16105.2</v>
      </c>
      <c r="S743" s="20">
        <f t="shared" si="23"/>
        <v>16105.2</v>
      </c>
      <c r="T743" s="27"/>
    </row>
    <row r="744" spans="1:20" ht="303.60000000000002" x14ac:dyDescent="0.3">
      <c r="A744" s="12" t="s">
        <v>20</v>
      </c>
      <c r="B744" s="12">
        <v>54001</v>
      </c>
      <c r="C744" s="12"/>
      <c r="D744" s="12" t="s">
        <v>1235</v>
      </c>
      <c r="E744" s="12" t="s">
        <v>1234</v>
      </c>
      <c r="F744" s="12" t="s">
        <v>1233</v>
      </c>
      <c r="G744" s="12"/>
      <c r="H744" s="12"/>
      <c r="I744" s="12"/>
      <c r="J744" s="12"/>
      <c r="K744" s="12"/>
      <c r="L744" s="12"/>
      <c r="M744" s="12"/>
      <c r="N744" s="64" t="s">
        <v>2185</v>
      </c>
      <c r="O744" s="12" t="s">
        <v>2030</v>
      </c>
      <c r="P744" s="12">
        <v>20</v>
      </c>
      <c r="Q744" s="29">
        <v>663.35</v>
      </c>
      <c r="R744" s="20">
        <f t="shared" si="22"/>
        <v>13267</v>
      </c>
      <c r="S744" s="20">
        <f t="shared" si="23"/>
        <v>13267</v>
      </c>
      <c r="T744" s="27"/>
    </row>
    <row r="745" spans="1:20" ht="220.8" x14ac:dyDescent="0.3">
      <c r="A745" s="12" t="s">
        <v>20</v>
      </c>
      <c r="B745" s="12">
        <v>54001</v>
      </c>
      <c r="C745" s="12"/>
      <c r="D745" s="12" t="s">
        <v>1235</v>
      </c>
      <c r="E745" s="12" t="s">
        <v>1234</v>
      </c>
      <c r="F745" s="12" t="s">
        <v>1233</v>
      </c>
      <c r="G745" s="12"/>
      <c r="H745" s="12"/>
      <c r="I745" s="12"/>
      <c r="J745" s="12"/>
      <c r="K745" s="12"/>
      <c r="L745" s="12"/>
      <c r="M745" s="12"/>
      <c r="N745" s="64" t="s">
        <v>2186</v>
      </c>
      <c r="O745" s="12" t="s">
        <v>2030</v>
      </c>
      <c r="P745" s="12">
        <v>20</v>
      </c>
      <c r="Q745" s="29">
        <v>776.42</v>
      </c>
      <c r="R745" s="20">
        <f t="shared" si="22"/>
        <v>15528.4</v>
      </c>
      <c r="S745" s="20">
        <f t="shared" si="23"/>
        <v>15528.4</v>
      </c>
      <c r="T745" s="27"/>
    </row>
    <row r="746" spans="1:20" ht="193.2" x14ac:dyDescent="0.3">
      <c r="A746" s="12" t="s">
        <v>20</v>
      </c>
      <c r="B746" s="12">
        <v>54001</v>
      </c>
      <c r="C746" s="12"/>
      <c r="D746" s="12" t="s">
        <v>1235</v>
      </c>
      <c r="E746" s="12" t="s">
        <v>1234</v>
      </c>
      <c r="F746" s="12" t="s">
        <v>1233</v>
      </c>
      <c r="G746" s="12"/>
      <c r="H746" s="12"/>
      <c r="I746" s="12"/>
      <c r="J746" s="12"/>
      <c r="K746" s="12"/>
      <c r="L746" s="12"/>
      <c r="M746" s="12"/>
      <c r="N746" s="64" t="s">
        <v>2187</v>
      </c>
      <c r="O746" s="12" t="s">
        <v>2030</v>
      </c>
      <c r="P746" s="12">
        <v>20</v>
      </c>
      <c r="Q746" s="29">
        <v>663.35</v>
      </c>
      <c r="R746" s="20">
        <f t="shared" si="22"/>
        <v>13267</v>
      </c>
      <c r="S746" s="20">
        <f t="shared" si="23"/>
        <v>13267</v>
      </c>
      <c r="T746" s="27"/>
    </row>
    <row r="747" spans="1:20" ht="207" x14ac:dyDescent="0.3">
      <c r="A747" s="12" t="s">
        <v>20</v>
      </c>
      <c r="B747" s="12">
        <v>54001</v>
      </c>
      <c r="C747" s="12"/>
      <c r="D747" s="12" t="s">
        <v>1235</v>
      </c>
      <c r="E747" s="12" t="s">
        <v>1234</v>
      </c>
      <c r="F747" s="12" t="s">
        <v>1233</v>
      </c>
      <c r="G747" s="12"/>
      <c r="H747" s="12"/>
      <c r="I747" s="12"/>
      <c r="J747" s="12"/>
      <c r="K747" s="12"/>
      <c r="L747" s="12"/>
      <c r="M747" s="12"/>
      <c r="N747" s="64" t="s">
        <v>2188</v>
      </c>
      <c r="O747" s="12" t="s">
        <v>2030</v>
      </c>
      <c r="P747" s="12">
        <v>20</v>
      </c>
      <c r="Q747" s="29">
        <v>365</v>
      </c>
      <c r="R747" s="20">
        <f t="shared" si="22"/>
        <v>7300</v>
      </c>
      <c r="S747" s="20">
        <f t="shared" si="23"/>
        <v>7300</v>
      </c>
      <c r="T747" s="27"/>
    </row>
    <row r="748" spans="1:20" ht="303.60000000000002" x14ac:dyDescent="0.3">
      <c r="A748" s="12" t="s">
        <v>20</v>
      </c>
      <c r="B748" s="12">
        <v>54001</v>
      </c>
      <c r="C748" s="12"/>
      <c r="D748" s="12" t="s">
        <v>1235</v>
      </c>
      <c r="E748" s="12" t="s">
        <v>1234</v>
      </c>
      <c r="F748" s="12" t="s">
        <v>1233</v>
      </c>
      <c r="G748" s="12"/>
      <c r="H748" s="12"/>
      <c r="I748" s="12"/>
      <c r="J748" s="12"/>
      <c r="K748" s="12"/>
      <c r="L748" s="12"/>
      <c r="M748" s="12"/>
      <c r="N748" s="64" t="s">
        <v>2189</v>
      </c>
      <c r="O748" s="12" t="s">
        <v>2030</v>
      </c>
      <c r="P748" s="12">
        <v>20</v>
      </c>
      <c r="Q748" s="29">
        <v>581.58000000000004</v>
      </c>
      <c r="R748" s="20">
        <f t="shared" si="22"/>
        <v>11631.6</v>
      </c>
      <c r="S748" s="20">
        <f t="shared" si="23"/>
        <v>11631.6</v>
      </c>
      <c r="T748" s="27"/>
    </row>
    <row r="749" spans="1:20" ht="207" x14ac:dyDescent="0.3">
      <c r="A749" s="12" t="s">
        <v>20</v>
      </c>
      <c r="B749" s="12">
        <v>54001</v>
      </c>
      <c r="C749" s="12"/>
      <c r="D749" s="12" t="s">
        <v>1235</v>
      </c>
      <c r="E749" s="12" t="s">
        <v>1234</v>
      </c>
      <c r="F749" s="12" t="s">
        <v>1233</v>
      </c>
      <c r="G749" s="12"/>
      <c r="H749" s="12"/>
      <c r="I749" s="12"/>
      <c r="J749" s="12"/>
      <c r="K749" s="12"/>
      <c r="L749" s="12"/>
      <c r="M749" s="12"/>
      <c r="N749" s="64" t="s">
        <v>2190</v>
      </c>
      <c r="O749" s="12" t="s">
        <v>2030</v>
      </c>
      <c r="P749" s="12">
        <v>20</v>
      </c>
      <c r="Q749" s="29">
        <v>505.19</v>
      </c>
      <c r="R749" s="20">
        <f t="shared" si="22"/>
        <v>10103.799999999999</v>
      </c>
      <c r="S749" s="20">
        <f t="shared" si="23"/>
        <v>10103.799999999999</v>
      </c>
      <c r="T749" s="27"/>
    </row>
    <row r="750" spans="1:20" ht="165.6" x14ac:dyDescent="0.3">
      <c r="A750" s="12" t="s">
        <v>20</v>
      </c>
      <c r="B750" s="12">
        <v>54001</v>
      </c>
      <c r="C750" s="12"/>
      <c r="D750" s="12" t="s">
        <v>1235</v>
      </c>
      <c r="E750" s="12" t="s">
        <v>1234</v>
      </c>
      <c r="F750" s="12" t="s">
        <v>1233</v>
      </c>
      <c r="G750" s="12"/>
      <c r="H750" s="12"/>
      <c r="I750" s="12"/>
      <c r="J750" s="12"/>
      <c r="K750" s="12"/>
      <c r="L750" s="12"/>
      <c r="M750" s="12"/>
      <c r="N750" s="64" t="s">
        <v>2191</v>
      </c>
      <c r="O750" s="12" t="s">
        <v>2030</v>
      </c>
      <c r="P750" s="12">
        <v>20</v>
      </c>
      <c r="Q750" s="29">
        <v>470.53</v>
      </c>
      <c r="R750" s="20">
        <f t="shared" si="22"/>
        <v>9410.5999999999985</v>
      </c>
      <c r="S750" s="20">
        <f t="shared" si="23"/>
        <v>9410.5999999999985</v>
      </c>
      <c r="T750" s="27"/>
    </row>
    <row r="751" spans="1:20" ht="140.4" x14ac:dyDescent="0.3">
      <c r="A751" s="12" t="s">
        <v>20</v>
      </c>
      <c r="B751" s="12">
        <v>54001</v>
      </c>
      <c r="C751" s="12"/>
      <c r="D751" s="12" t="s">
        <v>1235</v>
      </c>
      <c r="E751" s="12" t="s">
        <v>1234</v>
      </c>
      <c r="F751" s="12" t="s">
        <v>1233</v>
      </c>
      <c r="G751" s="12"/>
      <c r="H751" s="12"/>
      <c r="I751" s="12"/>
      <c r="J751" s="12"/>
      <c r="K751" s="12"/>
      <c r="L751" s="12"/>
      <c r="M751" s="12"/>
      <c r="N751" s="64" t="s">
        <v>2192</v>
      </c>
      <c r="O751" s="12" t="s">
        <v>2030</v>
      </c>
      <c r="P751" s="12">
        <v>20</v>
      </c>
      <c r="Q751" s="29">
        <v>618.35</v>
      </c>
      <c r="R751" s="20">
        <f t="shared" si="22"/>
        <v>12367</v>
      </c>
      <c r="S751" s="20">
        <f t="shared" si="23"/>
        <v>12367</v>
      </c>
      <c r="T751" s="27"/>
    </row>
    <row r="752" spans="1:20" ht="165.6" x14ac:dyDescent="0.3">
      <c r="A752" s="12" t="s">
        <v>20</v>
      </c>
      <c r="B752" s="12">
        <v>54001</v>
      </c>
      <c r="C752" s="12"/>
      <c r="D752" s="12" t="s">
        <v>1235</v>
      </c>
      <c r="E752" s="12" t="s">
        <v>1234</v>
      </c>
      <c r="F752" s="12" t="s">
        <v>1233</v>
      </c>
      <c r="G752" s="12"/>
      <c r="H752" s="12"/>
      <c r="I752" s="12"/>
      <c r="J752" s="12"/>
      <c r="K752" s="12"/>
      <c r="L752" s="12"/>
      <c r="M752" s="12"/>
      <c r="N752" s="64" t="s">
        <v>2193</v>
      </c>
      <c r="O752" s="12" t="s">
        <v>2030</v>
      </c>
      <c r="P752" s="12">
        <v>20</v>
      </c>
      <c r="Q752" s="29">
        <v>776.42</v>
      </c>
      <c r="R752" s="20">
        <f t="shared" si="22"/>
        <v>15528.4</v>
      </c>
      <c r="S752" s="20">
        <f t="shared" si="23"/>
        <v>15528.4</v>
      </c>
      <c r="T752" s="27"/>
    </row>
    <row r="753" spans="1:20" ht="140.4" x14ac:dyDescent="0.3">
      <c r="A753" s="12" t="s">
        <v>20</v>
      </c>
      <c r="B753" s="12">
        <v>54001</v>
      </c>
      <c r="C753" s="12"/>
      <c r="D753" s="12" t="s">
        <v>1235</v>
      </c>
      <c r="E753" s="12" t="s">
        <v>1234</v>
      </c>
      <c r="F753" s="12" t="s">
        <v>1233</v>
      </c>
      <c r="G753" s="12"/>
      <c r="H753" s="12"/>
      <c r="I753" s="12"/>
      <c r="J753" s="12"/>
      <c r="K753" s="12"/>
      <c r="L753" s="12"/>
      <c r="M753" s="12"/>
      <c r="N753" s="64" t="s">
        <v>2194</v>
      </c>
      <c r="O753" s="12" t="s">
        <v>2030</v>
      </c>
      <c r="P753" s="12">
        <v>20</v>
      </c>
      <c r="Q753" s="29">
        <v>663.35</v>
      </c>
      <c r="R753" s="20">
        <f t="shared" si="22"/>
        <v>13267</v>
      </c>
      <c r="S753" s="20">
        <f t="shared" si="23"/>
        <v>13267</v>
      </c>
      <c r="T753" s="27"/>
    </row>
    <row r="754" spans="1:20" ht="165.6" x14ac:dyDescent="0.3">
      <c r="A754" s="12" t="s">
        <v>20</v>
      </c>
      <c r="B754" s="12">
        <v>54001</v>
      </c>
      <c r="C754" s="12"/>
      <c r="D754" s="12" t="s">
        <v>1235</v>
      </c>
      <c r="E754" s="12" t="s">
        <v>1234</v>
      </c>
      <c r="F754" s="12" t="s">
        <v>1233</v>
      </c>
      <c r="G754" s="12"/>
      <c r="H754" s="12"/>
      <c r="I754" s="12"/>
      <c r="J754" s="12"/>
      <c r="K754" s="12"/>
      <c r="L754" s="12"/>
      <c r="M754" s="12"/>
      <c r="N754" s="64" t="s">
        <v>2195</v>
      </c>
      <c r="O754" s="12" t="s">
        <v>2030</v>
      </c>
      <c r="P754" s="12">
        <v>20</v>
      </c>
      <c r="Q754" s="29">
        <v>618.35</v>
      </c>
      <c r="R754" s="20">
        <f t="shared" si="22"/>
        <v>12367</v>
      </c>
      <c r="S754" s="20">
        <f t="shared" si="23"/>
        <v>12367</v>
      </c>
      <c r="T754" s="27"/>
    </row>
    <row r="755" spans="1:20" ht="317.39999999999998" x14ac:dyDescent="0.3">
      <c r="A755" s="12" t="s">
        <v>20</v>
      </c>
      <c r="B755" s="12">
        <v>54001</v>
      </c>
      <c r="C755" s="12"/>
      <c r="D755" s="12" t="s">
        <v>1235</v>
      </c>
      <c r="E755" s="12" t="s">
        <v>1234</v>
      </c>
      <c r="F755" s="12" t="s">
        <v>1233</v>
      </c>
      <c r="G755" s="12"/>
      <c r="H755" s="12"/>
      <c r="I755" s="12"/>
      <c r="J755" s="12"/>
      <c r="K755" s="12"/>
      <c r="L755" s="12"/>
      <c r="M755" s="12"/>
      <c r="N755" s="64" t="s">
        <v>2196</v>
      </c>
      <c r="O755" s="12" t="s">
        <v>2030</v>
      </c>
      <c r="P755" s="12">
        <v>20</v>
      </c>
      <c r="Q755" s="20"/>
      <c r="R755" s="20">
        <f t="shared" si="22"/>
        <v>0</v>
      </c>
      <c r="S755" s="20">
        <f t="shared" si="23"/>
        <v>0</v>
      </c>
      <c r="T755" s="27"/>
    </row>
    <row r="756" spans="1:20" ht="207" x14ac:dyDescent="0.3">
      <c r="A756" s="12" t="s">
        <v>20</v>
      </c>
      <c r="B756" s="12">
        <v>54001</v>
      </c>
      <c r="C756" s="12"/>
      <c r="D756" s="12" t="s">
        <v>1235</v>
      </c>
      <c r="E756" s="12" t="s">
        <v>1234</v>
      </c>
      <c r="F756" s="12" t="s">
        <v>1233</v>
      </c>
      <c r="G756" s="12"/>
      <c r="H756" s="12"/>
      <c r="I756" s="12"/>
      <c r="J756" s="12"/>
      <c r="K756" s="12"/>
      <c r="L756" s="12"/>
      <c r="M756" s="12"/>
      <c r="N756" s="64" t="s">
        <v>2197</v>
      </c>
      <c r="O756" s="12" t="s">
        <v>2030</v>
      </c>
      <c r="P756" s="12">
        <v>20</v>
      </c>
      <c r="Q756" s="20"/>
      <c r="R756" s="20">
        <f t="shared" si="22"/>
        <v>0</v>
      </c>
      <c r="S756" s="20">
        <f t="shared" si="23"/>
        <v>0</v>
      </c>
      <c r="T756" s="27"/>
    </row>
    <row r="757" spans="1:20" ht="165.6" x14ac:dyDescent="0.3">
      <c r="A757" s="12" t="s">
        <v>20</v>
      </c>
      <c r="B757" s="12">
        <v>54001</v>
      </c>
      <c r="C757" s="12"/>
      <c r="D757" s="12" t="s">
        <v>1235</v>
      </c>
      <c r="E757" s="12" t="s">
        <v>1234</v>
      </c>
      <c r="F757" s="12" t="s">
        <v>1233</v>
      </c>
      <c r="G757" s="12"/>
      <c r="H757" s="12"/>
      <c r="I757" s="12"/>
      <c r="J757" s="12"/>
      <c r="K757" s="12"/>
      <c r="L757" s="12"/>
      <c r="M757" s="12"/>
      <c r="N757" s="64" t="s">
        <v>2198</v>
      </c>
      <c r="O757" s="12" t="s">
        <v>2030</v>
      </c>
      <c r="P757" s="12">
        <v>20</v>
      </c>
      <c r="Q757" s="20"/>
      <c r="R757" s="20">
        <f t="shared" si="22"/>
        <v>0</v>
      </c>
      <c r="S757" s="20">
        <f t="shared" si="23"/>
        <v>0</v>
      </c>
      <c r="T757" s="27"/>
    </row>
    <row r="758" spans="1:20" ht="409.6" x14ac:dyDescent="0.3">
      <c r="A758" s="12" t="s">
        <v>1386</v>
      </c>
      <c r="B758" s="14">
        <v>54004</v>
      </c>
      <c r="C758" s="12"/>
      <c r="D758" s="12" t="s">
        <v>1241</v>
      </c>
      <c r="E758" s="12" t="s">
        <v>2046</v>
      </c>
      <c r="F758" s="12" t="s">
        <v>1240</v>
      </c>
      <c r="G758" s="12"/>
      <c r="H758" s="12"/>
      <c r="I758" s="12"/>
      <c r="J758" s="12"/>
      <c r="K758" s="12"/>
      <c r="L758" s="12"/>
      <c r="M758" s="12"/>
      <c r="N758" s="63" t="s">
        <v>1239</v>
      </c>
      <c r="O758" s="12" t="s">
        <v>33</v>
      </c>
      <c r="P758" s="12">
        <v>2</v>
      </c>
      <c r="Q758" s="20">
        <v>310366.67</v>
      </c>
      <c r="R758" s="20">
        <f t="shared" si="22"/>
        <v>620733.34</v>
      </c>
      <c r="S758" s="20">
        <f t="shared" si="23"/>
        <v>620733.34</v>
      </c>
      <c r="T758" s="27"/>
    </row>
    <row r="759" spans="1:20" ht="409.6" x14ac:dyDescent="0.3">
      <c r="A759" s="12" t="s">
        <v>1386</v>
      </c>
      <c r="B759" s="14">
        <v>54004</v>
      </c>
      <c r="C759" s="12"/>
      <c r="D759" s="12" t="s">
        <v>1241</v>
      </c>
      <c r="E759" s="12" t="s">
        <v>1245</v>
      </c>
      <c r="F759" s="12" t="s">
        <v>1242</v>
      </c>
      <c r="G759" s="12"/>
      <c r="H759" s="12"/>
      <c r="I759" s="12"/>
      <c r="J759" s="12"/>
      <c r="K759" s="12"/>
      <c r="L759" s="12"/>
      <c r="M759" s="12"/>
      <c r="N759" s="63" t="s">
        <v>1243</v>
      </c>
      <c r="O759" s="12" t="s">
        <v>33</v>
      </c>
      <c r="P759" s="12">
        <v>1</v>
      </c>
      <c r="Q759" s="20">
        <v>100005.79</v>
      </c>
      <c r="R759" s="20">
        <f t="shared" si="22"/>
        <v>100005.79</v>
      </c>
      <c r="S759" s="20">
        <f t="shared" si="23"/>
        <v>100005.79</v>
      </c>
      <c r="T759" s="27"/>
    </row>
    <row r="760" spans="1:20" ht="409.6" x14ac:dyDescent="0.3">
      <c r="A760" s="12" t="s">
        <v>1386</v>
      </c>
      <c r="B760" s="14">
        <v>54004</v>
      </c>
      <c r="C760" s="12"/>
      <c r="D760" s="12" t="s">
        <v>1241</v>
      </c>
      <c r="E760" s="12" t="s">
        <v>1245</v>
      </c>
      <c r="F760" s="12" t="s">
        <v>1242</v>
      </c>
      <c r="G760" s="12"/>
      <c r="H760" s="12"/>
      <c r="I760" s="12"/>
      <c r="J760" s="12"/>
      <c r="K760" s="12"/>
      <c r="L760" s="12"/>
      <c r="M760" s="12"/>
      <c r="N760" s="63" t="s">
        <v>1246</v>
      </c>
      <c r="O760" s="12" t="s">
        <v>33</v>
      </c>
      <c r="P760" s="12">
        <v>1</v>
      </c>
      <c r="Q760" s="20">
        <v>9585.7999999999993</v>
      </c>
      <c r="R760" s="20">
        <f t="shared" si="22"/>
        <v>9585.7999999999993</v>
      </c>
      <c r="S760" s="20">
        <f t="shared" si="23"/>
        <v>9585.7999999999993</v>
      </c>
      <c r="T760" s="27"/>
    </row>
    <row r="761" spans="1:20" ht="276" x14ac:dyDescent="0.3">
      <c r="A761" s="12" t="s">
        <v>1386</v>
      </c>
      <c r="B761" s="14">
        <v>54004</v>
      </c>
      <c r="C761" s="12"/>
      <c r="D761" s="12" t="s">
        <v>1241</v>
      </c>
      <c r="E761" s="12" t="s">
        <v>1245</v>
      </c>
      <c r="F761" s="12" t="s">
        <v>1242</v>
      </c>
      <c r="G761" s="12"/>
      <c r="H761" s="12"/>
      <c r="I761" s="12"/>
      <c r="J761" s="12"/>
      <c r="K761" s="12"/>
      <c r="L761" s="12"/>
      <c r="M761" s="12"/>
      <c r="N761" s="64" t="s">
        <v>1247</v>
      </c>
      <c r="O761" s="12" t="s">
        <v>33</v>
      </c>
      <c r="P761" s="12">
        <v>1</v>
      </c>
      <c r="Q761" s="20">
        <v>2070.87</v>
      </c>
      <c r="R761" s="20">
        <f t="shared" si="22"/>
        <v>2070.87</v>
      </c>
      <c r="S761" s="20">
        <f t="shared" si="23"/>
        <v>2070.87</v>
      </c>
      <c r="T761" s="27"/>
    </row>
    <row r="762" spans="1:20" ht="140.4" x14ac:dyDescent="0.3">
      <c r="A762" s="12" t="s">
        <v>1386</v>
      </c>
      <c r="B762" s="14">
        <v>54004</v>
      </c>
      <c r="C762" s="12"/>
      <c r="D762" s="12" t="s">
        <v>1241</v>
      </c>
      <c r="E762" s="12" t="s">
        <v>1245</v>
      </c>
      <c r="F762" s="12" t="s">
        <v>1242</v>
      </c>
      <c r="G762" s="12"/>
      <c r="H762" s="12"/>
      <c r="I762" s="12"/>
      <c r="J762" s="12"/>
      <c r="K762" s="12"/>
      <c r="L762" s="12"/>
      <c r="M762" s="12"/>
      <c r="N762" s="64" t="s">
        <v>1244</v>
      </c>
      <c r="O762" s="12" t="s">
        <v>33</v>
      </c>
      <c r="P762" s="12">
        <v>2</v>
      </c>
      <c r="Q762" s="20">
        <v>1412.5</v>
      </c>
      <c r="R762" s="20">
        <f t="shared" si="22"/>
        <v>2825</v>
      </c>
      <c r="S762" s="20">
        <f t="shared" si="23"/>
        <v>2825</v>
      </c>
      <c r="T762" s="27"/>
    </row>
    <row r="763" spans="1:20" ht="409.6" x14ac:dyDescent="0.3">
      <c r="A763" s="12" t="s">
        <v>1386</v>
      </c>
      <c r="B763" s="14">
        <v>54004</v>
      </c>
      <c r="C763" s="12"/>
      <c r="D763" s="12" t="s">
        <v>1241</v>
      </c>
      <c r="E763" s="12" t="s">
        <v>1245</v>
      </c>
      <c r="F763" s="12" t="s">
        <v>1242</v>
      </c>
      <c r="G763" s="12"/>
      <c r="H763" s="12"/>
      <c r="I763" s="12"/>
      <c r="J763" s="12"/>
      <c r="K763" s="12"/>
      <c r="L763" s="12"/>
      <c r="M763" s="12"/>
      <c r="N763" s="64" t="s">
        <v>1248</v>
      </c>
      <c r="O763" s="12" t="s">
        <v>33</v>
      </c>
      <c r="P763" s="12">
        <v>4</v>
      </c>
      <c r="Q763" s="20">
        <v>8077.3</v>
      </c>
      <c r="R763" s="20">
        <f t="shared" si="22"/>
        <v>32309.200000000001</v>
      </c>
      <c r="S763" s="20">
        <f t="shared" si="23"/>
        <v>32309.200000000001</v>
      </c>
      <c r="T763" s="27"/>
    </row>
    <row r="764" spans="1:20" ht="409.6" x14ac:dyDescent="0.3">
      <c r="A764" s="12" t="s">
        <v>1386</v>
      </c>
      <c r="B764" s="14">
        <v>54004</v>
      </c>
      <c r="C764" s="12"/>
      <c r="D764" s="12" t="s">
        <v>1241</v>
      </c>
      <c r="E764" s="12" t="s">
        <v>1245</v>
      </c>
      <c r="F764" s="12" t="s">
        <v>1242</v>
      </c>
      <c r="G764" s="12"/>
      <c r="H764" s="12"/>
      <c r="I764" s="12"/>
      <c r="J764" s="12"/>
      <c r="K764" s="12"/>
      <c r="L764" s="12"/>
      <c r="M764" s="12"/>
      <c r="N764" s="63" t="s">
        <v>1249</v>
      </c>
      <c r="O764" s="12"/>
      <c r="P764" s="12">
        <v>4</v>
      </c>
      <c r="Q764" s="20">
        <v>5226.72</v>
      </c>
      <c r="R764" s="20">
        <f t="shared" si="22"/>
        <v>20906.88</v>
      </c>
      <c r="S764" s="20">
        <f t="shared" si="23"/>
        <v>20906.88</v>
      </c>
      <c r="T764" s="27"/>
    </row>
    <row r="765" spans="1:20" ht="409.6" x14ac:dyDescent="0.3">
      <c r="A765" s="12" t="s">
        <v>22</v>
      </c>
      <c r="B765" s="14">
        <v>54001</v>
      </c>
      <c r="C765" s="12"/>
      <c r="D765" s="12" t="s">
        <v>1241</v>
      </c>
      <c r="E765" s="12" t="s">
        <v>2051</v>
      </c>
      <c r="F765" s="12" t="s">
        <v>1250</v>
      </c>
      <c r="G765" s="12"/>
      <c r="H765" s="12"/>
      <c r="I765" s="12"/>
      <c r="J765" s="12"/>
      <c r="K765" s="12"/>
      <c r="L765" s="12"/>
      <c r="M765" s="12"/>
      <c r="N765" s="63" t="s">
        <v>1251</v>
      </c>
      <c r="O765" s="12"/>
      <c r="P765" s="12">
        <v>4</v>
      </c>
      <c r="Q765" s="20">
        <v>27043.33</v>
      </c>
      <c r="R765" s="20">
        <f t="shared" si="22"/>
        <v>108173.32</v>
      </c>
      <c r="S765" s="20">
        <f t="shared" si="23"/>
        <v>108173.32</v>
      </c>
      <c r="T765" s="27"/>
    </row>
    <row r="766" spans="1:20" ht="202.8" x14ac:dyDescent="0.3">
      <c r="A766" s="36" t="s">
        <v>1391</v>
      </c>
      <c r="B766" s="14">
        <v>54005</v>
      </c>
      <c r="C766" s="12"/>
      <c r="D766" s="12" t="s">
        <v>1241</v>
      </c>
      <c r="E766" s="12" t="s">
        <v>2049</v>
      </c>
      <c r="F766" s="12" t="s">
        <v>1252</v>
      </c>
      <c r="G766" s="12"/>
      <c r="H766" s="12"/>
      <c r="I766" s="12"/>
      <c r="J766" s="12"/>
      <c r="K766" s="12"/>
      <c r="L766" s="12"/>
      <c r="M766" s="12"/>
      <c r="N766" s="63" t="s">
        <v>1253</v>
      </c>
      <c r="O766" s="12" t="s">
        <v>35</v>
      </c>
      <c r="P766" s="14">
        <v>84000</v>
      </c>
      <c r="Q766" s="20">
        <v>11.8</v>
      </c>
      <c r="R766" s="20">
        <f t="shared" si="22"/>
        <v>991200.00000000012</v>
      </c>
      <c r="S766" s="20">
        <f t="shared" si="23"/>
        <v>991200.00000000012</v>
      </c>
      <c r="T766" s="27"/>
    </row>
    <row r="767" spans="1:20" ht="165.6" x14ac:dyDescent="0.3">
      <c r="A767" s="36" t="s">
        <v>1391</v>
      </c>
      <c r="B767" s="14">
        <v>54005</v>
      </c>
      <c r="C767" s="12"/>
      <c r="D767" s="12" t="s">
        <v>1241</v>
      </c>
      <c r="E767" s="12" t="s">
        <v>2048</v>
      </c>
      <c r="F767" s="12" t="s">
        <v>1254</v>
      </c>
      <c r="G767" s="12"/>
      <c r="H767" s="12"/>
      <c r="I767" s="12"/>
      <c r="J767" s="12"/>
      <c r="K767" s="12"/>
      <c r="L767" s="12"/>
      <c r="M767" s="12"/>
      <c r="N767" s="63" t="s">
        <v>34</v>
      </c>
      <c r="O767" s="12" t="s">
        <v>35</v>
      </c>
      <c r="P767" s="14">
        <v>75000</v>
      </c>
      <c r="Q767" s="20">
        <v>12.08</v>
      </c>
      <c r="R767" s="20">
        <f t="shared" si="22"/>
        <v>906000</v>
      </c>
      <c r="S767" s="20">
        <f t="shared" si="23"/>
        <v>906000</v>
      </c>
      <c r="T767" s="27"/>
    </row>
    <row r="768" spans="1:20" ht="124.8" x14ac:dyDescent="0.3">
      <c r="A768" s="12" t="s">
        <v>1386</v>
      </c>
      <c r="B768" s="14">
        <v>54004</v>
      </c>
      <c r="C768" s="12"/>
      <c r="D768" s="12" t="s">
        <v>1241</v>
      </c>
      <c r="E768" s="12" t="s">
        <v>2047</v>
      </c>
      <c r="F768" s="12" t="s">
        <v>47</v>
      </c>
      <c r="G768" s="12"/>
      <c r="H768" s="12"/>
      <c r="I768" s="12"/>
      <c r="J768" s="12"/>
      <c r="K768" s="12"/>
      <c r="L768" s="12"/>
      <c r="M768" s="12"/>
      <c r="N768" s="64" t="s">
        <v>48</v>
      </c>
      <c r="O768" s="12" t="s">
        <v>33</v>
      </c>
      <c r="P768" s="12">
        <v>15</v>
      </c>
      <c r="Q768" s="20">
        <v>79.37</v>
      </c>
      <c r="R768" s="20">
        <f t="shared" ref="R768:R825" si="24">P768*Q768</f>
        <v>1190.5500000000002</v>
      </c>
      <c r="S768" s="20">
        <f t="shared" ref="S768:S826" si="25">P768*Q768</f>
        <v>1190.5500000000002</v>
      </c>
      <c r="T768" s="27"/>
    </row>
    <row r="769" spans="1:20" ht="124.8" x14ac:dyDescent="0.3">
      <c r="A769" s="12" t="s">
        <v>1386</v>
      </c>
      <c r="B769" s="14">
        <v>54004</v>
      </c>
      <c r="C769" s="12"/>
      <c r="D769" s="12" t="s">
        <v>1241</v>
      </c>
      <c r="E769" s="12" t="s">
        <v>2047</v>
      </c>
      <c r="F769" s="12" t="s">
        <v>47</v>
      </c>
      <c r="G769" s="12"/>
      <c r="H769" s="12"/>
      <c r="I769" s="12"/>
      <c r="J769" s="12"/>
      <c r="K769" s="12"/>
      <c r="L769" s="12"/>
      <c r="M769" s="12"/>
      <c r="N769" s="64" t="s">
        <v>49</v>
      </c>
      <c r="O769" s="12" t="s">
        <v>33</v>
      </c>
      <c r="P769" s="12">
        <v>20</v>
      </c>
      <c r="Q769" s="20">
        <v>238.17</v>
      </c>
      <c r="R769" s="20">
        <f t="shared" si="24"/>
        <v>4763.3999999999996</v>
      </c>
      <c r="S769" s="20">
        <f t="shared" si="25"/>
        <v>4763.3999999999996</v>
      </c>
      <c r="T769" s="27"/>
    </row>
    <row r="770" spans="1:20" ht="124.8" x14ac:dyDescent="0.3">
      <c r="A770" s="12" t="s">
        <v>1386</v>
      </c>
      <c r="B770" s="14">
        <v>54004</v>
      </c>
      <c r="C770" s="12"/>
      <c r="D770" s="12" t="s">
        <v>1241</v>
      </c>
      <c r="E770" s="12" t="s">
        <v>2047</v>
      </c>
      <c r="F770" s="12" t="s">
        <v>47</v>
      </c>
      <c r="G770" s="12"/>
      <c r="H770" s="12"/>
      <c r="I770" s="12"/>
      <c r="J770" s="12"/>
      <c r="K770" s="12"/>
      <c r="L770" s="12"/>
      <c r="M770" s="12"/>
      <c r="N770" s="64" t="s">
        <v>50</v>
      </c>
      <c r="O770" s="12" t="s">
        <v>33</v>
      </c>
      <c r="P770" s="12">
        <v>15</v>
      </c>
      <c r="Q770" s="20">
        <v>472.04</v>
      </c>
      <c r="R770" s="20">
        <f t="shared" si="24"/>
        <v>7080.6</v>
      </c>
      <c r="S770" s="20">
        <f t="shared" si="25"/>
        <v>7080.6</v>
      </c>
      <c r="T770" s="27"/>
    </row>
    <row r="771" spans="1:20" ht="124.8" x14ac:dyDescent="0.3">
      <c r="A771" s="12" t="s">
        <v>1386</v>
      </c>
      <c r="B771" s="14">
        <v>54004</v>
      </c>
      <c r="C771" s="12"/>
      <c r="D771" s="12" t="s">
        <v>1241</v>
      </c>
      <c r="E771" s="12" t="s">
        <v>2047</v>
      </c>
      <c r="F771" s="12" t="s">
        <v>47</v>
      </c>
      <c r="G771" s="12"/>
      <c r="H771" s="12"/>
      <c r="I771" s="12"/>
      <c r="J771" s="12"/>
      <c r="K771" s="12"/>
      <c r="L771" s="12"/>
      <c r="M771" s="12"/>
      <c r="N771" s="64" t="s">
        <v>51</v>
      </c>
      <c r="O771" s="12" t="s">
        <v>33</v>
      </c>
      <c r="P771" s="12">
        <v>16</v>
      </c>
      <c r="Q771" s="20">
        <v>151.53</v>
      </c>
      <c r="R771" s="20">
        <f t="shared" si="24"/>
        <v>2424.48</v>
      </c>
      <c r="S771" s="20">
        <f t="shared" si="25"/>
        <v>2424.48</v>
      </c>
      <c r="T771" s="27"/>
    </row>
    <row r="772" spans="1:20" ht="124.8" x14ac:dyDescent="0.3">
      <c r="A772" s="12" t="s">
        <v>1386</v>
      </c>
      <c r="B772" s="14">
        <v>54004</v>
      </c>
      <c r="C772" s="12"/>
      <c r="D772" s="12" t="s">
        <v>1241</v>
      </c>
      <c r="E772" s="12" t="s">
        <v>2047</v>
      </c>
      <c r="F772" s="12" t="s">
        <v>47</v>
      </c>
      <c r="G772" s="12"/>
      <c r="H772" s="12"/>
      <c r="I772" s="12"/>
      <c r="J772" s="12"/>
      <c r="K772" s="12"/>
      <c r="L772" s="12"/>
      <c r="M772" s="12"/>
      <c r="N772" s="64" t="s">
        <v>52</v>
      </c>
      <c r="O772" s="12" t="s">
        <v>33</v>
      </c>
      <c r="P772" s="12">
        <v>16</v>
      </c>
      <c r="Q772" s="20">
        <v>144.37</v>
      </c>
      <c r="R772" s="20">
        <f t="shared" si="24"/>
        <v>2309.92</v>
      </c>
      <c r="S772" s="20">
        <f t="shared" si="25"/>
        <v>2309.92</v>
      </c>
      <c r="T772" s="27"/>
    </row>
    <row r="773" spans="1:20" ht="124.8" x14ac:dyDescent="0.3">
      <c r="A773" s="12" t="s">
        <v>1386</v>
      </c>
      <c r="B773" s="14">
        <v>54004</v>
      </c>
      <c r="C773" s="12"/>
      <c r="D773" s="12" t="s">
        <v>1241</v>
      </c>
      <c r="E773" s="12" t="s">
        <v>2047</v>
      </c>
      <c r="F773" s="12" t="s">
        <v>47</v>
      </c>
      <c r="G773" s="12"/>
      <c r="H773" s="12"/>
      <c r="I773" s="12"/>
      <c r="J773" s="12"/>
      <c r="K773" s="12"/>
      <c r="L773" s="12"/>
      <c r="M773" s="12"/>
      <c r="N773" s="64" t="s">
        <v>53</v>
      </c>
      <c r="O773" s="12" t="s">
        <v>33</v>
      </c>
      <c r="P773" s="12">
        <v>15</v>
      </c>
      <c r="Q773" s="20">
        <v>76.75</v>
      </c>
      <c r="R773" s="20">
        <f t="shared" si="24"/>
        <v>1151.25</v>
      </c>
      <c r="S773" s="20">
        <f t="shared" si="25"/>
        <v>1151.25</v>
      </c>
      <c r="T773" s="27"/>
    </row>
    <row r="774" spans="1:20" ht="124.8" x14ac:dyDescent="0.3">
      <c r="A774" s="12" t="s">
        <v>1386</v>
      </c>
      <c r="B774" s="14">
        <v>54004</v>
      </c>
      <c r="C774" s="12"/>
      <c r="D774" s="12" t="s">
        <v>1241</v>
      </c>
      <c r="E774" s="12" t="s">
        <v>2047</v>
      </c>
      <c r="F774" s="12" t="s">
        <v>47</v>
      </c>
      <c r="G774" s="12"/>
      <c r="H774" s="12"/>
      <c r="I774" s="12"/>
      <c r="J774" s="12"/>
      <c r="K774" s="12"/>
      <c r="L774" s="12"/>
      <c r="M774" s="12"/>
      <c r="N774" s="64" t="s">
        <v>54</v>
      </c>
      <c r="O774" s="12" t="s">
        <v>33</v>
      </c>
      <c r="P774" s="12">
        <v>10</v>
      </c>
      <c r="Q774" s="20">
        <v>140.11000000000001</v>
      </c>
      <c r="R774" s="20">
        <f t="shared" si="24"/>
        <v>1401.1000000000001</v>
      </c>
      <c r="S774" s="20">
        <f t="shared" si="25"/>
        <v>1401.1000000000001</v>
      </c>
      <c r="T774" s="27"/>
    </row>
    <row r="775" spans="1:20" ht="124.8" x14ac:dyDescent="0.3">
      <c r="A775" s="12" t="s">
        <v>1386</v>
      </c>
      <c r="B775" s="14">
        <v>54004</v>
      </c>
      <c r="C775" s="12"/>
      <c r="D775" s="12" t="s">
        <v>1241</v>
      </c>
      <c r="E775" s="12" t="s">
        <v>2047</v>
      </c>
      <c r="F775" s="12" t="s">
        <v>47</v>
      </c>
      <c r="G775" s="12"/>
      <c r="H775" s="12"/>
      <c r="I775" s="12"/>
      <c r="J775" s="12"/>
      <c r="K775" s="12"/>
      <c r="L775" s="12"/>
      <c r="M775" s="12"/>
      <c r="N775" s="64" t="s">
        <v>55</v>
      </c>
      <c r="O775" s="12" t="s">
        <v>33</v>
      </c>
      <c r="P775" s="12">
        <v>5</v>
      </c>
      <c r="Q775" s="20">
        <v>178.43</v>
      </c>
      <c r="R775" s="20">
        <f t="shared" si="24"/>
        <v>892.15000000000009</v>
      </c>
      <c r="S775" s="20">
        <f t="shared" si="25"/>
        <v>892.15000000000009</v>
      </c>
      <c r="T775" s="27"/>
    </row>
    <row r="776" spans="1:20" ht="124.8" x14ac:dyDescent="0.3">
      <c r="A776" s="12" t="s">
        <v>1386</v>
      </c>
      <c r="B776" s="14">
        <v>54004</v>
      </c>
      <c r="C776" s="12"/>
      <c r="D776" s="12" t="s">
        <v>1241</v>
      </c>
      <c r="E776" s="12" t="s">
        <v>2047</v>
      </c>
      <c r="F776" s="12" t="s">
        <v>47</v>
      </c>
      <c r="G776" s="12"/>
      <c r="H776" s="12"/>
      <c r="I776" s="12"/>
      <c r="J776" s="12"/>
      <c r="K776" s="12"/>
      <c r="L776" s="12"/>
      <c r="M776" s="12"/>
      <c r="N776" s="64" t="s">
        <v>56</v>
      </c>
      <c r="O776" s="12" t="s">
        <v>33</v>
      </c>
      <c r="P776" s="12">
        <v>10</v>
      </c>
      <c r="Q776" s="20">
        <v>62.57</v>
      </c>
      <c r="R776" s="20">
        <f t="shared" si="24"/>
        <v>625.70000000000005</v>
      </c>
      <c r="S776" s="20">
        <f t="shared" si="25"/>
        <v>625.70000000000005</v>
      </c>
      <c r="T776" s="27"/>
    </row>
    <row r="777" spans="1:20" ht="124.8" x14ac:dyDescent="0.3">
      <c r="A777" s="12" t="s">
        <v>1386</v>
      </c>
      <c r="B777" s="14">
        <v>54004</v>
      </c>
      <c r="C777" s="12"/>
      <c r="D777" s="12" t="s">
        <v>1241</v>
      </c>
      <c r="E777" s="12" t="s">
        <v>2047</v>
      </c>
      <c r="F777" s="12" t="s">
        <v>47</v>
      </c>
      <c r="G777" s="12"/>
      <c r="H777" s="12"/>
      <c r="I777" s="12"/>
      <c r="J777" s="12"/>
      <c r="K777" s="12"/>
      <c r="L777" s="12"/>
      <c r="M777" s="12"/>
      <c r="N777" s="64" t="s">
        <v>57</v>
      </c>
      <c r="O777" s="12" t="s">
        <v>33</v>
      </c>
      <c r="P777" s="12">
        <v>10</v>
      </c>
      <c r="Q777" s="20">
        <v>101.6</v>
      </c>
      <c r="R777" s="20">
        <f t="shared" si="24"/>
        <v>1016</v>
      </c>
      <c r="S777" s="20">
        <f t="shared" si="25"/>
        <v>1016</v>
      </c>
      <c r="T777" s="27"/>
    </row>
    <row r="778" spans="1:20" ht="124.8" x14ac:dyDescent="0.3">
      <c r="A778" s="12" t="s">
        <v>1386</v>
      </c>
      <c r="B778" s="14">
        <v>54004</v>
      </c>
      <c r="C778" s="12"/>
      <c r="D778" s="12" t="s">
        <v>1241</v>
      </c>
      <c r="E778" s="12" t="s">
        <v>2047</v>
      </c>
      <c r="F778" s="12" t="s">
        <v>47</v>
      </c>
      <c r="G778" s="12"/>
      <c r="H778" s="12"/>
      <c r="I778" s="12"/>
      <c r="J778" s="12"/>
      <c r="K778" s="12"/>
      <c r="L778" s="12"/>
      <c r="M778" s="12"/>
      <c r="N778" s="64" t="s">
        <v>58</v>
      </c>
      <c r="O778" s="12" t="s">
        <v>33</v>
      </c>
      <c r="P778" s="12">
        <v>30</v>
      </c>
      <c r="Q778" s="20">
        <v>58.41</v>
      </c>
      <c r="R778" s="20">
        <f t="shared" si="24"/>
        <v>1752.3</v>
      </c>
      <c r="S778" s="20">
        <f t="shared" si="25"/>
        <v>1752.3</v>
      </c>
      <c r="T778" s="27"/>
    </row>
    <row r="779" spans="1:20" ht="124.8" x14ac:dyDescent="0.3">
      <c r="A779" s="12" t="s">
        <v>1386</v>
      </c>
      <c r="B779" s="14">
        <v>54004</v>
      </c>
      <c r="C779" s="12"/>
      <c r="D779" s="12" t="s">
        <v>1241</v>
      </c>
      <c r="E779" s="12" t="s">
        <v>2047</v>
      </c>
      <c r="F779" s="12" t="s">
        <v>47</v>
      </c>
      <c r="G779" s="12"/>
      <c r="H779" s="12"/>
      <c r="I779" s="12"/>
      <c r="J779" s="12"/>
      <c r="K779" s="12"/>
      <c r="L779" s="12"/>
      <c r="M779" s="12"/>
      <c r="N779" s="64" t="s">
        <v>59</v>
      </c>
      <c r="O779" s="12" t="s">
        <v>33</v>
      </c>
      <c r="P779" s="12">
        <v>10</v>
      </c>
      <c r="Q779" s="20">
        <v>55.26</v>
      </c>
      <c r="R779" s="20">
        <f t="shared" si="24"/>
        <v>552.6</v>
      </c>
      <c r="S779" s="20">
        <f t="shared" si="25"/>
        <v>552.6</v>
      </c>
      <c r="T779" s="27"/>
    </row>
    <row r="780" spans="1:20" ht="124.8" x14ac:dyDescent="0.3">
      <c r="A780" s="12" t="s">
        <v>1386</v>
      </c>
      <c r="B780" s="14">
        <v>54004</v>
      </c>
      <c r="C780" s="12"/>
      <c r="D780" s="12" t="s">
        <v>1241</v>
      </c>
      <c r="E780" s="12" t="s">
        <v>2047</v>
      </c>
      <c r="F780" s="12" t="s">
        <v>47</v>
      </c>
      <c r="G780" s="12"/>
      <c r="H780" s="12"/>
      <c r="I780" s="12"/>
      <c r="J780" s="12"/>
      <c r="K780" s="12"/>
      <c r="L780" s="12"/>
      <c r="M780" s="12"/>
      <c r="N780" s="64" t="s">
        <v>60</v>
      </c>
      <c r="O780" s="12" t="s">
        <v>33</v>
      </c>
      <c r="P780" s="12">
        <v>10</v>
      </c>
      <c r="Q780" s="20">
        <v>57.32</v>
      </c>
      <c r="R780" s="20">
        <f t="shared" si="24"/>
        <v>573.20000000000005</v>
      </c>
      <c r="S780" s="20">
        <f t="shared" si="25"/>
        <v>573.20000000000005</v>
      </c>
      <c r="T780" s="27"/>
    </row>
    <row r="781" spans="1:20" ht="124.8" x14ac:dyDescent="0.3">
      <c r="A781" s="12" t="s">
        <v>1386</v>
      </c>
      <c r="B781" s="14">
        <v>54004</v>
      </c>
      <c r="C781" s="12"/>
      <c r="D781" s="12" t="s">
        <v>1241</v>
      </c>
      <c r="E781" s="12" t="s">
        <v>2047</v>
      </c>
      <c r="F781" s="12" t="s">
        <v>47</v>
      </c>
      <c r="G781" s="12"/>
      <c r="H781" s="12"/>
      <c r="I781" s="12"/>
      <c r="J781" s="12"/>
      <c r="K781" s="12"/>
      <c r="L781" s="12"/>
      <c r="M781" s="12"/>
      <c r="N781" s="64" t="s">
        <v>61</v>
      </c>
      <c r="O781" s="12" t="s">
        <v>33</v>
      </c>
      <c r="P781" s="12">
        <v>6</v>
      </c>
      <c r="Q781" s="20">
        <v>186.95</v>
      </c>
      <c r="R781" s="20">
        <f t="shared" si="24"/>
        <v>1121.6999999999998</v>
      </c>
      <c r="S781" s="20">
        <f t="shared" si="25"/>
        <v>1121.6999999999998</v>
      </c>
      <c r="T781" s="27"/>
    </row>
    <row r="782" spans="1:20" ht="124.8" x14ac:dyDescent="0.3">
      <c r="A782" s="12" t="s">
        <v>1386</v>
      </c>
      <c r="B782" s="14">
        <v>54004</v>
      </c>
      <c r="C782" s="12"/>
      <c r="D782" s="12" t="s">
        <v>1241</v>
      </c>
      <c r="E782" s="12" t="s">
        <v>2047</v>
      </c>
      <c r="F782" s="12" t="s">
        <v>47</v>
      </c>
      <c r="G782" s="12"/>
      <c r="H782" s="12"/>
      <c r="I782" s="12"/>
      <c r="J782" s="12"/>
      <c r="K782" s="12"/>
      <c r="L782" s="12"/>
      <c r="M782" s="12"/>
      <c r="N782" s="64" t="s">
        <v>62</v>
      </c>
      <c r="O782" s="12" t="s">
        <v>33</v>
      </c>
      <c r="P782" s="12">
        <v>12</v>
      </c>
      <c r="Q782" s="20">
        <v>71.5</v>
      </c>
      <c r="R782" s="20">
        <f t="shared" si="24"/>
        <v>858</v>
      </c>
      <c r="S782" s="20">
        <f t="shared" si="25"/>
        <v>858</v>
      </c>
      <c r="T782" s="27"/>
    </row>
    <row r="783" spans="1:20" ht="124.8" x14ac:dyDescent="0.3">
      <c r="A783" s="12" t="s">
        <v>1386</v>
      </c>
      <c r="B783" s="14">
        <v>54004</v>
      </c>
      <c r="C783" s="12"/>
      <c r="D783" s="12" t="s">
        <v>1241</v>
      </c>
      <c r="E783" s="12" t="s">
        <v>2047</v>
      </c>
      <c r="F783" s="12" t="s">
        <v>47</v>
      </c>
      <c r="G783" s="12"/>
      <c r="H783" s="12"/>
      <c r="I783" s="12"/>
      <c r="J783" s="12"/>
      <c r="K783" s="12"/>
      <c r="L783" s="12"/>
      <c r="M783" s="12"/>
      <c r="N783" s="64" t="s">
        <v>63</v>
      </c>
      <c r="O783" s="12" t="s">
        <v>33</v>
      </c>
      <c r="P783" s="12">
        <v>50</v>
      </c>
      <c r="Q783" s="20">
        <v>51.34</v>
      </c>
      <c r="R783" s="20">
        <f t="shared" si="24"/>
        <v>2567</v>
      </c>
      <c r="S783" s="20">
        <f t="shared" si="25"/>
        <v>2567</v>
      </c>
      <c r="T783" s="27"/>
    </row>
    <row r="784" spans="1:20" ht="124.8" x14ac:dyDescent="0.3">
      <c r="A784" s="12" t="s">
        <v>1386</v>
      </c>
      <c r="B784" s="14">
        <v>54004</v>
      </c>
      <c r="C784" s="12"/>
      <c r="D784" s="12" t="s">
        <v>1241</v>
      </c>
      <c r="E784" s="12" t="s">
        <v>2047</v>
      </c>
      <c r="F784" s="12" t="s">
        <v>47</v>
      </c>
      <c r="G784" s="12"/>
      <c r="H784" s="12"/>
      <c r="I784" s="12"/>
      <c r="J784" s="12"/>
      <c r="K784" s="12"/>
      <c r="L784" s="12"/>
      <c r="M784" s="12"/>
      <c r="N784" s="64" t="s">
        <v>64</v>
      </c>
      <c r="O784" s="12" t="s">
        <v>33</v>
      </c>
      <c r="P784" s="12">
        <v>50</v>
      </c>
      <c r="Q784" s="20">
        <v>81.75</v>
      </c>
      <c r="R784" s="20">
        <f t="shared" si="24"/>
        <v>4087.5</v>
      </c>
      <c r="S784" s="20">
        <f t="shared" si="25"/>
        <v>4087.5</v>
      </c>
      <c r="T784" s="27"/>
    </row>
    <row r="785" spans="1:20" ht="124.8" x14ac:dyDescent="0.3">
      <c r="A785" s="12" t="s">
        <v>1386</v>
      </c>
      <c r="B785" s="14">
        <v>54004</v>
      </c>
      <c r="C785" s="12"/>
      <c r="D785" s="12" t="s">
        <v>1241</v>
      </c>
      <c r="E785" s="12" t="s">
        <v>2047</v>
      </c>
      <c r="F785" s="12" t="s">
        <v>47</v>
      </c>
      <c r="G785" s="12"/>
      <c r="H785" s="12"/>
      <c r="I785" s="12"/>
      <c r="J785" s="12"/>
      <c r="K785" s="12"/>
      <c r="L785" s="12"/>
      <c r="M785" s="12"/>
      <c r="N785" s="64" t="s">
        <v>65</v>
      </c>
      <c r="O785" s="12" t="s">
        <v>33</v>
      </c>
      <c r="P785" s="12">
        <v>50</v>
      </c>
      <c r="Q785" s="20">
        <v>125.14</v>
      </c>
      <c r="R785" s="20">
        <f t="shared" si="24"/>
        <v>6257</v>
      </c>
      <c r="S785" s="20">
        <f t="shared" si="25"/>
        <v>6257</v>
      </c>
      <c r="T785" s="27"/>
    </row>
    <row r="786" spans="1:20" ht="124.8" x14ac:dyDescent="0.3">
      <c r="A786" s="12" t="s">
        <v>1386</v>
      </c>
      <c r="B786" s="14">
        <v>54004</v>
      </c>
      <c r="C786" s="12"/>
      <c r="D786" s="12" t="s">
        <v>1241</v>
      </c>
      <c r="E786" s="12" t="s">
        <v>2047</v>
      </c>
      <c r="F786" s="12" t="s">
        <v>47</v>
      </c>
      <c r="G786" s="12"/>
      <c r="H786" s="12"/>
      <c r="I786" s="12"/>
      <c r="J786" s="12"/>
      <c r="K786" s="12"/>
      <c r="L786" s="12"/>
      <c r="M786" s="12"/>
      <c r="N786" s="64" t="s">
        <v>66</v>
      </c>
      <c r="O786" s="12" t="s">
        <v>33</v>
      </c>
      <c r="P786" s="12">
        <v>12</v>
      </c>
      <c r="Q786" s="22">
        <v>41.59</v>
      </c>
      <c r="R786" s="20">
        <f t="shared" si="24"/>
        <v>499.08000000000004</v>
      </c>
      <c r="S786" s="20">
        <f t="shared" si="25"/>
        <v>499.08000000000004</v>
      </c>
      <c r="T786" s="27"/>
    </row>
    <row r="787" spans="1:20" ht="124.8" x14ac:dyDescent="0.3">
      <c r="A787" s="12" t="s">
        <v>1386</v>
      </c>
      <c r="B787" s="14">
        <v>54004</v>
      </c>
      <c r="C787" s="12"/>
      <c r="D787" s="12" t="s">
        <v>1241</v>
      </c>
      <c r="E787" s="12" t="s">
        <v>2047</v>
      </c>
      <c r="F787" s="12" t="s">
        <v>47</v>
      </c>
      <c r="G787" s="12"/>
      <c r="H787" s="12"/>
      <c r="I787" s="12"/>
      <c r="J787" s="12"/>
      <c r="K787" s="12"/>
      <c r="L787" s="12"/>
      <c r="M787" s="12"/>
      <c r="N787" s="64" t="s">
        <v>67</v>
      </c>
      <c r="O787" s="12" t="s">
        <v>33</v>
      </c>
      <c r="P787" s="12">
        <v>12</v>
      </c>
      <c r="Q787" s="20">
        <v>28.31</v>
      </c>
      <c r="R787" s="20">
        <f t="shared" si="24"/>
        <v>339.71999999999997</v>
      </c>
      <c r="S787" s="20">
        <f t="shared" si="25"/>
        <v>339.71999999999997</v>
      </c>
      <c r="T787" s="27"/>
    </row>
    <row r="788" spans="1:20" ht="124.8" x14ac:dyDescent="0.3">
      <c r="A788" s="12" t="s">
        <v>1386</v>
      </c>
      <c r="B788" s="14">
        <v>54004</v>
      </c>
      <c r="C788" s="12"/>
      <c r="D788" s="12" t="s">
        <v>1241</v>
      </c>
      <c r="E788" s="12" t="s">
        <v>2047</v>
      </c>
      <c r="F788" s="12" t="s">
        <v>47</v>
      </c>
      <c r="G788" s="12"/>
      <c r="H788" s="12"/>
      <c r="I788" s="12"/>
      <c r="J788" s="12"/>
      <c r="K788" s="12"/>
      <c r="L788" s="12"/>
      <c r="M788" s="12"/>
      <c r="N788" s="64" t="s">
        <v>68</v>
      </c>
      <c r="O788" s="12" t="s">
        <v>33</v>
      </c>
      <c r="P788" s="12">
        <v>12</v>
      </c>
      <c r="Q788" s="20">
        <v>29.05</v>
      </c>
      <c r="R788" s="20">
        <f t="shared" si="24"/>
        <v>348.6</v>
      </c>
      <c r="S788" s="20">
        <f t="shared" si="25"/>
        <v>348.6</v>
      </c>
      <c r="T788" s="27"/>
    </row>
    <row r="789" spans="1:20" ht="124.8" x14ac:dyDescent="0.3">
      <c r="A789" s="12" t="s">
        <v>1386</v>
      </c>
      <c r="B789" s="14">
        <v>54004</v>
      </c>
      <c r="C789" s="12"/>
      <c r="D789" s="12" t="s">
        <v>1241</v>
      </c>
      <c r="E789" s="12" t="s">
        <v>2047</v>
      </c>
      <c r="F789" s="12" t="s">
        <v>47</v>
      </c>
      <c r="G789" s="12"/>
      <c r="H789" s="12"/>
      <c r="I789" s="12"/>
      <c r="J789" s="12"/>
      <c r="K789" s="12"/>
      <c r="L789" s="12"/>
      <c r="M789" s="12"/>
      <c r="N789" s="64" t="s">
        <v>69</v>
      </c>
      <c r="O789" s="12" t="s">
        <v>33</v>
      </c>
      <c r="P789" s="12">
        <v>3</v>
      </c>
      <c r="Q789" s="20">
        <v>115.07</v>
      </c>
      <c r="R789" s="20">
        <f t="shared" si="24"/>
        <v>345.21</v>
      </c>
      <c r="S789" s="20">
        <f t="shared" si="25"/>
        <v>345.21</v>
      </c>
      <c r="T789" s="27"/>
    </row>
    <row r="790" spans="1:20" ht="124.8" x14ac:dyDescent="0.3">
      <c r="A790" s="12" t="s">
        <v>1386</v>
      </c>
      <c r="B790" s="14">
        <v>54004</v>
      </c>
      <c r="C790" s="12"/>
      <c r="D790" s="12" t="s">
        <v>1241</v>
      </c>
      <c r="E790" s="12" t="s">
        <v>2047</v>
      </c>
      <c r="F790" s="12" t="s">
        <v>47</v>
      </c>
      <c r="G790" s="12"/>
      <c r="H790" s="12"/>
      <c r="I790" s="12"/>
      <c r="J790" s="12"/>
      <c r="K790" s="12"/>
      <c r="L790" s="12"/>
      <c r="M790" s="12"/>
      <c r="N790" s="64" t="s">
        <v>70</v>
      </c>
      <c r="O790" s="12" t="s">
        <v>33</v>
      </c>
      <c r="P790" s="12">
        <v>9000</v>
      </c>
      <c r="Q790" s="22">
        <v>1.44</v>
      </c>
      <c r="R790" s="20">
        <f t="shared" si="24"/>
        <v>12960</v>
      </c>
      <c r="S790" s="20">
        <f t="shared" si="25"/>
        <v>12960</v>
      </c>
      <c r="T790" s="27"/>
    </row>
    <row r="791" spans="1:20" ht="124.8" x14ac:dyDescent="0.3">
      <c r="A791" s="12" t="s">
        <v>1386</v>
      </c>
      <c r="B791" s="14">
        <v>54004</v>
      </c>
      <c r="C791" s="12"/>
      <c r="D791" s="12" t="s">
        <v>1241</v>
      </c>
      <c r="E791" s="12" t="s">
        <v>2047</v>
      </c>
      <c r="F791" s="12" t="s">
        <v>47</v>
      </c>
      <c r="G791" s="12"/>
      <c r="H791" s="12"/>
      <c r="I791" s="12"/>
      <c r="J791" s="12"/>
      <c r="K791" s="12"/>
      <c r="L791" s="12"/>
      <c r="M791" s="12"/>
      <c r="N791" s="64" t="s">
        <v>71</v>
      </c>
      <c r="O791" s="12" t="s">
        <v>33</v>
      </c>
      <c r="P791" s="12">
        <v>6000</v>
      </c>
      <c r="Q791" s="22">
        <v>0.95</v>
      </c>
      <c r="R791" s="20">
        <f t="shared" si="24"/>
        <v>5700</v>
      </c>
      <c r="S791" s="20">
        <f t="shared" si="25"/>
        <v>5700</v>
      </c>
      <c r="T791" s="27"/>
    </row>
    <row r="792" spans="1:20" ht="124.8" x14ac:dyDescent="0.3">
      <c r="A792" s="12" t="s">
        <v>1386</v>
      </c>
      <c r="B792" s="14">
        <v>54004</v>
      </c>
      <c r="C792" s="12"/>
      <c r="D792" s="12" t="s">
        <v>1241</v>
      </c>
      <c r="E792" s="12" t="s">
        <v>2047</v>
      </c>
      <c r="F792" s="12" t="s">
        <v>47</v>
      </c>
      <c r="G792" s="12"/>
      <c r="H792" s="12"/>
      <c r="I792" s="12"/>
      <c r="J792" s="12"/>
      <c r="K792" s="12"/>
      <c r="L792" s="12"/>
      <c r="M792" s="12"/>
      <c r="N792" s="64" t="s">
        <v>72</v>
      </c>
      <c r="O792" s="12" t="s">
        <v>33</v>
      </c>
      <c r="P792" s="12">
        <v>500</v>
      </c>
      <c r="Q792" s="22">
        <v>0.78</v>
      </c>
      <c r="R792" s="20">
        <f t="shared" si="24"/>
        <v>390</v>
      </c>
      <c r="S792" s="20">
        <f t="shared" si="25"/>
        <v>390</v>
      </c>
      <c r="T792" s="27"/>
    </row>
    <row r="793" spans="1:20" ht="124.8" x14ac:dyDescent="0.3">
      <c r="A793" s="12" t="s">
        <v>1386</v>
      </c>
      <c r="B793" s="14">
        <v>54004</v>
      </c>
      <c r="C793" s="12"/>
      <c r="D793" s="12" t="s">
        <v>1241</v>
      </c>
      <c r="E793" s="12" t="s">
        <v>2047</v>
      </c>
      <c r="F793" s="12" t="s">
        <v>47</v>
      </c>
      <c r="G793" s="12"/>
      <c r="H793" s="12"/>
      <c r="I793" s="12"/>
      <c r="J793" s="12"/>
      <c r="K793" s="12"/>
      <c r="L793" s="12"/>
      <c r="M793" s="12"/>
      <c r="N793" s="64" t="s">
        <v>73</v>
      </c>
      <c r="O793" s="12" t="s">
        <v>33</v>
      </c>
      <c r="P793" s="12">
        <v>500</v>
      </c>
      <c r="Q793" s="22">
        <v>1.01</v>
      </c>
      <c r="R793" s="20">
        <f t="shared" si="24"/>
        <v>505</v>
      </c>
      <c r="S793" s="20">
        <f t="shared" si="25"/>
        <v>505</v>
      </c>
      <c r="T793" s="27"/>
    </row>
    <row r="794" spans="1:20" ht="124.8" x14ac:dyDescent="0.3">
      <c r="A794" s="12" t="s">
        <v>1386</v>
      </c>
      <c r="B794" s="14">
        <v>54004</v>
      </c>
      <c r="C794" s="12"/>
      <c r="D794" s="12" t="s">
        <v>1241</v>
      </c>
      <c r="E794" s="12" t="s">
        <v>2047</v>
      </c>
      <c r="F794" s="12" t="s">
        <v>47</v>
      </c>
      <c r="G794" s="12"/>
      <c r="H794" s="12"/>
      <c r="I794" s="12"/>
      <c r="J794" s="12"/>
      <c r="K794" s="12"/>
      <c r="L794" s="12"/>
      <c r="M794" s="12"/>
      <c r="N794" s="64" t="s">
        <v>74</v>
      </c>
      <c r="O794" s="12" t="s">
        <v>33</v>
      </c>
      <c r="P794" s="12">
        <v>2000</v>
      </c>
      <c r="Q794" s="22">
        <v>0.84</v>
      </c>
      <c r="R794" s="20">
        <f t="shared" si="24"/>
        <v>1680</v>
      </c>
      <c r="S794" s="20">
        <f t="shared" si="25"/>
        <v>1680</v>
      </c>
      <c r="T794" s="27"/>
    </row>
    <row r="795" spans="1:20" ht="124.8" x14ac:dyDescent="0.3">
      <c r="A795" s="12" t="s">
        <v>1386</v>
      </c>
      <c r="B795" s="14">
        <v>54004</v>
      </c>
      <c r="C795" s="12"/>
      <c r="D795" s="12" t="s">
        <v>1241</v>
      </c>
      <c r="E795" s="12" t="s">
        <v>2047</v>
      </c>
      <c r="F795" s="12" t="s">
        <v>47</v>
      </c>
      <c r="G795" s="12"/>
      <c r="H795" s="12"/>
      <c r="I795" s="12"/>
      <c r="J795" s="12"/>
      <c r="K795" s="12"/>
      <c r="L795" s="12"/>
      <c r="M795" s="12"/>
      <c r="N795" s="64" t="s">
        <v>75</v>
      </c>
      <c r="O795" s="12" t="s">
        <v>33</v>
      </c>
      <c r="P795" s="12">
        <v>2000</v>
      </c>
      <c r="Q795" s="22">
        <v>0.49</v>
      </c>
      <c r="R795" s="20">
        <f t="shared" si="24"/>
        <v>980</v>
      </c>
      <c r="S795" s="20">
        <f t="shared" si="25"/>
        <v>980</v>
      </c>
      <c r="T795" s="27"/>
    </row>
    <row r="796" spans="1:20" ht="124.8" x14ac:dyDescent="0.3">
      <c r="A796" s="12" t="s">
        <v>1386</v>
      </c>
      <c r="B796" s="14">
        <v>54004</v>
      </c>
      <c r="C796" s="12"/>
      <c r="D796" s="12" t="s">
        <v>1241</v>
      </c>
      <c r="E796" s="12" t="s">
        <v>2047</v>
      </c>
      <c r="F796" s="12" t="s">
        <v>47</v>
      </c>
      <c r="G796" s="12"/>
      <c r="H796" s="12"/>
      <c r="I796" s="12"/>
      <c r="J796" s="12"/>
      <c r="K796" s="12"/>
      <c r="L796" s="12"/>
      <c r="M796" s="12"/>
      <c r="N796" s="64" t="s">
        <v>76</v>
      </c>
      <c r="O796" s="12" t="s">
        <v>33</v>
      </c>
      <c r="P796" s="12">
        <v>15000</v>
      </c>
      <c r="Q796" s="22">
        <v>0.15</v>
      </c>
      <c r="R796" s="20">
        <f t="shared" si="24"/>
        <v>2250</v>
      </c>
      <c r="S796" s="20">
        <f t="shared" si="25"/>
        <v>2250</v>
      </c>
      <c r="T796" s="27"/>
    </row>
    <row r="797" spans="1:20" ht="124.8" x14ac:dyDescent="0.3">
      <c r="A797" s="12" t="s">
        <v>1386</v>
      </c>
      <c r="B797" s="14">
        <v>54004</v>
      </c>
      <c r="C797" s="12"/>
      <c r="D797" s="12" t="s">
        <v>1241</v>
      </c>
      <c r="E797" s="12" t="s">
        <v>2047</v>
      </c>
      <c r="F797" s="12" t="s">
        <v>47</v>
      </c>
      <c r="G797" s="12"/>
      <c r="H797" s="12"/>
      <c r="I797" s="12"/>
      <c r="J797" s="12"/>
      <c r="K797" s="12"/>
      <c r="L797" s="12"/>
      <c r="M797" s="12"/>
      <c r="N797" s="64" t="s">
        <v>77</v>
      </c>
      <c r="O797" s="12" t="s">
        <v>33</v>
      </c>
      <c r="P797" s="12">
        <v>20</v>
      </c>
      <c r="Q797" s="22">
        <v>74.989999999999995</v>
      </c>
      <c r="R797" s="20">
        <f t="shared" si="24"/>
        <v>1499.8</v>
      </c>
      <c r="S797" s="20">
        <f t="shared" si="25"/>
        <v>1499.8</v>
      </c>
      <c r="T797" s="27"/>
    </row>
    <row r="798" spans="1:20" ht="124.8" x14ac:dyDescent="0.3">
      <c r="A798" s="12" t="s">
        <v>1386</v>
      </c>
      <c r="B798" s="14">
        <v>54004</v>
      </c>
      <c r="C798" s="12"/>
      <c r="D798" s="12" t="s">
        <v>1241</v>
      </c>
      <c r="E798" s="12" t="s">
        <v>2047</v>
      </c>
      <c r="F798" s="12" t="s">
        <v>47</v>
      </c>
      <c r="G798" s="12"/>
      <c r="H798" s="12"/>
      <c r="I798" s="12"/>
      <c r="J798" s="12"/>
      <c r="K798" s="12"/>
      <c r="L798" s="12"/>
      <c r="M798" s="12"/>
      <c r="N798" s="64" t="s">
        <v>78</v>
      </c>
      <c r="O798" s="12" t="s">
        <v>33</v>
      </c>
      <c r="P798" s="12">
        <v>30</v>
      </c>
      <c r="Q798" s="22">
        <v>27.04</v>
      </c>
      <c r="R798" s="20">
        <f t="shared" si="24"/>
        <v>811.19999999999993</v>
      </c>
      <c r="S798" s="20">
        <f t="shared" si="25"/>
        <v>811.19999999999993</v>
      </c>
      <c r="T798" s="27"/>
    </row>
    <row r="799" spans="1:20" ht="124.8" x14ac:dyDescent="0.3">
      <c r="A799" s="12" t="s">
        <v>1386</v>
      </c>
      <c r="B799" s="14">
        <v>54004</v>
      </c>
      <c r="C799" s="12"/>
      <c r="D799" s="12" t="s">
        <v>1241</v>
      </c>
      <c r="E799" s="12" t="s">
        <v>2047</v>
      </c>
      <c r="F799" s="12" t="s">
        <v>47</v>
      </c>
      <c r="G799" s="12"/>
      <c r="H799" s="12"/>
      <c r="I799" s="12"/>
      <c r="J799" s="12"/>
      <c r="K799" s="12"/>
      <c r="L799" s="12"/>
      <c r="M799" s="12"/>
      <c r="N799" s="64" t="s">
        <v>79</v>
      </c>
      <c r="O799" s="12" t="s">
        <v>33</v>
      </c>
      <c r="P799" s="12">
        <v>10</v>
      </c>
      <c r="Q799" s="22">
        <v>36.119999999999997</v>
      </c>
      <c r="R799" s="20">
        <f t="shared" si="24"/>
        <v>361.2</v>
      </c>
      <c r="S799" s="20">
        <f t="shared" si="25"/>
        <v>361.2</v>
      </c>
      <c r="T799" s="27"/>
    </row>
    <row r="800" spans="1:20" ht="124.8" x14ac:dyDescent="0.3">
      <c r="A800" s="12" t="s">
        <v>1386</v>
      </c>
      <c r="B800" s="14">
        <v>54004</v>
      </c>
      <c r="C800" s="12"/>
      <c r="D800" s="12" t="s">
        <v>1241</v>
      </c>
      <c r="E800" s="12" t="s">
        <v>2047</v>
      </c>
      <c r="F800" s="12" t="s">
        <v>47</v>
      </c>
      <c r="G800" s="12"/>
      <c r="H800" s="12"/>
      <c r="I800" s="12"/>
      <c r="J800" s="12"/>
      <c r="K800" s="12"/>
      <c r="L800" s="12"/>
      <c r="M800" s="12"/>
      <c r="N800" s="64" t="s">
        <v>80</v>
      </c>
      <c r="O800" s="12" t="s">
        <v>33</v>
      </c>
      <c r="P800" s="12">
        <v>50</v>
      </c>
      <c r="Q800" s="22">
        <v>10.97</v>
      </c>
      <c r="R800" s="20">
        <f t="shared" si="24"/>
        <v>548.5</v>
      </c>
      <c r="S800" s="20">
        <f t="shared" si="25"/>
        <v>548.5</v>
      </c>
      <c r="T800" s="27"/>
    </row>
    <row r="801" spans="1:20" ht="124.8" x14ac:dyDescent="0.3">
      <c r="A801" s="12" t="s">
        <v>1386</v>
      </c>
      <c r="B801" s="14">
        <v>54004</v>
      </c>
      <c r="C801" s="12"/>
      <c r="D801" s="12" t="s">
        <v>1241</v>
      </c>
      <c r="E801" s="12" t="s">
        <v>2047</v>
      </c>
      <c r="F801" s="12" t="s">
        <v>47</v>
      </c>
      <c r="G801" s="12"/>
      <c r="H801" s="12"/>
      <c r="I801" s="12"/>
      <c r="J801" s="12"/>
      <c r="K801" s="12"/>
      <c r="L801" s="12"/>
      <c r="M801" s="12"/>
      <c r="N801" s="64" t="s">
        <v>81</v>
      </c>
      <c r="O801" s="12" t="s">
        <v>33</v>
      </c>
      <c r="P801" s="12">
        <v>50</v>
      </c>
      <c r="Q801" s="22">
        <v>13.98</v>
      </c>
      <c r="R801" s="20">
        <f t="shared" si="24"/>
        <v>699</v>
      </c>
      <c r="S801" s="20">
        <f t="shared" si="25"/>
        <v>699</v>
      </c>
      <c r="T801" s="27"/>
    </row>
    <row r="802" spans="1:20" ht="124.8" x14ac:dyDescent="0.3">
      <c r="A802" s="12" t="s">
        <v>1386</v>
      </c>
      <c r="B802" s="14">
        <v>54004</v>
      </c>
      <c r="C802" s="12"/>
      <c r="D802" s="12" t="s">
        <v>1241</v>
      </c>
      <c r="E802" s="12" t="s">
        <v>2047</v>
      </c>
      <c r="F802" s="12" t="s">
        <v>47</v>
      </c>
      <c r="G802" s="12"/>
      <c r="H802" s="12"/>
      <c r="I802" s="12"/>
      <c r="J802" s="12"/>
      <c r="K802" s="12"/>
      <c r="L802" s="12"/>
      <c r="M802" s="12"/>
      <c r="N802" s="64" t="s">
        <v>82</v>
      </c>
      <c r="O802" s="12" t="s">
        <v>33</v>
      </c>
      <c r="P802" s="12">
        <v>100</v>
      </c>
      <c r="Q802" s="22">
        <v>18.510000000000002</v>
      </c>
      <c r="R802" s="20">
        <f t="shared" si="24"/>
        <v>1851.0000000000002</v>
      </c>
      <c r="S802" s="20">
        <f t="shared" si="25"/>
        <v>1851.0000000000002</v>
      </c>
      <c r="T802" s="27"/>
    </row>
    <row r="803" spans="1:20" ht="124.8" x14ac:dyDescent="0.3">
      <c r="A803" s="12" t="s">
        <v>1386</v>
      </c>
      <c r="B803" s="14">
        <v>54004</v>
      </c>
      <c r="C803" s="12"/>
      <c r="D803" s="12" t="s">
        <v>1241</v>
      </c>
      <c r="E803" s="12" t="s">
        <v>2047</v>
      </c>
      <c r="F803" s="12" t="s">
        <v>47</v>
      </c>
      <c r="G803" s="12"/>
      <c r="H803" s="12"/>
      <c r="I803" s="12"/>
      <c r="J803" s="12"/>
      <c r="K803" s="12"/>
      <c r="L803" s="12"/>
      <c r="M803" s="12"/>
      <c r="N803" s="64" t="s">
        <v>83</v>
      </c>
      <c r="O803" s="12" t="s">
        <v>33</v>
      </c>
      <c r="P803" s="12">
        <v>2</v>
      </c>
      <c r="Q803" s="22">
        <v>105.79</v>
      </c>
      <c r="R803" s="20">
        <f t="shared" si="24"/>
        <v>211.58</v>
      </c>
      <c r="S803" s="20">
        <f t="shared" si="25"/>
        <v>211.58</v>
      </c>
      <c r="T803" s="27"/>
    </row>
    <row r="804" spans="1:20" ht="124.8" x14ac:dyDescent="0.3">
      <c r="A804" s="12" t="s">
        <v>1386</v>
      </c>
      <c r="B804" s="14">
        <v>54004</v>
      </c>
      <c r="C804" s="12"/>
      <c r="D804" s="12" t="s">
        <v>1241</v>
      </c>
      <c r="E804" s="12" t="s">
        <v>2047</v>
      </c>
      <c r="F804" s="12" t="s">
        <v>47</v>
      </c>
      <c r="G804" s="12"/>
      <c r="H804" s="12"/>
      <c r="I804" s="12"/>
      <c r="J804" s="12"/>
      <c r="K804" s="12"/>
      <c r="L804" s="12"/>
      <c r="M804" s="12"/>
      <c r="N804" s="64" t="s">
        <v>84</v>
      </c>
      <c r="O804" s="12" t="s">
        <v>33</v>
      </c>
      <c r="P804" s="12">
        <v>5</v>
      </c>
      <c r="Q804" s="22">
        <v>114.62</v>
      </c>
      <c r="R804" s="20">
        <f t="shared" si="24"/>
        <v>573.1</v>
      </c>
      <c r="S804" s="20">
        <f t="shared" si="25"/>
        <v>573.1</v>
      </c>
      <c r="T804" s="27"/>
    </row>
    <row r="805" spans="1:20" ht="124.8" x14ac:dyDescent="0.3">
      <c r="A805" s="12" t="s">
        <v>1386</v>
      </c>
      <c r="B805" s="14">
        <v>54004</v>
      </c>
      <c r="C805" s="12"/>
      <c r="D805" s="12" t="s">
        <v>1241</v>
      </c>
      <c r="E805" s="12" t="s">
        <v>2047</v>
      </c>
      <c r="F805" s="12" t="s">
        <v>47</v>
      </c>
      <c r="G805" s="12"/>
      <c r="H805" s="12"/>
      <c r="I805" s="12"/>
      <c r="J805" s="12"/>
      <c r="K805" s="12"/>
      <c r="L805" s="12"/>
      <c r="M805" s="12"/>
      <c r="N805" s="64" t="s">
        <v>85</v>
      </c>
      <c r="O805" s="12" t="s">
        <v>33</v>
      </c>
      <c r="P805" s="12">
        <v>5</v>
      </c>
      <c r="Q805" s="22">
        <v>25.67</v>
      </c>
      <c r="R805" s="20">
        <f t="shared" si="24"/>
        <v>128.35000000000002</v>
      </c>
      <c r="S805" s="20">
        <f t="shared" si="25"/>
        <v>128.35000000000002</v>
      </c>
      <c r="T805" s="27"/>
    </row>
    <row r="806" spans="1:20" ht="124.8" x14ac:dyDescent="0.3">
      <c r="A806" s="12" t="s">
        <v>1386</v>
      </c>
      <c r="B806" s="14">
        <v>54004</v>
      </c>
      <c r="C806" s="12"/>
      <c r="D806" s="12" t="s">
        <v>1241</v>
      </c>
      <c r="E806" s="12" t="s">
        <v>2047</v>
      </c>
      <c r="F806" s="12" t="s">
        <v>47</v>
      </c>
      <c r="G806" s="12"/>
      <c r="H806" s="12"/>
      <c r="I806" s="12"/>
      <c r="J806" s="12"/>
      <c r="K806" s="12"/>
      <c r="L806" s="12"/>
      <c r="M806" s="12"/>
      <c r="N806" s="64" t="s">
        <v>86</v>
      </c>
      <c r="O806" s="12" t="s">
        <v>33</v>
      </c>
      <c r="P806" s="12">
        <v>5</v>
      </c>
      <c r="Q806" s="22">
        <v>123.18</v>
      </c>
      <c r="R806" s="20">
        <f t="shared" si="24"/>
        <v>615.90000000000009</v>
      </c>
      <c r="S806" s="20">
        <f t="shared" si="25"/>
        <v>615.90000000000009</v>
      </c>
      <c r="T806" s="27"/>
    </row>
    <row r="807" spans="1:20" ht="124.8" x14ac:dyDescent="0.3">
      <c r="A807" s="12" t="s">
        <v>1386</v>
      </c>
      <c r="B807" s="14">
        <v>54004</v>
      </c>
      <c r="C807" s="12"/>
      <c r="D807" s="12" t="s">
        <v>1241</v>
      </c>
      <c r="E807" s="12" t="s">
        <v>2047</v>
      </c>
      <c r="F807" s="12" t="s">
        <v>47</v>
      </c>
      <c r="G807" s="12"/>
      <c r="H807" s="12"/>
      <c r="I807" s="12"/>
      <c r="J807" s="12"/>
      <c r="K807" s="12"/>
      <c r="L807" s="12"/>
      <c r="M807" s="12"/>
      <c r="N807" s="64" t="s">
        <v>87</v>
      </c>
      <c r="O807" s="12" t="s">
        <v>33</v>
      </c>
      <c r="P807" s="12">
        <v>2</v>
      </c>
      <c r="Q807" s="22">
        <v>489.67</v>
      </c>
      <c r="R807" s="20">
        <f t="shared" si="24"/>
        <v>979.34</v>
      </c>
      <c r="S807" s="20">
        <f t="shared" si="25"/>
        <v>979.34</v>
      </c>
      <c r="T807" s="27"/>
    </row>
    <row r="808" spans="1:20" ht="124.8" x14ac:dyDescent="0.3">
      <c r="A808" s="12" t="s">
        <v>1386</v>
      </c>
      <c r="B808" s="14">
        <v>54004</v>
      </c>
      <c r="C808" s="12"/>
      <c r="D808" s="12" t="s">
        <v>1241</v>
      </c>
      <c r="E808" s="12" t="s">
        <v>2047</v>
      </c>
      <c r="F808" s="12" t="s">
        <v>47</v>
      </c>
      <c r="G808" s="12"/>
      <c r="H808" s="12"/>
      <c r="I808" s="12"/>
      <c r="J808" s="12"/>
      <c r="K808" s="12"/>
      <c r="L808" s="12"/>
      <c r="M808" s="12"/>
      <c r="N808" s="64" t="s">
        <v>88</v>
      </c>
      <c r="O808" s="12" t="s">
        <v>33</v>
      </c>
      <c r="P808" s="12">
        <v>1250</v>
      </c>
      <c r="Q808" s="22">
        <v>0.68</v>
      </c>
      <c r="R808" s="20">
        <f t="shared" si="24"/>
        <v>850.00000000000011</v>
      </c>
      <c r="S808" s="20">
        <f t="shared" si="25"/>
        <v>850.00000000000011</v>
      </c>
      <c r="T808" s="27"/>
    </row>
    <row r="809" spans="1:20" ht="124.8" x14ac:dyDescent="0.3">
      <c r="A809" s="12" t="s">
        <v>1386</v>
      </c>
      <c r="B809" s="14">
        <v>54004</v>
      </c>
      <c r="C809" s="12"/>
      <c r="D809" s="12" t="s">
        <v>1241</v>
      </c>
      <c r="E809" s="12" t="s">
        <v>2047</v>
      </c>
      <c r="F809" s="12" t="s">
        <v>47</v>
      </c>
      <c r="G809" s="12"/>
      <c r="H809" s="12"/>
      <c r="I809" s="12"/>
      <c r="J809" s="12"/>
      <c r="K809" s="12"/>
      <c r="L809" s="12"/>
      <c r="M809" s="12"/>
      <c r="N809" s="64" t="s">
        <v>89</v>
      </c>
      <c r="O809" s="12" t="s">
        <v>33</v>
      </c>
      <c r="P809" s="12">
        <v>8</v>
      </c>
      <c r="Q809" s="22">
        <v>6.04</v>
      </c>
      <c r="R809" s="20">
        <f t="shared" si="24"/>
        <v>48.32</v>
      </c>
      <c r="S809" s="20">
        <f t="shared" si="25"/>
        <v>48.32</v>
      </c>
      <c r="T809" s="27"/>
    </row>
    <row r="810" spans="1:20" ht="124.8" x14ac:dyDescent="0.3">
      <c r="A810" s="12" t="s">
        <v>1386</v>
      </c>
      <c r="B810" s="14">
        <v>54004</v>
      </c>
      <c r="C810" s="12"/>
      <c r="D810" s="12" t="s">
        <v>1241</v>
      </c>
      <c r="E810" s="12" t="s">
        <v>2047</v>
      </c>
      <c r="F810" s="12" t="s">
        <v>47</v>
      </c>
      <c r="G810" s="12"/>
      <c r="H810" s="12"/>
      <c r="I810" s="12"/>
      <c r="J810" s="12"/>
      <c r="K810" s="12"/>
      <c r="L810" s="12"/>
      <c r="M810" s="12"/>
      <c r="N810" s="64" t="s">
        <v>90</v>
      </c>
      <c r="O810" s="12" t="s">
        <v>33</v>
      </c>
      <c r="P810" s="12">
        <v>5</v>
      </c>
      <c r="Q810" s="22">
        <v>5.25</v>
      </c>
      <c r="R810" s="20">
        <f t="shared" si="24"/>
        <v>26.25</v>
      </c>
      <c r="S810" s="20">
        <f t="shared" si="25"/>
        <v>26.25</v>
      </c>
      <c r="T810" s="27"/>
    </row>
    <row r="811" spans="1:20" s="11" customFormat="1" ht="248.4" x14ac:dyDescent="0.3">
      <c r="A811" s="12" t="s">
        <v>22</v>
      </c>
      <c r="B811" s="14">
        <v>54001</v>
      </c>
      <c r="C811" s="12"/>
      <c r="D811" s="12" t="s">
        <v>1241</v>
      </c>
      <c r="E811" s="12" t="s">
        <v>2045</v>
      </c>
      <c r="F811" s="12" t="s">
        <v>484</v>
      </c>
      <c r="G811" s="12"/>
      <c r="H811" s="12"/>
      <c r="I811" s="12"/>
      <c r="J811" s="12"/>
      <c r="K811" s="12"/>
      <c r="L811" s="12"/>
      <c r="M811" s="12"/>
      <c r="N811" s="64" t="s">
        <v>450</v>
      </c>
      <c r="O811" s="12" t="s">
        <v>33</v>
      </c>
      <c r="P811" s="12">
        <v>3</v>
      </c>
      <c r="Q811" s="20">
        <v>6660.93</v>
      </c>
      <c r="R811" s="20">
        <f t="shared" si="24"/>
        <v>19982.79</v>
      </c>
      <c r="S811" s="20">
        <f t="shared" si="25"/>
        <v>19982.79</v>
      </c>
      <c r="T811" s="27"/>
    </row>
    <row r="812" spans="1:20" s="11" customFormat="1" ht="317.39999999999998" x14ac:dyDescent="0.3">
      <c r="A812" s="12" t="s">
        <v>22</v>
      </c>
      <c r="B812" s="14">
        <v>54001</v>
      </c>
      <c r="C812" s="12"/>
      <c r="D812" s="12" t="s">
        <v>1241</v>
      </c>
      <c r="E812" s="12" t="s">
        <v>2045</v>
      </c>
      <c r="F812" s="12" t="s">
        <v>484</v>
      </c>
      <c r="G812" s="12"/>
      <c r="H812" s="12"/>
      <c r="I812" s="12"/>
      <c r="J812" s="12"/>
      <c r="K812" s="12"/>
      <c r="L812" s="12"/>
      <c r="M812" s="12"/>
      <c r="N812" s="65" t="s">
        <v>451</v>
      </c>
      <c r="O812" s="12" t="s">
        <v>33</v>
      </c>
      <c r="P812" s="12">
        <v>12</v>
      </c>
      <c r="Q812" s="20">
        <v>3756.55</v>
      </c>
      <c r="R812" s="20">
        <f t="shared" si="24"/>
        <v>45078.600000000006</v>
      </c>
      <c r="S812" s="20">
        <f t="shared" si="25"/>
        <v>45078.600000000006</v>
      </c>
      <c r="T812" s="27"/>
    </row>
    <row r="813" spans="1:20" s="11" customFormat="1" ht="317.39999999999998" x14ac:dyDescent="0.3">
      <c r="A813" s="12" t="s">
        <v>22</v>
      </c>
      <c r="B813" s="14">
        <v>54001</v>
      </c>
      <c r="C813" s="12"/>
      <c r="D813" s="12" t="s">
        <v>1241</v>
      </c>
      <c r="E813" s="12" t="s">
        <v>2045</v>
      </c>
      <c r="F813" s="12" t="s">
        <v>484</v>
      </c>
      <c r="G813" s="12"/>
      <c r="H813" s="12"/>
      <c r="I813" s="12"/>
      <c r="J813" s="12"/>
      <c r="K813" s="12"/>
      <c r="L813" s="12"/>
      <c r="M813" s="12"/>
      <c r="N813" s="63" t="s">
        <v>481</v>
      </c>
      <c r="O813" s="12" t="s">
        <v>32</v>
      </c>
      <c r="P813" s="12">
        <v>15</v>
      </c>
      <c r="Q813" s="23">
        <v>2905.63</v>
      </c>
      <c r="R813" s="20">
        <f t="shared" si="24"/>
        <v>43584.450000000004</v>
      </c>
      <c r="S813" s="20">
        <f t="shared" si="25"/>
        <v>43584.450000000004</v>
      </c>
      <c r="T813" s="27"/>
    </row>
    <row r="814" spans="1:20" s="11" customFormat="1" ht="317.39999999999998" x14ac:dyDescent="0.3">
      <c r="A814" s="12" t="s">
        <v>22</v>
      </c>
      <c r="B814" s="14">
        <v>54001</v>
      </c>
      <c r="C814" s="12"/>
      <c r="D814" s="12" t="s">
        <v>1241</v>
      </c>
      <c r="E814" s="12" t="s">
        <v>2045</v>
      </c>
      <c r="F814" s="12" t="s">
        <v>484</v>
      </c>
      <c r="G814" s="12"/>
      <c r="H814" s="12"/>
      <c r="I814" s="12"/>
      <c r="J814" s="12"/>
      <c r="K814" s="12"/>
      <c r="L814" s="12"/>
      <c r="M814" s="12"/>
      <c r="N814" s="63" t="s">
        <v>481</v>
      </c>
      <c r="O814" s="12" t="s">
        <v>32</v>
      </c>
      <c r="P814" s="12">
        <v>15</v>
      </c>
      <c r="Q814" s="23">
        <v>2659.3</v>
      </c>
      <c r="R814" s="20">
        <f t="shared" si="24"/>
        <v>39889.5</v>
      </c>
      <c r="S814" s="20">
        <f t="shared" si="25"/>
        <v>39889.5</v>
      </c>
      <c r="T814" s="27"/>
    </row>
    <row r="815" spans="1:20" s="11" customFormat="1" ht="156" x14ac:dyDescent="0.3">
      <c r="A815" s="12" t="s">
        <v>22</v>
      </c>
      <c r="B815" s="14">
        <v>54001</v>
      </c>
      <c r="C815" s="12"/>
      <c r="D815" s="12" t="s">
        <v>1241</v>
      </c>
      <c r="E815" s="12" t="s">
        <v>2045</v>
      </c>
      <c r="F815" s="12" t="s">
        <v>484</v>
      </c>
      <c r="G815" s="12"/>
      <c r="H815" s="12"/>
      <c r="I815" s="12"/>
      <c r="J815" s="12"/>
      <c r="K815" s="12"/>
      <c r="L815" s="12"/>
      <c r="M815" s="12"/>
      <c r="N815" s="64" t="s">
        <v>1432</v>
      </c>
      <c r="O815" s="12" t="s">
        <v>33</v>
      </c>
      <c r="P815" s="12">
        <v>10</v>
      </c>
      <c r="Q815" s="20">
        <v>293.22000000000003</v>
      </c>
      <c r="R815" s="20">
        <f t="shared" si="24"/>
        <v>2932.2000000000003</v>
      </c>
      <c r="S815" s="20">
        <f t="shared" si="25"/>
        <v>2932.2000000000003</v>
      </c>
      <c r="T815" s="27"/>
    </row>
    <row r="816" spans="1:20" s="11" customFormat="1" ht="156" x14ac:dyDescent="0.3">
      <c r="A816" s="12" t="s">
        <v>22</v>
      </c>
      <c r="B816" s="14">
        <v>54001</v>
      </c>
      <c r="C816" s="12"/>
      <c r="D816" s="12" t="s">
        <v>1241</v>
      </c>
      <c r="E816" s="12" t="s">
        <v>2045</v>
      </c>
      <c r="F816" s="12" t="s">
        <v>484</v>
      </c>
      <c r="G816" s="12"/>
      <c r="H816" s="12"/>
      <c r="I816" s="12"/>
      <c r="J816" s="12"/>
      <c r="K816" s="12"/>
      <c r="L816" s="12"/>
      <c r="M816" s="12"/>
      <c r="N816" s="64" t="s">
        <v>483</v>
      </c>
      <c r="O816" s="12" t="s">
        <v>33</v>
      </c>
      <c r="P816" s="12">
        <v>10</v>
      </c>
      <c r="Q816" s="20">
        <v>592.05999999999995</v>
      </c>
      <c r="R816" s="20">
        <f t="shared" si="24"/>
        <v>5920.5999999999995</v>
      </c>
      <c r="S816" s="20">
        <f t="shared" si="25"/>
        <v>5920.5999999999995</v>
      </c>
      <c r="T816" s="27"/>
    </row>
    <row r="817" spans="1:20" s="11" customFormat="1" ht="156" x14ac:dyDescent="0.3">
      <c r="A817" s="12" t="s">
        <v>22</v>
      </c>
      <c r="B817" s="14">
        <v>54001</v>
      </c>
      <c r="C817" s="12"/>
      <c r="D817" s="12" t="s">
        <v>1241</v>
      </c>
      <c r="E817" s="12" t="s">
        <v>2045</v>
      </c>
      <c r="F817" s="12" t="s">
        <v>484</v>
      </c>
      <c r="G817" s="12"/>
      <c r="H817" s="12"/>
      <c r="I817" s="12"/>
      <c r="J817" s="12"/>
      <c r="K817" s="12"/>
      <c r="L817" s="12"/>
      <c r="M817" s="12"/>
      <c r="N817" s="64" t="s">
        <v>452</v>
      </c>
      <c r="O817" s="12" t="s">
        <v>33</v>
      </c>
      <c r="P817" s="12">
        <v>40</v>
      </c>
      <c r="Q817" s="20">
        <v>936.67</v>
      </c>
      <c r="R817" s="20">
        <f t="shared" si="24"/>
        <v>37466.799999999996</v>
      </c>
      <c r="S817" s="20">
        <f t="shared" si="25"/>
        <v>37466.799999999996</v>
      </c>
      <c r="T817" s="27"/>
    </row>
    <row r="818" spans="1:20" s="11" customFormat="1" ht="156" x14ac:dyDescent="0.3">
      <c r="A818" s="12" t="s">
        <v>22</v>
      </c>
      <c r="B818" s="14">
        <v>54001</v>
      </c>
      <c r="C818" s="12"/>
      <c r="D818" s="12" t="s">
        <v>1241</v>
      </c>
      <c r="E818" s="12" t="s">
        <v>2045</v>
      </c>
      <c r="F818" s="12" t="s">
        <v>484</v>
      </c>
      <c r="G818" s="12"/>
      <c r="H818" s="12"/>
      <c r="I818" s="12"/>
      <c r="J818" s="12"/>
      <c r="K818" s="12"/>
      <c r="L818" s="12"/>
      <c r="M818" s="12"/>
      <c r="N818" s="64" t="s">
        <v>453</v>
      </c>
      <c r="O818" s="12" t="s">
        <v>33</v>
      </c>
      <c r="P818" s="21">
        <v>50</v>
      </c>
      <c r="Q818" s="23">
        <v>493.44</v>
      </c>
      <c r="R818" s="20">
        <f t="shared" si="24"/>
        <v>24672</v>
      </c>
      <c r="S818" s="20">
        <f t="shared" si="25"/>
        <v>24672</v>
      </c>
      <c r="T818" s="27"/>
    </row>
    <row r="819" spans="1:20" s="11" customFormat="1" ht="156" x14ac:dyDescent="0.3">
      <c r="A819" s="12" t="s">
        <v>22</v>
      </c>
      <c r="B819" s="14">
        <v>54001</v>
      </c>
      <c r="C819" s="12"/>
      <c r="D819" s="12" t="s">
        <v>1241</v>
      </c>
      <c r="E819" s="12" t="s">
        <v>2045</v>
      </c>
      <c r="F819" s="12" t="s">
        <v>484</v>
      </c>
      <c r="G819" s="12"/>
      <c r="H819" s="12"/>
      <c r="I819" s="12"/>
      <c r="J819" s="12"/>
      <c r="K819" s="12"/>
      <c r="L819" s="12"/>
      <c r="M819" s="12"/>
      <c r="N819" s="64" t="s">
        <v>454</v>
      </c>
      <c r="O819" s="12" t="s">
        <v>33</v>
      </c>
      <c r="P819" s="21">
        <v>40</v>
      </c>
      <c r="Q819" s="23">
        <v>282.89</v>
      </c>
      <c r="R819" s="20">
        <f t="shared" si="24"/>
        <v>11315.599999999999</v>
      </c>
      <c r="S819" s="20">
        <f t="shared" si="25"/>
        <v>11315.599999999999</v>
      </c>
      <c r="T819" s="27"/>
    </row>
    <row r="820" spans="1:20" s="11" customFormat="1" ht="156" x14ac:dyDescent="0.3">
      <c r="A820" s="12" t="s">
        <v>22</v>
      </c>
      <c r="B820" s="14">
        <v>54001</v>
      </c>
      <c r="C820" s="12"/>
      <c r="D820" s="12" t="s">
        <v>1241</v>
      </c>
      <c r="E820" s="12" t="s">
        <v>2045</v>
      </c>
      <c r="F820" s="12" t="s">
        <v>484</v>
      </c>
      <c r="G820" s="12"/>
      <c r="H820" s="12"/>
      <c r="I820" s="12"/>
      <c r="J820" s="12"/>
      <c r="K820" s="12"/>
      <c r="L820" s="12"/>
      <c r="M820" s="12"/>
      <c r="N820" s="64" t="s">
        <v>455</v>
      </c>
      <c r="O820" s="12" t="s">
        <v>33</v>
      </c>
      <c r="P820" s="21">
        <v>40</v>
      </c>
      <c r="Q820" s="23">
        <v>328.22</v>
      </c>
      <c r="R820" s="20">
        <f t="shared" si="24"/>
        <v>13128.800000000001</v>
      </c>
      <c r="S820" s="20">
        <f t="shared" si="25"/>
        <v>13128.800000000001</v>
      </c>
      <c r="T820" s="27"/>
    </row>
    <row r="821" spans="1:20" s="11" customFormat="1" ht="156" x14ac:dyDescent="0.3">
      <c r="A821" s="12" t="s">
        <v>22</v>
      </c>
      <c r="B821" s="14">
        <v>54001</v>
      </c>
      <c r="C821" s="12"/>
      <c r="D821" s="12" t="s">
        <v>1241</v>
      </c>
      <c r="E821" s="12" t="s">
        <v>2045</v>
      </c>
      <c r="F821" s="12" t="s">
        <v>484</v>
      </c>
      <c r="G821" s="12"/>
      <c r="H821" s="12"/>
      <c r="I821" s="12"/>
      <c r="J821" s="12"/>
      <c r="K821" s="12"/>
      <c r="L821" s="12"/>
      <c r="M821" s="12"/>
      <c r="N821" s="64" t="s">
        <v>456</v>
      </c>
      <c r="O821" s="12" t="s">
        <v>33</v>
      </c>
      <c r="P821" s="21">
        <v>50</v>
      </c>
      <c r="Q821" s="23">
        <v>36.07</v>
      </c>
      <c r="R821" s="20">
        <f t="shared" si="24"/>
        <v>1803.5</v>
      </c>
      <c r="S821" s="20">
        <f t="shared" si="25"/>
        <v>1803.5</v>
      </c>
      <c r="T821" s="27"/>
    </row>
    <row r="822" spans="1:20" s="11" customFormat="1" ht="156" x14ac:dyDescent="0.3">
      <c r="A822" s="12" t="s">
        <v>22</v>
      </c>
      <c r="B822" s="14">
        <v>54001</v>
      </c>
      <c r="C822" s="12"/>
      <c r="D822" s="12" t="s">
        <v>1241</v>
      </c>
      <c r="E822" s="12" t="s">
        <v>2045</v>
      </c>
      <c r="F822" s="12" t="s">
        <v>484</v>
      </c>
      <c r="G822" s="12"/>
      <c r="H822" s="12"/>
      <c r="I822" s="12"/>
      <c r="J822" s="12"/>
      <c r="K822" s="12"/>
      <c r="L822" s="12"/>
      <c r="M822" s="12"/>
      <c r="N822" s="64" t="s">
        <v>457</v>
      </c>
      <c r="O822" s="12" t="s">
        <v>33</v>
      </c>
      <c r="P822" s="21">
        <v>50</v>
      </c>
      <c r="Q822" s="23">
        <v>37.57</v>
      </c>
      <c r="R822" s="20">
        <f t="shared" si="24"/>
        <v>1878.5</v>
      </c>
      <c r="S822" s="20">
        <f t="shared" si="25"/>
        <v>1878.5</v>
      </c>
      <c r="T822" s="27"/>
    </row>
    <row r="823" spans="1:20" s="11" customFormat="1" ht="156" x14ac:dyDescent="0.3">
      <c r="A823" s="12" t="s">
        <v>22</v>
      </c>
      <c r="B823" s="14">
        <v>54001</v>
      </c>
      <c r="C823" s="12"/>
      <c r="D823" s="12" t="s">
        <v>1241</v>
      </c>
      <c r="E823" s="12" t="s">
        <v>2045</v>
      </c>
      <c r="F823" s="12" t="s">
        <v>484</v>
      </c>
      <c r="G823" s="12"/>
      <c r="H823" s="12"/>
      <c r="I823" s="12"/>
      <c r="J823" s="12"/>
      <c r="K823" s="12"/>
      <c r="L823" s="12"/>
      <c r="M823" s="12"/>
      <c r="N823" s="64" t="s">
        <v>458</v>
      </c>
      <c r="O823" s="12" t="s">
        <v>33</v>
      </c>
      <c r="P823" s="21">
        <v>10</v>
      </c>
      <c r="Q823" s="23">
        <v>467.26</v>
      </c>
      <c r="R823" s="20">
        <f t="shared" si="24"/>
        <v>4672.6000000000004</v>
      </c>
      <c r="S823" s="20">
        <f t="shared" si="25"/>
        <v>4672.6000000000004</v>
      </c>
      <c r="T823" s="27"/>
    </row>
    <row r="824" spans="1:20" s="11" customFormat="1" ht="156" x14ac:dyDescent="0.3">
      <c r="A824" s="12" t="s">
        <v>22</v>
      </c>
      <c r="B824" s="14">
        <v>54001</v>
      </c>
      <c r="C824" s="12"/>
      <c r="D824" s="12" t="s">
        <v>1241</v>
      </c>
      <c r="E824" s="12" t="s">
        <v>2045</v>
      </c>
      <c r="F824" s="12" t="s">
        <v>484</v>
      </c>
      <c r="G824" s="12"/>
      <c r="H824" s="12"/>
      <c r="I824" s="12"/>
      <c r="J824" s="12"/>
      <c r="K824" s="12"/>
      <c r="L824" s="12"/>
      <c r="M824" s="12"/>
      <c r="N824" s="64" t="s">
        <v>459</v>
      </c>
      <c r="O824" s="12" t="s">
        <v>33</v>
      </c>
      <c r="P824" s="21">
        <v>10</v>
      </c>
      <c r="Q824" s="23">
        <v>366.37</v>
      </c>
      <c r="R824" s="20">
        <f t="shared" si="24"/>
        <v>3663.7</v>
      </c>
      <c r="S824" s="20">
        <f t="shared" si="25"/>
        <v>3663.7</v>
      </c>
      <c r="T824" s="27"/>
    </row>
    <row r="825" spans="1:20" s="11" customFormat="1" ht="156" x14ac:dyDescent="0.3">
      <c r="A825" s="12" t="s">
        <v>22</v>
      </c>
      <c r="B825" s="14">
        <v>54001</v>
      </c>
      <c r="C825" s="12"/>
      <c r="D825" s="12" t="s">
        <v>1241</v>
      </c>
      <c r="E825" s="12" t="s">
        <v>2045</v>
      </c>
      <c r="F825" s="12" t="s">
        <v>484</v>
      </c>
      <c r="G825" s="12"/>
      <c r="H825" s="12"/>
      <c r="I825" s="12"/>
      <c r="J825" s="12"/>
      <c r="K825" s="12"/>
      <c r="L825" s="12"/>
      <c r="M825" s="12"/>
      <c r="N825" s="64" t="s">
        <v>460</v>
      </c>
      <c r="O825" s="12" t="s">
        <v>33</v>
      </c>
      <c r="P825" s="21">
        <v>5</v>
      </c>
      <c r="Q825" s="23">
        <v>160.5</v>
      </c>
      <c r="R825" s="20">
        <f t="shared" si="24"/>
        <v>802.5</v>
      </c>
      <c r="S825" s="20">
        <f t="shared" si="25"/>
        <v>802.5</v>
      </c>
      <c r="T825" s="27"/>
    </row>
    <row r="826" spans="1:20" s="11" customFormat="1" ht="156" x14ac:dyDescent="0.3">
      <c r="A826" s="12" t="s">
        <v>22</v>
      </c>
      <c r="B826" s="14">
        <v>54001</v>
      </c>
      <c r="C826" s="12"/>
      <c r="D826" s="12" t="s">
        <v>1241</v>
      </c>
      <c r="E826" s="12" t="s">
        <v>2045</v>
      </c>
      <c r="F826" s="12" t="s">
        <v>484</v>
      </c>
      <c r="G826" s="12"/>
      <c r="H826" s="12"/>
      <c r="I826" s="12"/>
      <c r="J826" s="12"/>
      <c r="K826" s="12"/>
      <c r="L826" s="12"/>
      <c r="M826" s="12"/>
      <c r="N826" s="64" t="s">
        <v>461</v>
      </c>
      <c r="O826" s="12" t="s">
        <v>33</v>
      </c>
      <c r="P826" s="21">
        <v>5</v>
      </c>
      <c r="Q826" s="23">
        <v>3287.57</v>
      </c>
      <c r="R826" s="20">
        <f t="shared" ref="R826:R889" si="26">P826*Q826</f>
        <v>16437.850000000002</v>
      </c>
      <c r="S826" s="20">
        <f t="shared" si="25"/>
        <v>16437.850000000002</v>
      </c>
      <c r="T826" s="27"/>
    </row>
    <row r="827" spans="1:20" s="11" customFormat="1" ht="289.8" x14ac:dyDescent="0.3">
      <c r="A827" s="12" t="s">
        <v>22</v>
      </c>
      <c r="B827" s="14">
        <v>54001</v>
      </c>
      <c r="C827" s="12"/>
      <c r="D827" s="12" t="s">
        <v>1241</v>
      </c>
      <c r="E827" s="12" t="s">
        <v>2045</v>
      </c>
      <c r="F827" s="12" t="s">
        <v>484</v>
      </c>
      <c r="G827" s="12"/>
      <c r="H827" s="12"/>
      <c r="I827" s="12"/>
      <c r="J827" s="12"/>
      <c r="K827" s="12"/>
      <c r="L827" s="12"/>
      <c r="M827" s="12"/>
      <c r="N827" s="64" t="s">
        <v>462</v>
      </c>
      <c r="O827" s="12" t="s">
        <v>33</v>
      </c>
      <c r="P827" s="21">
        <v>2</v>
      </c>
      <c r="Q827" s="23">
        <v>3810.56</v>
      </c>
      <c r="R827" s="20">
        <f t="shared" si="26"/>
        <v>7621.12</v>
      </c>
      <c r="S827" s="20">
        <f t="shared" ref="S827:S890" si="27">P827*Q827</f>
        <v>7621.12</v>
      </c>
      <c r="T827" s="27"/>
    </row>
    <row r="828" spans="1:20" s="11" customFormat="1" ht="156" x14ac:dyDescent="0.3">
      <c r="A828" s="12" t="s">
        <v>22</v>
      </c>
      <c r="B828" s="14">
        <v>54001</v>
      </c>
      <c r="C828" s="12"/>
      <c r="D828" s="12" t="s">
        <v>1241</v>
      </c>
      <c r="E828" s="12" t="s">
        <v>2045</v>
      </c>
      <c r="F828" s="12" t="s">
        <v>484</v>
      </c>
      <c r="G828" s="12"/>
      <c r="H828" s="12"/>
      <c r="I828" s="12"/>
      <c r="J828" s="12"/>
      <c r="K828" s="12"/>
      <c r="L828" s="12"/>
      <c r="M828" s="12"/>
      <c r="N828" s="64" t="s">
        <v>463</v>
      </c>
      <c r="O828" s="12" t="s">
        <v>33</v>
      </c>
      <c r="P828" s="21">
        <v>10</v>
      </c>
      <c r="Q828" s="23">
        <v>2406.7800000000002</v>
      </c>
      <c r="R828" s="20">
        <f t="shared" si="26"/>
        <v>24067.800000000003</v>
      </c>
      <c r="S828" s="20">
        <f t="shared" si="27"/>
        <v>24067.800000000003</v>
      </c>
      <c r="T828" s="27"/>
    </row>
    <row r="829" spans="1:20" s="11" customFormat="1" ht="156" x14ac:dyDescent="0.3">
      <c r="A829" s="12" t="s">
        <v>22</v>
      </c>
      <c r="B829" s="14">
        <v>54001</v>
      </c>
      <c r="C829" s="12"/>
      <c r="D829" s="12" t="s">
        <v>1241</v>
      </c>
      <c r="E829" s="12" t="s">
        <v>2045</v>
      </c>
      <c r="F829" s="12" t="s">
        <v>484</v>
      </c>
      <c r="G829" s="12"/>
      <c r="H829" s="12"/>
      <c r="I829" s="12"/>
      <c r="J829" s="12"/>
      <c r="K829" s="12"/>
      <c r="L829" s="12"/>
      <c r="M829" s="12"/>
      <c r="N829" s="64" t="s">
        <v>464</v>
      </c>
      <c r="O829" s="12" t="s">
        <v>33</v>
      </c>
      <c r="P829" s="21">
        <v>10</v>
      </c>
      <c r="Q829" s="23">
        <v>2668</v>
      </c>
      <c r="R829" s="20">
        <f t="shared" si="26"/>
        <v>26680</v>
      </c>
      <c r="S829" s="20">
        <f t="shared" si="27"/>
        <v>26680</v>
      </c>
      <c r="T829" s="27"/>
    </row>
    <row r="830" spans="1:20" s="11" customFormat="1" ht="358.8" x14ac:dyDescent="0.3">
      <c r="A830" s="12" t="s">
        <v>22</v>
      </c>
      <c r="B830" s="14">
        <v>54001</v>
      </c>
      <c r="C830" s="12"/>
      <c r="D830" s="12" t="s">
        <v>1241</v>
      </c>
      <c r="E830" s="12" t="s">
        <v>2045</v>
      </c>
      <c r="F830" s="12" t="s">
        <v>484</v>
      </c>
      <c r="G830" s="12"/>
      <c r="H830" s="12"/>
      <c r="I830" s="12"/>
      <c r="J830" s="12"/>
      <c r="K830" s="12"/>
      <c r="L830" s="12"/>
      <c r="M830" s="12"/>
      <c r="N830" s="64" t="s">
        <v>465</v>
      </c>
      <c r="O830" s="12" t="s">
        <v>33</v>
      </c>
      <c r="P830" s="21">
        <v>1</v>
      </c>
      <c r="Q830" s="23">
        <v>23613.87</v>
      </c>
      <c r="R830" s="20">
        <f t="shared" si="26"/>
        <v>23613.87</v>
      </c>
      <c r="S830" s="20">
        <f t="shared" si="27"/>
        <v>23613.87</v>
      </c>
      <c r="T830" s="27"/>
    </row>
    <row r="831" spans="1:20" s="11" customFormat="1" ht="156" x14ac:dyDescent="0.3">
      <c r="A831" s="12" t="s">
        <v>22</v>
      </c>
      <c r="B831" s="14">
        <v>54001</v>
      </c>
      <c r="C831" s="12"/>
      <c r="D831" s="12" t="s">
        <v>1241</v>
      </c>
      <c r="E831" s="12" t="s">
        <v>2045</v>
      </c>
      <c r="F831" s="12" t="s">
        <v>484</v>
      </c>
      <c r="G831" s="12"/>
      <c r="H831" s="12"/>
      <c r="I831" s="12"/>
      <c r="J831" s="12"/>
      <c r="K831" s="12"/>
      <c r="L831" s="12"/>
      <c r="M831" s="12"/>
      <c r="N831" s="64" t="s">
        <v>466</v>
      </c>
      <c r="O831" s="12" t="s">
        <v>33</v>
      </c>
      <c r="P831" s="21">
        <v>100</v>
      </c>
      <c r="Q831" s="23">
        <v>28.76</v>
      </c>
      <c r="R831" s="20">
        <f t="shared" si="26"/>
        <v>2876</v>
      </c>
      <c r="S831" s="20">
        <f t="shared" si="27"/>
        <v>2876</v>
      </c>
      <c r="T831" s="27"/>
    </row>
    <row r="832" spans="1:20" s="11" customFormat="1" ht="156" x14ac:dyDescent="0.3">
      <c r="A832" s="12" t="s">
        <v>22</v>
      </c>
      <c r="B832" s="14">
        <v>54001</v>
      </c>
      <c r="C832" s="12"/>
      <c r="D832" s="12" t="s">
        <v>1241</v>
      </c>
      <c r="E832" s="12" t="s">
        <v>2045</v>
      </c>
      <c r="F832" s="12" t="s">
        <v>484</v>
      </c>
      <c r="G832" s="12"/>
      <c r="H832" s="12"/>
      <c r="I832" s="12"/>
      <c r="J832" s="12"/>
      <c r="K832" s="12"/>
      <c r="L832" s="12"/>
      <c r="M832" s="12"/>
      <c r="N832" s="64" t="s">
        <v>467</v>
      </c>
      <c r="O832" s="12" t="s">
        <v>33</v>
      </c>
      <c r="P832" s="21">
        <v>100</v>
      </c>
      <c r="Q832" s="23">
        <v>31.23</v>
      </c>
      <c r="R832" s="20">
        <f t="shared" si="26"/>
        <v>3123</v>
      </c>
      <c r="S832" s="20">
        <f t="shared" si="27"/>
        <v>3123</v>
      </c>
      <c r="T832" s="27"/>
    </row>
    <row r="833" spans="1:20" s="11" customFormat="1" ht="156" x14ac:dyDescent="0.3">
      <c r="A833" s="12" t="s">
        <v>22</v>
      </c>
      <c r="B833" s="14">
        <v>54001</v>
      </c>
      <c r="C833" s="12"/>
      <c r="D833" s="12" t="s">
        <v>1241</v>
      </c>
      <c r="E833" s="12" t="s">
        <v>2045</v>
      </c>
      <c r="F833" s="12" t="s">
        <v>484</v>
      </c>
      <c r="G833" s="12"/>
      <c r="H833" s="12"/>
      <c r="I833" s="12"/>
      <c r="J833" s="12"/>
      <c r="K833" s="12"/>
      <c r="L833" s="12"/>
      <c r="M833" s="12"/>
      <c r="N833" s="64" t="s">
        <v>468</v>
      </c>
      <c r="O833" s="12" t="s">
        <v>33</v>
      </c>
      <c r="P833" s="21">
        <v>100</v>
      </c>
      <c r="Q833" s="23">
        <v>38.42</v>
      </c>
      <c r="R833" s="20">
        <f t="shared" si="26"/>
        <v>3842</v>
      </c>
      <c r="S833" s="20">
        <f t="shared" si="27"/>
        <v>3842</v>
      </c>
      <c r="T833" s="27"/>
    </row>
    <row r="834" spans="1:20" s="11" customFormat="1" ht="156" x14ac:dyDescent="0.3">
      <c r="A834" s="12" t="s">
        <v>22</v>
      </c>
      <c r="B834" s="14">
        <v>54001</v>
      </c>
      <c r="C834" s="12"/>
      <c r="D834" s="12" t="s">
        <v>1241</v>
      </c>
      <c r="E834" s="12" t="s">
        <v>2045</v>
      </c>
      <c r="F834" s="12" t="s">
        <v>484</v>
      </c>
      <c r="G834" s="12"/>
      <c r="H834" s="12"/>
      <c r="I834" s="12"/>
      <c r="J834" s="12"/>
      <c r="K834" s="12"/>
      <c r="L834" s="12"/>
      <c r="M834" s="12"/>
      <c r="N834" s="64" t="s">
        <v>469</v>
      </c>
      <c r="O834" s="12" t="s">
        <v>33</v>
      </c>
      <c r="P834" s="21">
        <v>60</v>
      </c>
      <c r="Q834" s="23">
        <v>23.43</v>
      </c>
      <c r="R834" s="20">
        <f t="shared" si="26"/>
        <v>1405.8</v>
      </c>
      <c r="S834" s="20">
        <f t="shared" si="27"/>
        <v>1405.8</v>
      </c>
      <c r="T834" s="27"/>
    </row>
    <row r="835" spans="1:20" s="11" customFormat="1" ht="156" x14ac:dyDescent="0.3">
      <c r="A835" s="12" t="s">
        <v>22</v>
      </c>
      <c r="B835" s="14">
        <v>54001</v>
      </c>
      <c r="C835" s="12"/>
      <c r="D835" s="12" t="s">
        <v>1241</v>
      </c>
      <c r="E835" s="12" t="s">
        <v>2045</v>
      </c>
      <c r="F835" s="12" t="s">
        <v>484</v>
      </c>
      <c r="G835" s="12"/>
      <c r="H835" s="12"/>
      <c r="I835" s="12"/>
      <c r="J835" s="12"/>
      <c r="K835" s="12"/>
      <c r="L835" s="12"/>
      <c r="M835" s="12"/>
      <c r="N835" s="64" t="s">
        <v>470</v>
      </c>
      <c r="O835" s="12" t="s">
        <v>33</v>
      </c>
      <c r="P835" s="21">
        <v>60</v>
      </c>
      <c r="Q835" s="23">
        <v>28.16</v>
      </c>
      <c r="R835" s="20">
        <f t="shared" si="26"/>
        <v>1689.6</v>
      </c>
      <c r="S835" s="20">
        <f t="shared" si="27"/>
        <v>1689.6</v>
      </c>
      <c r="T835" s="27"/>
    </row>
    <row r="836" spans="1:20" s="11" customFormat="1" ht="156" x14ac:dyDescent="0.3">
      <c r="A836" s="12" t="s">
        <v>22</v>
      </c>
      <c r="B836" s="14">
        <v>54001</v>
      </c>
      <c r="C836" s="12"/>
      <c r="D836" s="12" t="s">
        <v>1241</v>
      </c>
      <c r="E836" s="12" t="s">
        <v>2045</v>
      </c>
      <c r="F836" s="12" t="s">
        <v>484</v>
      </c>
      <c r="G836" s="12"/>
      <c r="H836" s="12"/>
      <c r="I836" s="12"/>
      <c r="J836" s="12"/>
      <c r="K836" s="12"/>
      <c r="L836" s="12"/>
      <c r="M836" s="12"/>
      <c r="N836" s="64" t="s">
        <v>471</v>
      </c>
      <c r="O836" s="12" t="s">
        <v>33</v>
      </c>
      <c r="P836" s="21">
        <v>60</v>
      </c>
      <c r="Q836" s="23">
        <v>36.76</v>
      </c>
      <c r="R836" s="20">
        <f t="shared" si="26"/>
        <v>2205.6</v>
      </c>
      <c r="S836" s="20">
        <f t="shared" si="27"/>
        <v>2205.6</v>
      </c>
      <c r="T836" s="27"/>
    </row>
    <row r="837" spans="1:20" s="11" customFormat="1" ht="156" x14ac:dyDescent="0.3">
      <c r="A837" s="12" t="s">
        <v>22</v>
      </c>
      <c r="B837" s="14">
        <v>54001</v>
      </c>
      <c r="C837" s="12"/>
      <c r="D837" s="12" t="s">
        <v>1241</v>
      </c>
      <c r="E837" s="12" t="s">
        <v>2045</v>
      </c>
      <c r="F837" s="12" t="s">
        <v>484</v>
      </c>
      <c r="G837" s="12"/>
      <c r="H837" s="12"/>
      <c r="I837" s="12"/>
      <c r="J837" s="12"/>
      <c r="K837" s="12"/>
      <c r="L837" s="12"/>
      <c r="M837" s="12"/>
      <c r="N837" s="64" t="s">
        <v>472</v>
      </c>
      <c r="O837" s="12" t="s">
        <v>33</v>
      </c>
      <c r="P837" s="21">
        <v>60</v>
      </c>
      <c r="Q837" s="23">
        <v>29.56</v>
      </c>
      <c r="R837" s="20">
        <f t="shared" si="26"/>
        <v>1773.6</v>
      </c>
      <c r="S837" s="20">
        <f t="shared" si="27"/>
        <v>1773.6</v>
      </c>
      <c r="T837" s="27"/>
    </row>
    <row r="838" spans="1:20" s="11" customFormat="1" ht="156" x14ac:dyDescent="0.3">
      <c r="A838" s="12" t="s">
        <v>22</v>
      </c>
      <c r="B838" s="14">
        <v>54001</v>
      </c>
      <c r="C838" s="12"/>
      <c r="D838" s="12" t="s">
        <v>1241</v>
      </c>
      <c r="E838" s="12" t="s">
        <v>2045</v>
      </c>
      <c r="F838" s="12" t="s">
        <v>484</v>
      </c>
      <c r="G838" s="12"/>
      <c r="H838" s="12"/>
      <c r="I838" s="12"/>
      <c r="J838" s="12"/>
      <c r="K838" s="12"/>
      <c r="L838" s="12"/>
      <c r="M838" s="12"/>
      <c r="N838" s="64" t="s">
        <v>473</v>
      </c>
      <c r="O838" s="12" t="s">
        <v>33</v>
      </c>
      <c r="P838" s="21">
        <v>60</v>
      </c>
      <c r="Q838" s="23">
        <v>27.63</v>
      </c>
      <c r="R838" s="20">
        <f t="shared" si="26"/>
        <v>1657.8</v>
      </c>
      <c r="S838" s="20">
        <f t="shared" si="27"/>
        <v>1657.8</v>
      </c>
      <c r="T838" s="27"/>
    </row>
    <row r="839" spans="1:20" s="11" customFormat="1" ht="156" x14ac:dyDescent="0.3">
      <c r="A839" s="12" t="s">
        <v>22</v>
      </c>
      <c r="B839" s="14">
        <v>54001</v>
      </c>
      <c r="C839" s="12"/>
      <c r="D839" s="12" t="s">
        <v>1241</v>
      </c>
      <c r="E839" s="12" t="s">
        <v>2045</v>
      </c>
      <c r="F839" s="12" t="s">
        <v>484</v>
      </c>
      <c r="G839" s="12"/>
      <c r="H839" s="12"/>
      <c r="I839" s="12"/>
      <c r="J839" s="12"/>
      <c r="K839" s="12"/>
      <c r="L839" s="12"/>
      <c r="M839" s="12"/>
      <c r="N839" s="64" t="s">
        <v>474</v>
      </c>
      <c r="O839" s="12" t="s">
        <v>33</v>
      </c>
      <c r="P839" s="21">
        <v>300</v>
      </c>
      <c r="Q839" s="23">
        <v>37.74</v>
      </c>
      <c r="R839" s="20">
        <f t="shared" si="26"/>
        <v>11322</v>
      </c>
      <c r="S839" s="20">
        <f t="shared" si="27"/>
        <v>11322</v>
      </c>
      <c r="T839" s="27"/>
    </row>
    <row r="840" spans="1:20" s="11" customFormat="1" ht="156" x14ac:dyDescent="0.3">
      <c r="A840" s="12" t="s">
        <v>22</v>
      </c>
      <c r="B840" s="14">
        <v>54001</v>
      </c>
      <c r="C840" s="12"/>
      <c r="D840" s="12" t="s">
        <v>1241</v>
      </c>
      <c r="E840" s="12" t="s">
        <v>2045</v>
      </c>
      <c r="F840" s="12" t="s">
        <v>484</v>
      </c>
      <c r="G840" s="12"/>
      <c r="H840" s="12"/>
      <c r="I840" s="12"/>
      <c r="J840" s="12"/>
      <c r="K840" s="12"/>
      <c r="L840" s="12"/>
      <c r="M840" s="12"/>
      <c r="N840" s="64" t="s">
        <v>475</v>
      </c>
      <c r="O840" s="12" t="s">
        <v>33</v>
      </c>
      <c r="P840" s="21">
        <v>80</v>
      </c>
      <c r="Q840" s="23">
        <v>24.66</v>
      </c>
      <c r="R840" s="20">
        <f t="shared" si="26"/>
        <v>1972.8</v>
      </c>
      <c r="S840" s="20">
        <f t="shared" si="27"/>
        <v>1972.8</v>
      </c>
      <c r="T840" s="27"/>
    </row>
    <row r="841" spans="1:20" s="11" customFormat="1" ht="156" x14ac:dyDescent="0.3">
      <c r="A841" s="12" t="s">
        <v>22</v>
      </c>
      <c r="B841" s="14">
        <v>54001</v>
      </c>
      <c r="C841" s="12"/>
      <c r="D841" s="12" t="s">
        <v>1241</v>
      </c>
      <c r="E841" s="12" t="s">
        <v>2045</v>
      </c>
      <c r="F841" s="12" t="s">
        <v>484</v>
      </c>
      <c r="G841" s="12"/>
      <c r="H841" s="12"/>
      <c r="I841" s="12"/>
      <c r="J841" s="12"/>
      <c r="K841" s="12"/>
      <c r="L841" s="12"/>
      <c r="M841" s="12"/>
      <c r="N841" s="64" t="s">
        <v>476</v>
      </c>
      <c r="O841" s="12" t="s">
        <v>33</v>
      </c>
      <c r="P841" s="21">
        <v>80</v>
      </c>
      <c r="Q841" s="23">
        <v>26.38</v>
      </c>
      <c r="R841" s="20">
        <f t="shared" si="26"/>
        <v>2110.4</v>
      </c>
      <c r="S841" s="20">
        <f t="shared" si="27"/>
        <v>2110.4</v>
      </c>
      <c r="T841" s="27"/>
    </row>
    <row r="842" spans="1:20" s="11" customFormat="1" ht="156" x14ac:dyDescent="0.3">
      <c r="A842" s="12" t="s">
        <v>22</v>
      </c>
      <c r="B842" s="14">
        <v>54001</v>
      </c>
      <c r="C842" s="12"/>
      <c r="D842" s="12" t="s">
        <v>1241</v>
      </c>
      <c r="E842" s="12" t="s">
        <v>2045</v>
      </c>
      <c r="F842" s="12" t="s">
        <v>484</v>
      </c>
      <c r="G842" s="12"/>
      <c r="H842" s="12"/>
      <c r="I842" s="12"/>
      <c r="J842" s="12"/>
      <c r="K842" s="12"/>
      <c r="L842" s="12"/>
      <c r="M842" s="12"/>
      <c r="N842" s="64" t="s">
        <v>477</v>
      </c>
      <c r="O842" s="12" t="s">
        <v>33</v>
      </c>
      <c r="P842" s="21">
        <v>80</v>
      </c>
      <c r="Q842" s="23">
        <v>28.42</v>
      </c>
      <c r="R842" s="20">
        <f t="shared" si="26"/>
        <v>2273.6000000000004</v>
      </c>
      <c r="S842" s="20">
        <f t="shared" si="27"/>
        <v>2273.6000000000004</v>
      </c>
      <c r="T842" s="27"/>
    </row>
    <row r="843" spans="1:20" s="11" customFormat="1" ht="156" x14ac:dyDescent="0.3">
      <c r="A843" s="12" t="s">
        <v>22</v>
      </c>
      <c r="B843" s="14">
        <v>54001</v>
      </c>
      <c r="C843" s="12"/>
      <c r="D843" s="12" t="s">
        <v>1241</v>
      </c>
      <c r="E843" s="12" t="s">
        <v>2045</v>
      </c>
      <c r="F843" s="12" t="s">
        <v>484</v>
      </c>
      <c r="G843" s="12"/>
      <c r="H843" s="12"/>
      <c r="I843" s="12"/>
      <c r="J843" s="12"/>
      <c r="K843" s="12"/>
      <c r="L843" s="12"/>
      <c r="M843" s="12"/>
      <c r="N843" s="64" t="s">
        <v>478</v>
      </c>
      <c r="O843" s="12" t="s">
        <v>33</v>
      </c>
      <c r="P843" s="21">
        <v>50</v>
      </c>
      <c r="Q843" s="23">
        <v>275</v>
      </c>
      <c r="R843" s="20">
        <f t="shared" si="26"/>
        <v>13750</v>
      </c>
      <c r="S843" s="20">
        <f t="shared" si="27"/>
        <v>13750</v>
      </c>
      <c r="T843" s="27"/>
    </row>
    <row r="844" spans="1:20" s="11" customFormat="1" ht="156" x14ac:dyDescent="0.3">
      <c r="A844" s="12" t="s">
        <v>22</v>
      </c>
      <c r="B844" s="14">
        <v>54001</v>
      </c>
      <c r="C844" s="12"/>
      <c r="D844" s="12" t="s">
        <v>1241</v>
      </c>
      <c r="E844" s="12" t="s">
        <v>2045</v>
      </c>
      <c r="F844" s="12" t="s">
        <v>484</v>
      </c>
      <c r="G844" s="12"/>
      <c r="H844" s="12"/>
      <c r="I844" s="12"/>
      <c r="J844" s="12"/>
      <c r="K844" s="12"/>
      <c r="L844" s="12"/>
      <c r="M844" s="12"/>
      <c r="N844" s="64" t="s">
        <v>479</v>
      </c>
      <c r="O844" s="12" t="s">
        <v>33</v>
      </c>
      <c r="P844" s="21">
        <v>30</v>
      </c>
      <c r="Q844" s="23">
        <v>95.53</v>
      </c>
      <c r="R844" s="20">
        <f t="shared" si="26"/>
        <v>2865.9</v>
      </c>
      <c r="S844" s="20">
        <f t="shared" si="27"/>
        <v>2865.9</v>
      </c>
      <c r="T844" s="27"/>
    </row>
    <row r="845" spans="1:20" s="11" customFormat="1" ht="156" x14ac:dyDescent="0.3">
      <c r="A845" s="12" t="s">
        <v>22</v>
      </c>
      <c r="B845" s="14">
        <v>54001</v>
      </c>
      <c r="C845" s="12"/>
      <c r="D845" s="12" t="s">
        <v>1241</v>
      </c>
      <c r="E845" s="12" t="s">
        <v>2045</v>
      </c>
      <c r="F845" s="12" t="s">
        <v>484</v>
      </c>
      <c r="G845" s="12"/>
      <c r="H845" s="12"/>
      <c r="I845" s="12"/>
      <c r="J845" s="12"/>
      <c r="K845" s="12"/>
      <c r="L845" s="12"/>
      <c r="M845" s="12"/>
      <c r="N845" s="64" t="s">
        <v>480</v>
      </c>
      <c r="O845" s="12" t="s">
        <v>33</v>
      </c>
      <c r="P845" s="21">
        <v>30</v>
      </c>
      <c r="Q845" s="23">
        <v>55</v>
      </c>
      <c r="R845" s="20">
        <f t="shared" si="26"/>
        <v>1650</v>
      </c>
      <c r="S845" s="20">
        <f t="shared" si="27"/>
        <v>1650</v>
      </c>
      <c r="T845" s="27"/>
    </row>
    <row r="846" spans="1:20" s="11" customFormat="1" ht="171.6" x14ac:dyDescent="0.3">
      <c r="A846" s="12" t="s">
        <v>22</v>
      </c>
      <c r="B846" s="14">
        <v>54001</v>
      </c>
      <c r="C846" s="12"/>
      <c r="D846" s="12" t="s">
        <v>1241</v>
      </c>
      <c r="E846" s="12" t="s">
        <v>523</v>
      </c>
      <c r="F846" s="12" t="s">
        <v>485</v>
      </c>
      <c r="G846" s="12"/>
      <c r="H846" s="12"/>
      <c r="I846" s="12"/>
      <c r="J846" s="12"/>
      <c r="K846" s="12"/>
      <c r="L846" s="12"/>
      <c r="M846" s="12"/>
      <c r="N846" s="64" t="s">
        <v>486</v>
      </c>
      <c r="O846" s="12" t="s">
        <v>35</v>
      </c>
      <c r="P846" s="31">
        <v>25000</v>
      </c>
      <c r="Q846" s="22">
        <v>8.6</v>
      </c>
      <c r="R846" s="20">
        <f t="shared" si="26"/>
        <v>215000</v>
      </c>
      <c r="S846" s="20">
        <f t="shared" si="27"/>
        <v>215000</v>
      </c>
      <c r="T846" s="27"/>
    </row>
    <row r="847" spans="1:20" s="11" customFormat="1" ht="171.6" x14ac:dyDescent="0.3">
      <c r="A847" s="12" t="s">
        <v>22</v>
      </c>
      <c r="B847" s="14">
        <v>54001</v>
      </c>
      <c r="C847" s="12"/>
      <c r="D847" s="12" t="s">
        <v>1241</v>
      </c>
      <c r="E847" s="12" t="s">
        <v>523</v>
      </c>
      <c r="F847" s="12" t="s">
        <v>485</v>
      </c>
      <c r="G847" s="12"/>
      <c r="H847" s="12"/>
      <c r="I847" s="12"/>
      <c r="J847" s="12"/>
      <c r="K847" s="12"/>
      <c r="L847" s="12"/>
      <c r="M847" s="12"/>
      <c r="N847" s="64" t="s">
        <v>487</v>
      </c>
      <c r="O847" s="12" t="s">
        <v>35</v>
      </c>
      <c r="P847" s="31">
        <v>25700</v>
      </c>
      <c r="Q847" s="22">
        <v>6.21</v>
      </c>
      <c r="R847" s="20">
        <f t="shared" si="26"/>
        <v>159597</v>
      </c>
      <c r="S847" s="20">
        <f t="shared" si="27"/>
        <v>159597</v>
      </c>
      <c r="T847" s="27"/>
    </row>
    <row r="848" spans="1:20" s="11" customFormat="1" ht="171.6" x14ac:dyDescent="0.3">
      <c r="A848" s="12" t="s">
        <v>22</v>
      </c>
      <c r="B848" s="14">
        <v>54001</v>
      </c>
      <c r="C848" s="12"/>
      <c r="D848" s="12" t="s">
        <v>1241</v>
      </c>
      <c r="E848" s="12" t="s">
        <v>523</v>
      </c>
      <c r="F848" s="12" t="s">
        <v>485</v>
      </c>
      <c r="G848" s="12"/>
      <c r="H848" s="12"/>
      <c r="I848" s="12"/>
      <c r="J848" s="12"/>
      <c r="K848" s="12"/>
      <c r="L848" s="12"/>
      <c r="M848" s="12"/>
      <c r="N848" s="64" t="s">
        <v>488</v>
      </c>
      <c r="O848" s="12" t="s">
        <v>91</v>
      </c>
      <c r="P848" s="31">
        <v>20500</v>
      </c>
      <c r="Q848" s="22">
        <v>4.07</v>
      </c>
      <c r="R848" s="20">
        <f t="shared" si="26"/>
        <v>83435</v>
      </c>
      <c r="S848" s="20">
        <f t="shared" si="27"/>
        <v>83435</v>
      </c>
      <c r="T848" s="27"/>
    </row>
    <row r="849" spans="1:20" s="11" customFormat="1" ht="171.6" x14ac:dyDescent="0.3">
      <c r="A849" s="12" t="s">
        <v>22</v>
      </c>
      <c r="B849" s="14">
        <v>54001</v>
      </c>
      <c r="C849" s="12"/>
      <c r="D849" s="12" t="s">
        <v>1241</v>
      </c>
      <c r="E849" s="12" t="s">
        <v>523</v>
      </c>
      <c r="F849" s="12" t="s">
        <v>485</v>
      </c>
      <c r="G849" s="12"/>
      <c r="H849" s="12"/>
      <c r="I849" s="12"/>
      <c r="J849" s="12"/>
      <c r="K849" s="12"/>
      <c r="L849" s="12"/>
      <c r="M849" s="12"/>
      <c r="N849" s="64" t="s">
        <v>489</v>
      </c>
      <c r="O849" s="12" t="s">
        <v>91</v>
      </c>
      <c r="P849" s="31">
        <v>27500</v>
      </c>
      <c r="Q849" s="22">
        <v>5.64</v>
      </c>
      <c r="R849" s="20">
        <f t="shared" si="26"/>
        <v>155100</v>
      </c>
      <c r="S849" s="20">
        <f t="shared" si="27"/>
        <v>155100</v>
      </c>
      <c r="T849" s="27"/>
    </row>
    <row r="850" spans="1:20" s="11" customFormat="1" ht="171.6" x14ac:dyDescent="0.3">
      <c r="A850" s="12" t="s">
        <v>22</v>
      </c>
      <c r="B850" s="14">
        <v>54001</v>
      </c>
      <c r="C850" s="12"/>
      <c r="D850" s="12" t="s">
        <v>1241</v>
      </c>
      <c r="E850" s="12" t="s">
        <v>523</v>
      </c>
      <c r="F850" s="12" t="s">
        <v>485</v>
      </c>
      <c r="G850" s="12"/>
      <c r="H850" s="12"/>
      <c r="I850" s="12"/>
      <c r="J850" s="12"/>
      <c r="K850" s="12"/>
      <c r="L850" s="12"/>
      <c r="M850" s="12"/>
      <c r="N850" s="64" t="s">
        <v>490</v>
      </c>
      <c r="O850" s="12" t="s">
        <v>35</v>
      </c>
      <c r="P850" s="31">
        <v>12800</v>
      </c>
      <c r="Q850" s="22">
        <v>8.01</v>
      </c>
      <c r="R850" s="20">
        <f t="shared" si="26"/>
        <v>102528</v>
      </c>
      <c r="S850" s="20">
        <f t="shared" si="27"/>
        <v>102528</v>
      </c>
      <c r="T850" s="27"/>
    </row>
    <row r="851" spans="1:20" s="11" customFormat="1" ht="171.6" x14ac:dyDescent="0.3">
      <c r="A851" s="12" t="s">
        <v>22</v>
      </c>
      <c r="B851" s="14">
        <v>54001</v>
      </c>
      <c r="C851" s="12"/>
      <c r="D851" s="12" t="s">
        <v>1241</v>
      </c>
      <c r="E851" s="12" t="s">
        <v>523</v>
      </c>
      <c r="F851" s="12" t="s">
        <v>485</v>
      </c>
      <c r="G851" s="12"/>
      <c r="H851" s="12"/>
      <c r="I851" s="12"/>
      <c r="J851" s="12"/>
      <c r="K851" s="12"/>
      <c r="L851" s="12"/>
      <c r="M851" s="12"/>
      <c r="N851" s="64" t="s">
        <v>491</v>
      </c>
      <c r="O851" s="12" t="s">
        <v>91</v>
      </c>
      <c r="P851" s="31">
        <v>55500</v>
      </c>
      <c r="Q851" s="22">
        <v>2.99</v>
      </c>
      <c r="R851" s="20">
        <f t="shared" si="26"/>
        <v>165945</v>
      </c>
      <c r="S851" s="20">
        <f t="shared" si="27"/>
        <v>165945</v>
      </c>
      <c r="T851" s="27"/>
    </row>
    <row r="852" spans="1:20" s="11" customFormat="1" ht="171.6" x14ac:dyDescent="0.3">
      <c r="A852" s="12" t="s">
        <v>22</v>
      </c>
      <c r="B852" s="14">
        <v>54001</v>
      </c>
      <c r="C852" s="12"/>
      <c r="D852" s="12" t="s">
        <v>1241</v>
      </c>
      <c r="E852" s="12" t="s">
        <v>523</v>
      </c>
      <c r="F852" s="12" t="s">
        <v>485</v>
      </c>
      <c r="G852" s="12"/>
      <c r="H852" s="12"/>
      <c r="I852" s="12"/>
      <c r="J852" s="12"/>
      <c r="K852" s="12"/>
      <c r="L852" s="12"/>
      <c r="M852" s="12"/>
      <c r="N852" s="64" t="s">
        <v>492</v>
      </c>
      <c r="O852" s="12" t="s">
        <v>91</v>
      </c>
      <c r="P852" s="31">
        <v>40000</v>
      </c>
      <c r="Q852" s="22">
        <v>8.39</v>
      </c>
      <c r="R852" s="20">
        <f t="shared" si="26"/>
        <v>335600</v>
      </c>
      <c r="S852" s="20">
        <f t="shared" si="27"/>
        <v>335600</v>
      </c>
      <c r="T852" s="27"/>
    </row>
    <row r="853" spans="1:20" s="11" customFormat="1" ht="171.6" x14ac:dyDescent="0.3">
      <c r="A853" s="12" t="s">
        <v>22</v>
      </c>
      <c r="B853" s="14">
        <v>54001</v>
      </c>
      <c r="C853" s="12"/>
      <c r="D853" s="12" t="s">
        <v>1241</v>
      </c>
      <c r="E853" s="12" t="s">
        <v>523</v>
      </c>
      <c r="F853" s="12" t="s">
        <v>485</v>
      </c>
      <c r="G853" s="12"/>
      <c r="H853" s="12"/>
      <c r="I853" s="12"/>
      <c r="J853" s="12"/>
      <c r="K853" s="12"/>
      <c r="L853" s="12"/>
      <c r="M853" s="12"/>
      <c r="N853" s="64" t="s">
        <v>493</v>
      </c>
      <c r="O853" s="12" t="s">
        <v>33</v>
      </c>
      <c r="P853" s="31">
        <v>27700</v>
      </c>
      <c r="Q853" s="22">
        <v>4.62</v>
      </c>
      <c r="R853" s="20">
        <f t="shared" si="26"/>
        <v>127974</v>
      </c>
      <c r="S853" s="20">
        <f t="shared" si="27"/>
        <v>127974</v>
      </c>
      <c r="T853" s="27"/>
    </row>
    <row r="854" spans="1:20" s="11" customFormat="1" ht="171.6" x14ac:dyDescent="0.3">
      <c r="A854" s="12" t="s">
        <v>22</v>
      </c>
      <c r="B854" s="14">
        <v>54001</v>
      </c>
      <c r="C854" s="12"/>
      <c r="D854" s="12" t="s">
        <v>1241</v>
      </c>
      <c r="E854" s="12" t="s">
        <v>523</v>
      </c>
      <c r="F854" s="12" t="s">
        <v>485</v>
      </c>
      <c r="G854" s="12"/>
      <c r="H854" s="12"/>
      <c r="I854" s="12"/>
      <c r="J854" s="12"/>
      <c r="K854" s="12"/>
      <c r="L854" s="12"/>
      <c r="M854" s="12"/>
      <c r="N854" s="64" t="s">
        <v>494</v>
      </c>
      <c r="O854" s="12" t="s">
        <v>33</v>
      </c>
      <c r="P854" s="31">
        <v>9000</v>
      </c>
      <c r="Q854" s="22">
        <v>9.01</v>
      </c>
      <c r="R854" s="20">
        <f t="shared" si="26"/>
        <v>81090</v>
      </c>
      <c r="S854" s="20">
        <f t="shared" si="27"/>
        <v>81090</v>
      </c>
      <c r="T854" s="27"/>
    </row>
    <row r="855" spans="1:20" s="11" customFormat="1" ht="171.6" x14ac:dyDescent="0.3">
      <c r="A855" s="12" t="s">
        <v>22</v>
      </c>
      <c r="B855" s="14">
        <v>54001</v>
      </c>
      <c r="C855" s="12"/>
      <c r="D855" s="12" t="s">
        <v>1241</v>
      </c>
      <c r="E855" s="12" t="s">
        <v>523</v>
      </c>
      <c r="F855" s="12" t="s">
        <v>485</v>
      </c>
      <c r="G855" s="12"/>
      <c r="H855" s="12"/>
      <c r="I855" s="12"/>
      <c r="J855" s="12"/>
      <c r="K855" s="12"/>
      <c r="L855" s="12"/>
      <c r="M855" s="12"/>
      <c r="N855" s="64" t="s">
        <v>495</v>
      </c>
      <c r="O855" s="12" t="s">
        <v>33</v>
      </c>
      <c r="P855" s="31">
        <v>20500</v>
      </c>
      <c r="Q855" s="22">
        <v>3.91</v>
      </c>
      <c r="R855" s="20">
        <f t="shared" si="26"/>
        <v>80155</v>
      </c>
      <c r="S855" s="20">
        <f t="shared" si="27"/>
        <v>80155</v>
      </c>
      <c r="T855" s="27"/>
    </row>
    <row r="856" spans="1:20" s="11" customFormat="1" ht="171.6" x14ac:dyDescent="0.3">
      <c r="A856" s="12" t="s">
        <v>22</v>
      </c>
      <c r="B856" s="14">
        <v>54001</v>
      </c>
      <c r="C856" s="12"/>
      <c r="D856" s="12" t="s">
        <v>1241</v>
      </c>
      <c r="E856" s="12" t="s">
        <v>523</v>
      </c>
      <c r="F856" s="12" t="s">
        <v>485</v>
      </c>
      <c r="G856" s="12"/>
      <c r="H856" s="12"/>
      <c r="I856" s="12"/>
      <c r="J856" s="12"/>
      <c r="K856" s="12"/>
      <c r="L856" s="12"/>
      <c r="M856" s="12"/>
      <c r="N856" s="64" t="s">
        <v>496</v>
      </c>
      <c r="O856" s="12" t="s">
        <v>33</v>
      </c>
      <c r="P856" s="31">
        <v>35500</v>
      </c>
      <c r="Q856" s="22">
        <v>6.24</v>
      </c>
      <c r="R856" s="20">
        <f t="shared" si="26"/>
        <v>221520</v>
      </c>
      <c r="S856" s="20">
        <f t="shared" si="27"/>
        <v>221520</v>
      </c>
      <c r="T856" s="27"/>
    </row>
    <row r="857" spans="1:20" s="11" customFormat="1" ht="171.6" x14ac:dyDescent="0.3">
      <c r="A857" s="12" t="s">
        <v>22</v>
      </c>
      <c r="B857" s="14">
        <v>54001</v>
      </c>
      <c r="C857" s="12"/>
      <c r="D857" s="12" t="s">
        <v>1241</v>
      </c>
      <c r="E857" s="12" t="s">
        <v>523</v>
      </c>
      <c r="F857" s="12" t="s">
        <v>485</v>
      </c>
      <c r="G857" s="12"/>
      <c r="H857" s="12"/>
      <c r="I857" s="12"/>
      <c r="J857" s="12"/>
      <c r="K857" s="12"/>
      <c r="L857" s="12"/>
      <c r="M857" s="12"/>
      <c r="N857" s="64" t="s">
        <v>497</v>
      </c>
      <c r="O857" s="12" t="s">
        <v>33</v>
      </c>
      <c r="P857" s="31">
        <v>45500</v>
      </c>
      <c r="Q857" s="22">
        <v>6.8</v>
      </c>
      <c r="R857" s="20">
        <f t="shared" si="26"/>
        <v>309400</v>
      </c>
      <c r="S857" s="20">
        <f t="shared" si="27"/>
        <v>309400</v>
      </c>
      <c r="T857" s="27"/>
    </row>
    <row r="858" spans="1:20" s="11" customFormat="1" ht="171.6" x14ac:dyDescent="0.3">
      <c r="A858" s="12" t="s">
        <v>22</v>
      </c>
      <c r="B858" s="14">
        <v>54001</v>
      </c>
      <c r="C858" s="12"/>
      <c r="D858" s="12" t="s">
        <v>1241</v>
      </c>
      <c r="E858" s="12" t="s">
        <v>523</v>
      </c>
      <c r="F858" s="12" t="s">
        <v>485</v>
      </c>
      <c r="G858" s="12"/>
      <c r="H858" s="12"/>
      <c r="I858" s="12"/>
      <c r="J858" s="12"/>
      <c r="K858" s="12"/>
      <c r="L858" s="12"/>
      <c r="M858" s="12"/>
      <c r="N858" s="64" t="s">
        <v>498</v>
      </c>
      <c r="O858" s="12" t="s">
        <v>35</v>
      </c>
      <c r="P858" s="31">
        <v>15000</v>
      </c>
      <c r="Q858" s="22">
        <v>17.63</v>
      </c>
      <c r="R858" s="20">
        <f t="shared" si="26"/>
        <v>264450</v>
      </c>
      <c r="S858" s="20">
        <f t="shared" si="27"/>
        <v>264450</v>
      </c>
      <c r="T858" s="27"/>
    </row>
    <row r="859" spans="1:20" s="11" customFormat="1" ht="171.6" x14ac:dyDescent="0.3">
      <c r="A859" s="12" t="s">
        <v>22</v>
      </c>
      <c r="B859" s="14">
        <v>54001</v>
      </c>
      <c r="C859" s="12"/>
      <c r="D859" s="12" t="s">
        <v>1241</v>
      </c>
      <c r="E859" s="12" t="s">
        <v>523</v>
      </c>
      <c r="F859" s="12" t="s">
        <v>485</v>
      </c>
      <c r="G859" s="12"/>
      <c r="H859" s="12"/>
      <c r="I859" s="12"/>
      <c r="J859" s="12"/>
      <c r="K859" s="12"/>
      <c r="L859" s="12"/>
      <c r="M859" s="12"/>
      <c r="N859" s="64" t="s">
        <v>499</v>
      </c>
      <c r="O859" s="12" t="s">
        <v>35</v>
      </c>
      <c r="P859" s="31">
        <v>10000</v>
      </c>
      <c r="Q859" s="22">
        <v>17.66</v>
      </c>
      <c r="R859" s="20">
        <f t="shared" si="26"/>
        <v>176600</v>
      </c>
      <c r="S859" s="20">
        <f t="shared" si="27"/>
        <v>176600</v>
      </c>
      <c r="T859" s="27"/>
    </row>
    <row r="860" spans="1:20" s="11" customFormat="1" ht="171.6" x14ac:dyDescent="0.3">
      <c r="A860" s="12" t="s">
        <v>22</v>
      </c>
      <c r="B860" s="14">
        <v>54001</v>
      </c>
      <c r="C860" s="12"/>
      <c r="D860" s="12" t="s">
        <v>1241</v>
      </c>
      <c r="E860" s="12" t="s">
        <v>523</v>
      </c>
      <c r="F860" s="12" t="s">
        <v>485</v>
      </c>
      <c r="G860" s="12"/>
      <c r="H860" s="12"/>
      <c r="I860" s="12"/>
      <c r="J860" s="12"/>
      <c r="K860" s="12"/>
      <c r="L860" s="12"/>
      <c r="M860" s="12"/>
      <c r="N860" s="64" t="s">
        <v>500</v>
      </c>
      <c r="O860" s="12" t="s">
        <v>35</v>
      </c>
      <c r="P860" s="31">
        <v>8500</v>
      </c>
      <c r="Q860" s="22">
        <v>19</v>
      </c>
      <c r="R860" s="20">
        <f t="shared" si="26"/>
        <v>161500</v>
      </c>
      <c r="S860" s="20">
        <f t="shared" si="27"/>
        <v>161500</v>
      </c>
      <c r="T860" s="27"/>
    </row>
    <row r="861" spans="1:20" s="11" customFormat="1" ht="171.6" x14ac:dyDescent="0.3">
      <c r="A861" s="12" t="s">
        <v>22</v>
      </c>
      <c r="B861" s="14">
        <v>54001</v>
      </c>
      <c r="C861" s="12"/>
      <c r="D861" s="12" t="s">
        <v>1241</v>
      </c>
      <c r="E861" s="12" t="s">
        <v>523</v>
      </c>
      <c r="F861" s="12" t="s">
        <v>485</v>
      </c>
      <c r="G861" s="12"/>
      <c r="H861" s="12"/>
      <c r="I861" s="12"/>
      <c r="J861" s="12"/>
      <c r="K861" s="12"/>
      <c r="L861" s="12"/>
      <c r="M861" s="12"/>
      <c r="N861" s="64" t="s">
        <v>501</v>
      </c>
      <c r="O861" s="12" t="s">
        <v>1259</v>
      </c>
      <c r="P861" s="31">
        <v>10000</v>
      </c>
      <c r="Q861" s="22">
        <v>20.73</v>
      </c>
      <c r="R861" s="20">
        <f t="shared" si="26"/>
        <v>207300</v>
      </c>
      <c r="S861" s="20">
        <f t="shared" si="27"/>
        <v>207300</v>
      </c>
      <c r="T861" s="27"/>
    </row>
    <row r="862" spans="1:20" s="11" customFormat="1" ht="171.6" x14ac:dyDescent="0.3">
      <c r="A862" s="12" t="s">
        <v>22</v>
      </c>
      <c r="B862" s="14">
        <v>54001</v>
      </c>
      <c r="C862" s="12"/>
      <c r="D862" s="12" t="s">
        <v>1241</v>
      </c>
      <c r="E862" s="12" t="s">
        <v>523</v>
      </c>
      <c r="F862" s="12" t="s">
        <v>485</v>
      </c>
      <c r="G862" s="12"/>
      <c r="H862" s="12"/>
      <c r="I862" s="12"/>
      <c r="J862" s="12"/>
      <c r="K862" s="12"/>
      <c r="L862" s="12"/>
      <c r="M862" s="12"/>
      <c r="N862" s="64" t="s">
        <v>502</v>
      </c>
      <c r="O862" s="12" t="s">
        <v>35</v>
      </c>
      <c r="P862" s="31">
        <v>10000</v>
      </c>
      <c r="Q862" s="22">
        <v>31.33</v>
      </c>
      <c r="R862" s="20">
        <f t="shared" si="26"/>
        <v>313300</v>
      </c>
      <c r="S862" s="20">
        <f t="shared" si="27"/>
        <v>313300</v>
      </c>
      <c r="T862" s="27"/>
    </row>
    <row r="863" spans="1:20" s="11" customFormat="1" ht="171.6" x14ac:dyDescent="0.3">
      <c r="A863" s="12" t="s">
        <v>22</v>
      </c>
      <c r="B863" s="14">
        <v>54001</v>
      </c>
      <c r="C863" s="12"/>
      <c r="D863" s="12" t="s">
        <v>1241</v>
      </c>
      <c r="E863" s="12" t="s">
        <v>523</v>
      </c>
      <c r="F863" s="12" t="s">
        <v>485</v>
      </c>
      <c r="G863" s="12"/>
      <c r="H863" s="12"/>
      <c r="I863" s="12"/>
      <c r="J863" s="12"/>
      <c r="K863" s="12"/>
      <c r="L863" s="12"/>
      <c r="M863" s="12"/>
      <c r="N863" s="64" t="s">
        <v>503</v>
      </c>
      <c r="O863" s="12" t="s">
        <v>35</v>
      </c>
      <c r="P863" s="31">
        <v>10000</v>
      </c>
      <c r="Q863" s="22">
        <v>34.869999999999997</v>
      </c>
      <c r="R863" s="20">
        <f t="shared" si="26"/>
        <v>348700</v>
      </c>
      <c r="S863" s="20">
        <f t="shared" si="27"/>
        <v>348700</v>
      </c>
      <c r="T863" s="27"/>
    </row>
    <row r="864" spans="1:20" s="11" customFormat="1" ht="171.6" x14ac:dyDescent="0.3">
      <c r="A864" s="12" t="s">
        <v>22</v>
      </c>
      <c r="B864" s="14">
        <v>54001</v>
      </c>
      <c r="C864" s="12"/>
      <c r="D864" s="12" t="s">
        <v>1241</v>
      </c>
      <c r="E864" s="12" t="s">
        <v>523</v>
      </c>
      <c r="F864" s="12" t="s">
        <v>485</v>
      </c>
      <c r="G864" s="12"/>
      <c r="H864" s="12"/>
      <c r="I864" s="12"/>
      <c r="J864" s="12"/>
      <c r="K864" s="12"/>
      <c r="L864" s="12"/>
      <c r="M864" s="12"/>
      <c r="N864" s="64" t="s">
        <v>504</v>
      </c>
      <c r="O864" s="12" t="s">
        <v>35</v>
      </c>
      <c r="P864" s="31">
        <v>10000</v>
      </c>
      <c r="Q864" s="22">
        <v>42.72</v>
      </c>
      <c r="R864" s="20">
        <f t="shared" si="26"/>
        <v>427200</v>
      </c>
      <c r="S864" s="20">
        <f t="shared" si="27"/>
        <v>427200</v>
      </c>
      <c r="T864" s="27"/>
    </row>
    <row r="865" spans="1:20" s="11" customFormat="1" ht="171.6" x14ac:dyDescent="0.3">
      <c r="A865" s="12" t="s">
        <v>22</v>
      </c>
      <c r="B865" s="14">
        <v>54001</v>
      </c>
      <c r="C865" s="12"/>
      <c r="D865" s="12" t="s">
        <v>1241</v>
      </c>
      <c r="E865" s="12" t="s">
        <v>523</v>
      </c>
      <c r="F865" s="12" t="s">
        <v>485</v>
      </c>
      <c r="G865" s="12"/>
      <c r="H865" s="12"/>
      <c r="I865" s="12"/>
      <c r="J865" s="12"/>
      <c r="K865" s="12"/>
      <c r="L865" s="12"/>
      <c r="M865" s="12"/>
      <c r="N865" s="64" t="s">
        <v>505</v>
      </c>
      <c r="O865" s="12" t="s">
        <v>91</v>
      </c>
      <c r="P865" s="31">
        <v>3000</v>
      </c>
      <c r="Q865" s="22">
        <v>10.47</v>
      </c>
      <c r="R865" s="20">
        <f t="shared" si="26"/>
        <v>31410.000000000004</v>
      </c>
      <c r="S865" s="20">
        <f t="shared" si="27"/>
        <v>31410.000000000004</v>
      </c>
      <c r="T865" s="27"/>
    </row>
    <row r="866" spans="1:20" s="11" customFormat="1" ht="171.6" x14ac:dyDescent="0.3">
      <c r="A866" s="12" t="s">
        <v>22</v>
      </c>
      <c r="B866" s="14">
        <v>54001</v>
      </c>
      <c r="C866" s="12"/>
      <c r="D866" s="12" t="s">
        <v>1241</v>
      </c>
      <c r="E866" s="12" t="s">
        <v>523</v>
      </c>
      <c r="F866" s="12" t="s">
        <v>485</v>
      </c>
      <c r="G866" s="12"/>
      <c r="H866" s="12"/>
      <c r="I866" s="12"/>
      <c r="J866" s="12"/>
      <c r="K866" s="12"/>
      <c r="L866" s="12"/>
      <c r="M866" s="12"/>
      <c r="N866" s="64" t="s">
        <v>506</v>
      </c>
      <c r="O866" s="12" t="s">
        <v>91</v>
      </c>
      <c r="P866" s="31">
        <v>4500</v>
      </c>
      <c r="Q866" s="22">
        <v>6.17</v>
      </c>
      <c r="R866" s="20">
        <f t="shared" si="26"/>
        <v>27765</v>
      </c>
      <c r="S866" s="20">
        <f t="shared" si="27"/>
        <v>27765</v>
      </c>
      <c r="T866" s="27"/>
    </row>
    <row r="867" spans="1:20" s="11" customFormat="1" ht="171.6" x14ac:dyDescent="0.3">
      <c r="A867" s="12" t="s">
        <v>22</v>
      </c>
      <c r="B867" s="14">
        <v>54001</v>
      </c>
      <c r="C867" s="12"/>
      <c r="D867" s="12" t="s">
        <v>1241</v>
      </c>
      <c r="E867" s="12" t="s">
        <v>523</v>
      </c>
      <c r="F867" s="12" t="s">
        <v>485</v>
      </c>
      <c r="G867" s="12"/>
      <c r="H867" s="12"/>
      <c r="I867" s="12"/>
      <c r="J867" s="12"/>
      <c r="K867" s="12"/>
      <c r="L867" s="12"/>
      <c r="M867" s="12"/>
      <c r="N867" s="64" t="s">
        <v>507</v>
      </c>
      <c r="O867" s="12" t="s">
        <v>1260</v>
      </c>
      <c r="P867" s="31">
        <v>3650</v>
      </c>
      <c r="Q867" s="22">
        <v>3.8</v>
      </c>
      <c r="R867" s="20">
        <f t="shared" si="26"/>
        <v>13870</v>
      </c>
      <c r="S867" s="20">
        <f t="shared" si="27"/>
        <v>13870</v>
      </c>
      <c r="T867" s="27"/>
    </row>
    <row r="868" spans="1:20" s="11" customFormat="1" ht="171.6" x14ac:dyDescent="0.3">
      <c r="A868" s="12" t="s">
        <v>22</v>
      </c>
      <c r="B868" s="14">
        <v>54001</v>
      </c>
      <c r="C868" s="12"/>
      <c r="D868" s="12" t="s">
        <v>1241</v>
      </c>
      <c r="E868" s="12" t="s">
        <v>523</v>
      </c>
      <c r="F868" s="12" t="s">
        <v>485</v>
      </c>
      <c r="G868" s="12"/>
      <c r="H868" s="12"/>
      <c r="I868" s="12"/>
      <c r="J868" s="12"/>
      <c r="K868" s="12"/>
      <c r="L868" s="12"/>
      <c r="M868" s="12"/>
      <c r="N868" s="64" t="s">
        <v>508</v>
      </c>
      <c r="O868" s="12" t="s">
        <v>91</v>
      </c>
      <c r="P868" s="31">
        <v>5000</v>
      </c>
      <c r="Q868" s="22">
        <v>6.05</v>
      </c>
      <c r="R868" s="20">
        <f t="shared" si="26"/>
        <v>30250</v>
      </c>
      <c r="S868" s="20">
        <f t="shared" si="27"/>
        <v>30250</v>
      </c>
      <c r="T868" s="27"/>
    </row>
    <row r="869" spans="1:20" s="11" customFormat="1" ht="171.6" x14ac:dyDescent="0.3">
      <c r="A869" s="12" t="s">
        <v>22</v>
      </c>
      <c r="B869" s="14">
        <v>54001</v>
      </c>
      <c r="C869" s="12"/>
      <c r="D869" s="12" t="s">
        <v>1241</v>
      </c>
      <c r="E869" s="12" t="s">
        <v>523</v>
      </c>
      <c r="F869" s="12" t="s">
        <v>485</v>
      </c>
      <c r="G869" s="12"/>
      <c r="H869" s="12"/>
      <c r="I869" s="12"/>
      <c r="J869" s="12"/>
      <c r="K869" s="12"/>
      <c r="L869" s="12"/>
      <c r="M869" s="12"/>
      <c r="N869" s="64" t="s">
        <v>509</v>
      </c>
      <c r="O869" s="12" t="s">
        <v>33</v>
      </c>
      <c r="P869" s="31">
        <v>7633</v>
      </c>
      <c r="Q869" s="22">
        <v>5.9</v>
      </c>
      <c r="R869" s="20">
        <f t="shared" si="26"/>
        <v>45034.700000000004</v>
      </c>
      <c r="S869" s="20">
        <f t="shared" si="27"/>
        <v>45034.700000000004</v>
      </c>
      <c r="T869" s="27"/>
    </row>
    <row r="870" spans="1:20" s="11" customFormat="1" ht="171.6" x14ac:dyDescent="0.3">
      <c r="A870" s="12" t="s">
        <v>22</v>
      </c>
      <c r="B870" s="14">
        <v>54001</v>
      </c>
      <c r="C870" s="12"/>
      <c r="D870" s="12" t="s">
        <v>1241</v>
      </c>
      <c r="E870" s="12" t="s">
        <v>523</v>
      </c>
      <c r="F870" s="12" t="s">
        <v>485</v>
      </c>
      <c r="G870" s="12"/>
      <c r="H870" s="12"/>
      <c r="I870" s="12"/>
      <c r="J870" s="12"/>
      <c r="K870" s="12"/>
      <c r="L870" s="12"/>
      <c r="M870" s="12"/>
      <c r="N870" s="64" t="s">
        <v>510</v>
      </c>
      <c r="O870" s="12" t="s">
        <v>35</v>
      </c>
      <c r="P870" s="31">
        <v>4000</v>
      </c>
      <c r="Q870" s="22">
        <v>4.1900000000000004</v>
      </c>
      <c r="R870" s="20">
        <f t="shared" si="26"/>
        <v>16760</v>
      </c>
      <c r="S870" s="20">
        <f t="shared" si="27"/>
        <v>16760</v>
      </c>
      <c r="T870" s="27"/>
    </row>
    <row r="871" spans="1:20" s="11" customFormat="1" ht="171.6" x14ac:dyDescent="0.3">
      <c r="A871" s="12" t="s">
        <v>22</v>
      </c>
      <c r="B871" s="14">
        <v>54001</v>
      </c>
      <c r="C871" s="12"/>
      <c r="D871" s="12" t="s">
        <v>1241</v>
      </c>
      <c r="E871" s="12" t="s">
        <v>523</v>
      </c>
      <c r="F871" s="12" t="s">
        <v>485</v>
      </c>
      <c r="G871" s="12"/>
      <c r="H871" s="12"/>
      <c r="I871" s="12"/>
      <c r="J871" s="12"/>
      <c r="K871" s="12"/>
      <c r="L871" s="12"/>
      <c r="M871" s="12"/>
      <c r="N871" s="64" t="s">
        <v>511</v>
      </c>
      <c r="O871" s="12" t="s">
        <v>33</v>
      </c>
      <c r="P871" s="31">
        <v>6000</v>
      </c>
      <c r="Q871" s="22">
        <v>8.16</v>
      </c>
      <c r="R871" s="20">
        <f t="shared" si="26"/>
        <v>48960</v>
      </c>
      <c r="S871" s="20">
        <f t="shared" si="27"/>
        <v>48960</v>
      </c>
      <c r="T871" s="27"/>
    </row>
    <row r="872" spans="1:20" s="11" customFormat="1" ht="171.6" x14ac:dyDescent="0.3">
      <c r="A872" s="12" t="s">
        <v>22</v>
      </c>
      <c r="B872" s="14">
        <v>54001</v>
      </c>
      <c r="C872" s="12"/>
      <c r="D872" s="12" t="s">
        <v>1241</v>
      </c>
      <c r="E872" s="12" t="s">
        <v>523</v>
      </c>
      <c r="F872" s="12" t="s">
        <v>485</v>
      </c>
      <c r="G872" s="12"/>
      <c r="H872" s="12"/>
      <c r="I872" s="12"/>
      <c r="J872" s="12"/>
      <c r="K872" s="12"/>
      <c r="L872" s="12"/>
      <c r="M872" s="12"/>
      <c r="N872" s="64" t="s">
        <v>512</v>
      </c>
      <c r="O872" s="12" t="s">
        <v>33</v>
      </c>
      <c r="P872" s="31">
        <v>18500</v>
      </c>
      <c r="Q872" s="22">
        <v>2.96</v>
      </c>
      <c r="R872" s="20">
        <f t="shared" si="26"/>
        <v>54760</v>
      </c>
      <c r="S872" s="20">
        <f t="shared" si="27"/>
        <v>54760</v>
      </c>
      <c r="T872" s="27"/>
    </row>
    <row r="873" spans="1:20" s="11" customFormat="1" ht="171.6" x14ac:dyDescent="0.3">
      <c r="A873" s="12" t="s">
        <v>22</v>
      </c>
      <c r="B873" s="14">
        <v>54001</v>
      </c>
      <c r="C873" s="12"/>
      <c r="D873" s="12" t="s">
        <v>1241</v>
      </c>
      <c r="E873" s="12" t="s">
        <v>523</v>
      </c>
      <c r="F873" s="12" t="s">
        <v>485</v>
      </c>
      <c r="G873" s="12"/>
      <c r="H873" s="12"/>
      <c r="I873" s="12"/>
      <c r="J873" s="12"/>
      <c r="K873" s="12"/>
      <c r="L873" s="12"/>
      <c r="M873" s="12"/>
      <c r="N873" s="64" t="s">
        <v>513</v>
      </c>
      <c r="O873" s="12" t="s">
        <v>35</v>
      </c>
      <c r="P873" s="31">
        <v>5300</v>
      </c>
      <c r="Q873" s="22">
        <v>1.18</v>
      </c>
      <c r="R873" s="20">
        <f t="shared" si="26"/>
        <v>6254</v>
      </c>
      <c r="S873" s="20">
        <f t="shared" si="27"/>
        <v>6254</v>
      </c>
      <c r="T873" s="27"/>
    </row>
    <row r="874" spans="1:20" s="11" customFormat="1" ht="171.6" x14ac:dyDescent="0.3">
      <c r="A874" s="12" t="s">
        <v>22</v>
      </c>
      <c r="B874" s="14">
        <v>54001</v>
      </c>
      <c r="C874" s="12"/>
      <c r="D874" s="12" t="s">
        <v>1241</v>
      </c>
      <c r="E874" s="12" t="s">
        <v>523</v>
      </c>
      <c r="F874" s="12" t="s">
        <v>485</v>
      </c>
      <c r="G874" s="12"/>
      <c r="H874" s="12"/>
      <c r="I874" s="12"/>
      <c r="J874" s="12"/>
      <c r="K874" s="12"/>
      <c r="L874" s="12"/>
      <c r="M874" s="12"/>
      <c r="N874" s="64" t="s">
        <v>514</v>
      </c>
      <c r="O874" s="12" t="s">
        <v>33</v>
      </c>
      <c r="P874" s="31">
        <v>7500</v>
      </c>
      <c r="Q874" s="22">
        <v>3.09</v>
      </c>
      <c r="R874" s="20">
        <f t="shared" si="26"/>
        <v>23175</v>
      </c>
      <c r="S874" s="20">
        <f t="shared" si="27"/>
        <v>23175</v>
      </c>
      <c r="T874" s="27"/>
    </row>
    <row r="875" spans="1:20" s="11" customFormat="1" ht="171.6" x14ac:dyDescent="0.3">
      <c r="A875" s="12" t="s">
        <v>22</v>
      </c>
      <c r="B875" s="14">
        <v>54001</v>
      </c>
      <c r="C875" s="12"/>
      <c r="D875" s="12" t="s">
        <v>1241</v>
      </c>
      <c r="E875" s="12" t="s">
        <v>523</v>
      </c>
      <c r="F875" s="12" t="s">
        <v>485</v>
      </c>
      <c r="G875" s="12"/>
      <c r="H875" s="12"/>
      <c r="I875" s="12"/>
      <c r="J875" s="12"/>
      <c r="K875" s="12"/>
      <c r="L875" s="12"/>
      <c r="M875" s="12"/>
      <c r="N875" s="64" t="s">
        <v>515</v>
      </c>
      <c r="O875" s="12" t="s">
        <v>33</v>
      </c>
      <c r="P875" s="31">
        <v>8000</v>
      </c>
      <c r="Q875" s="22">
        <v>4.99</v>
      </c>
      <c r="R875" s="20">
        <f t="shared" si="26"/>
        <v>39920</v>
      </c>
      <c r="S875" s="20">
        <f t="shared" si="27"/>
        <v>39920</v>
      </c>
      <c r="T875" s="27"/>
    </row>
    <row r="876" spans="1:20" s="11" customFormat="1" ht="171.6" x14ac:dyDescent="0.3">
      <c r="A876" s="12" t="s">
        <v>22</v>
      </c>
      <c r="B876" s="14">
        <v>54001</v>
      </c>
      <c r="C876" s="12"/>
      <c r="D876" s="12" t="s">
        <v>1241</v>
      </c>
      <c r="E876" s="12" t="s">
        <v>523</v>
      </c>
      <c r="F876" s="12" t="s">
        <v>485</v>
      </c>
      <c r="G876" s="12"/>
      <c r="H876" s="12"/>
      <c r="I876" s="12"/>
      <c r="J876" s="12"/>
      <c r="K876" s="12"/>
      <c r="L876" s="12"/>
      <c r="M876" s="12"/>
      <c r="N876" s="64" t="s">
        <v>516</v>
      </c>
      <c r="O876" s="12" t="s">
        <v>35</v>
      </c>
      <c r="P876" s="31">
        <v>2500</v>
      </c>
      <c r="Q876" s="22">
        <v>26.64</v>
      </c>
      <c r="R876" s="20">
        <f t="shared" si="26"/>
        <v>66600</v>
      </c>
      <c r="S876" s="20">
        <f t="shared" si="27"/>
        <v>66600</v>
      </c>
      <c r="T876" s="27"/>
    </row>
    <row r="877" spans="1:20" s="11" customFormat="1" ht="171.6" x14ac:dyDescent="0.3">
      <c r="A877" s="12" t="s">
        <v>22</v>
      </c>
      <c r="B877" s="14">
        <v>54001</v>
      </c>
      <c r="C877" s="12"/>
      <c r="D877" s="12" t="s">
        <v>1241</v>
      </c>
      <c r="E877" s="12" t="s">
        <v>523</v>
      </c>
      <c r="F877" s="12" t="s">
        <v>485</v>
      </c>
      <c r="G877" s="12"/>
      <c r="H877" s="12"/>
      <c r="I877" s="12"/>
      <c r="J877" s="12"/>
      <c r="K877" s="12"/>
      <c r="L877" s="12"/>
      <c r="M877" s="12"/>
      <c r="N877" s="64" t="s">
        <v>517</v>
      </c>
      <c r="O877" s="12" t="s">
        <v>33</v>
      </c>
      <c r="P877" s="21">
        <v>250</v>
      </c>
      <c r="Q877" s="22">
        <v>10.24</v>
      </c>
      <c r="R877" s="20">
        <f t="shared" si="26"/>
        <v>2560</v>
      </c>
      <c r="S877" s="20">
        <f t="shared" si="27"/>
        <v>2560</v>
      </c>
      <c r="T877" s="27"/>
    </row>
    <row r="878" spans="1:20" s="11" customFormat="1" ht="156" x14ac:dyDescent="0.3">
      <c r="A878" s="12" t="s">
        <v>22</v>
      </c>
      <c r="B878" s="14">
        <v>54001</v>
      </c>
      <c r="C878" s="12"/>
      <c r="D878" s="12" t="s">
        <v>1235</v>
      </c>
      <c r="E878" s="12" t="s">
        <v>2052</v>
      </c>
      <c r="F878" s="12" t="s">
        <v>1265</v>
      </c>
      <c r="G878" s="12"/>
      <c r="H878" s="12"/>
      <c r="I878" s="12"/>
      <c r="J878" s="12"/>
      <c r="K878" s="12"/>
      <c r="L878" s="12"/>
      <c r="M878" s="12"/>
      <c r="N878" s="63" t="s">
        <v>1261</v>
      </c>
      <c r="O878" s="12"/>
      <c r="P878" s="12"/>
      <c r="Q878" s="22">
        <v>21768.34</v>
      </c>
      <c r="R878" s="20">
        <f t="shared" si="26"/>
        <v>0</v>
      </c>
      <c r="S878" s="20">
        <f t="shared" si="27"/>
        <v>0</v>
      </c>
      <c r="T878" s="27"/>
    </row>
    <row r="879" spans="1:20" s="11" customFormat="1" ht="156" x14ac:dyDescent="0.3">
      <c r="A879" s="12" t="s">
        <v>22</v>
      </c>
      <c r="B879" s="14">
        <v>54001</v>
      </c>
      <c r="C879" s="12"/>
      <c r="D879" s="12" t="s">
        <v>1235</v>
      </c>
      <c r="E879" s="12" t="s">
        <v>2052</v>
      </c>
      <c r="F879" s="12" t="s">
        <v>1265</v>
      </c>
      <c r="G879" s="12"/>
      <c r="H879" s="12"/>
      <c r="I879" s="12"/>
      <c r="J879" s="12"/>
      <c r="K879" s="12"/>
      <c r="L879" s="12"/>
      <c r="M879" s="12"/>
      <c r="N879" s="66" t="s">
        <v>2199</v>
      </c>
      <c r="O879" s="12"/>
      <c r="P879" s="12"/>
      <c r="Q879" s="22">
        <v>22035.5</v>
      </c>
      <c r="R879" s="20">
        <f t="shared" si="26"/>
        <v>0</v>
      </c>
      <c r="S879" s="20">
        <f t="shared" si="27"/>
        <v>0</v>
      </c>
      <c r="T879" s="27"/>
    </row>
    <row r="880" spans="1:20" s="11" customFormat="1" ht="156" x14ac:dyDescent="0.3">
      <c r="A880" s="12" t="s">
        <v>22</v>
      </c>
      <c r="B880" s="14">
        <v>54001</v>
      </c>
      <c r="C880" s="12"/>
      <c r="D880" s="12" t="s">
        <v>1235</v>
      </c>
      <c r="E880" s="12" t="s">
        <v>2052</v>
      </c>
      <c r="F880" s="12" t="s">
        <v>1265</v>
      </c>
      <c r="G880" s="12"/>
      <c r="H880" s="12"/>
      <c r="I880" s="12"/>
      <c r="J880" s="12"/>
      <c r="K880" s="12"/>
      <c r="L880" s="12"/>
      <c r="M880" s="12"/>
      <c r="N880" s="66" t="s">
        <v>2200</v>
      </c>
      <c r="O880" s="12"/>
      <c r="P880" s="12"/>
      <c r="Q880" s="22">
        <v>22977.07</v>
      </c>
      <c r="R880" s="20">
        <f t="shared" si="26"/>
        <v>0</v>
      </c>
      <c r="S880" s="20">
        <f t="shared" si="27"/>
        <v>0</v>
      </c>
      <c r="T880" s="27"/>
    </row>
    <row r="881" spans="1:20" s="11" customFormat="1" ht="156" x14ac:dyDescent="0.3">
      <c r="A881" s="12" t="s">
        <v>22</v>
      </c>
      <c r="B881" s="14">
        <v>54001</v>
      </c>
      <c r="C881" s="12"/>
      <c r="D881" s="12" t="s">
        <v>1235</v>
      </c>
      <c r="E881" s="12" t="s">
        <v>2052</v>
      </c>
      <c r="F881" s="12" t="s">
        <v>1265</v>
      </c>
      <c r="G881" s="12"/>
      <c r="H881" s="12"/>
      <c r="I881" s="12"/>
      <c r="J881" s="12"/>
      <c r="K881" s="12"/>
      <c r="L881" s="12"/>
      <c r="M881" s="12"/>
      <c r="N881" s="66" t="s">
        <v>2201</v>
      </c>
      <c r="O881" s="12"/>
      <c r="P881" s="12"/>
      <c r="Q881" s="22">
        <v>24595.73</v>
      </c>
      <c r="R881" s="20">
        <f t="shared" si="26"/>
        <v>0</v>
      </c>
      <c r="S881" s="20">
        <f t="shared" si="27"/>
        <v>0</v>
      </c>
      <c r="T881" s="27"/>
    </row>
    <row r="882" spans="1:20" s="11" customFormat="1" ht="156" x14ac:dyDescent="0.3">
      <c r="A882" s="12" t="s">
        <v>22</v>
      </c>
      <c r="B882" s="14">
        <v>54001</v>
      </c>
      <c r="C882" s="12"/>
      <c r="D882" s="12" t="s">
        <v>1235</v>
      </c>
      <c r="E882" s="12" t="s">
        <v>2052</v>
      </c>
      <c r="F882" s="12" t="s">
        <v>1265</v>
      </c>
      <c r="G882" s="12"/>
      <c r="H882" s="12"/>
      <c r="I882" s="12"/>
      <c r="J882" s="12"/>
      <c r="K882" s="12"/>
      <c r="L882" s="12"/>
      <c r="M882" s="12"/>
      <c r="N882" s="63" t="s">
        <v>1262</v>
      </c>
      <c r="O882" s="12"/>
      <c r="P882" s="12"/>
      <c r="Q882" s="22">
        <v>21863.47</v>
      </c>
      <c r="R882" s="20">
        <f t="shared" si="26"/>
        <v>0</v>
      </c>
      <c r="S882" s="20">
        <f t="shared" si="27"/>
        <v>0</v>
      </c>
      <c r="T882" s="27"/>
    </row>
    <row r="883" spans="1:20" s="11" customFormat="1" ht="156" x14ac:dyDescent="0.3">
      <c r="A883" s="12" t="s">
        <v>22</v>
      </c>
      <c r="B883" s="14">
        <v>54001</v>
      </c>
      <c r="C883" s="12"/>
      <c r="D883" s="12" t="s">
        <v>1235</v>
      </c>
      <c r="E883" s="12" t="s">
        <v>2052</v>
      </c>
      <c r="F883" s="12" t="s">
        <v>1265</v>
      </c>
      <c r="G883" s="12"/>
      <c r="H883" s="12"/>
      <c r="I883" s="12"/>
      <c r="J883" s="12"/>
      <c r="K883" s="12"/>
      <c r="L883" s="12"/>
      <c r="M883" s="12"/>
      <c r="N883" s="63" t="s">
        <v>1263</v>
      </c>
      <c r="O883" s="12"/>
      <c r="P883" s="12"/>
      <c r="Q883" s="20">
        <v>69916.570000000007</v>
      </c>
      <c r="R883" s="20">
        <f t="shared" si="26"/>
        <v>0</v>
      </c>
      <c r="S883" s="20">
        <f t="shared" si="27"/>
        <v>0</v>
      </c>
      <c r="T883" s="27"/>
    </row>
    <row r="884" spans="1:20" s="11" customFormat="1" ht="207" x14ac:dyDescent="0.3">
      <c r="A884" s="12" t="s">
        <v>22</v>
      </c>
      <c r="B884" s="14">
        <v>54001</v>
      </c>
      <c r="C884" s="12"/>
      <c r="D884" s="12" t="s">
        <v>1235</v>
      </c>
      <c r="E884" s="12" t="s">
        <v>2052</v>
      </c>
      <c r="F884" s="12" t="s">
        <v>1265</v>
      </c>
      <c r="G884" s="12"/>
      <c r="H884" s="12"/>
      <c r="I884" s="12"/>
      <c r="J884" s="12"/>
      <c r="K884" s="12"/>
      <c r="L884" s="12"/>
      <c r="M884" s="12"/>
      <c r="N884" s="63" t="s">
        <v>1264</v>
      </c>
      <c r="O884" s="12"/>
      <c r="P884" s="12"/>
      <c r="Q884" s="20">
        <v>28882.73</v>
      </c>
      <c r="R884" s="20">
        <f t="shared" si="26"/>
        <v>0</v>
      </c>
      <c r="S884" s="20">
        <f t="shared" si="27"/>
        <v>0</v>
      </c>
      <c r="T884" s="27"/>
    </row>
    <row r="885" spans="1:20" ht="15" customHeight="1" x14ac:dyDescent="0.3">
      <c r="A885" s="12" t="s">
        <v>1386</v>
      </c>
      <c r="B885" s="14">
        <v>54004</v>
      </c>
      <c r="C885" s="12"/>
      <c r="D885" s="12" t="s">
        <v>1241</v>
      </c>
      <c r="E885" s="12" t="s">
        <v>1266</v>
      </c>
      <c r="F885" s="12" t="s">
        <v>775</v>
      </c>
      <c r="G885" s="12"/>
      <c r="H885" s="12"/>
      <c r="I885" s="12"/>
      <c r="J885" s="12"/>
      <c r="K885" s="12"/>
      <c r="L885" s="12"/>
      <c r="M885" s="12"/>
      <c r="N885" s="64" t="s">
        <v>561</v>
      </c>
      <c r="O885" s="21" t="s">
        <v>29</v>
      </c>
      <c r="P885" s="31">
        <v>99000</v>
      </c>
      <c r="Q885" s="22">
        <v>0.78</v>
      </c>
      <c r="R885" s="20">
        <f t="shared" si="26"/>
        <v>77220</v>
      </c>
      <c r="S885" s="20">
        <f t="shared" si="27"/>
        <v>77220</v>
      </c>
      <c r="T885" s="27"/>
    </row>
    <row r="886" spans="1:20" ht="140.4" x14ac:dyDescent="0.3">
      <c r="A886" s="12" t="s">
        <v>1386</v>
      </c>
      <c r="B886" s="14">
        <v>54004</v>
      </c>
      <c r="C886" s="12"/>
      <c r="D886" s="12" t="s">
        <v>1241</v>
      </c>
      <c r="E886" s="12" t="s">
        <v>1266</v>
      </c>
      <c r="F886" s="12" t="s">
        <v>775</v>
      </c>
      <c r="G886" s="12"/>
      <c r="H886" s="12"/>
      <c r="I886" s="12"/>
      <c r="J886" s="12"/>
      <c r="K886" s="12"/>
      <c r="L886" s="12"/>
      <c r="M886" s="12"/>
      <c r="N886" s="64" t="s">
        <v>562</v>
      </c>
      <c r="O886" s="21" t="s">
        <v>30</v>
      </c>
      <c r="P886" s="31">
        <v>8280</v>
      </c>
      <c r="Q886" s="22">
        <v>10.16</v>
      </c>
      <c r="R886" s="20">
        <f t="shared" si="26"/>
        <v>84124.800000000003</v>
      </c>
      <c r="S886" s="20">
        <f t="shared" si="27"/>
        <v>84124.800000000003</v>
      </c>
      <c r="T886" s="27"/>
    </row>
    <row r="887" spans="1:20" ht="140.4" x14ac:dyDescent="0.3">
      <c r="A887" s="12" t="s">
        <v>1386</v>
      </c>
      <c r="B887" s="14">
        <v>54004</v>
      </c>
      <c r="C887" s="12"/>
      <c r="D887" s="12" t="s">
        <v>1241</v>
      </c>
      <c r="E887" s="12" t="s">
        <v>1266</v>
      </c>
      <c r="F887" s="12" t="s">
        <v>775</v>
      </c>
      <c r="G887" s="12"/>
      <c r="H887" s="12"/>
      <c r="I887" s="12"/>
      <c r="J887" s="12"/>
      <c r="K887" s="12"/>
      <c r="L887" s="12"/>
      <c r="M887" s="12"/>
      <c r="N887" s="64" t="s">
        <v>563</v>
      </c>
      <c r="O887" s="21" t="s">
        <v>29</v>
      </c>
      <c r="P887" s="31">
        <v>41400</v>
      </c>
      <c r="Q887" s="22">
        <v>1.48</v>
      </c>
      <c r="R887" s="20">
        <f t="shared" si="26"/>
        <v>61272</v>
      </c>
      <c r="S887" s="20">
        <f t="shared" si="27"/>
        <v>61272</v>
      </c>
      <c r="T887" s="27"/>
    </row>
    <row r="888" spans="1:20" ht="140.4" x14ac:dyDescent="0.3">
      <c r="A888" s="12" t="s">
        <v>1386</v>
      </c>
      <c r="B888" s="14">
        <v>54004</v>
      </c>
      <c r="C888" s="12"/>
      <c r="D888" s="12" t="s">
        <v>1241</v>
      </c>
      <c r="E888" s="12" t="s">
        <v>1266</v>
      </c>
      <c r="F888" s="12" t="s">
        <v>775</v>
      </c>
      <c r="G888" s="12"/>
      <c r="H888" s="12"/>
      <c r="I888" s="12"/>
      <c r="J888" s="12"/>
      <c r="K888" s="12"/>
      <c r="L888" s="12"/>
      <c r="M888" s="12"/>
      <c r="N888" s="64" t="s">
        <v>564</v>
      </c>
      <c r="O888" s="21" t="s">
        <v>30</v>
      </c>
      <c r="P888" s="31">
        <v>9000</v>
      </c>
      <c r="Q888" s="22">
        <v>15.34</v>
      </c>
      <c r="R888" s="20">
        <f t="shared" si="26"/>
        <v>138060</v>
      </c>
      <c r="S888" s="20">
        <f t="shared" si="27"/>
        <v>138060</v>
      </c>
      <c r="T888" s="27"/>
    </row>
    <row r="889" spans="1:20" ht="140.4" x14ac:dyDescent="0.3">
      <c r="A889" s="12" t="s">
        <v>1386</v>
      </c>
      <c r="B889" s="14">
        <v>54004</v>
      </c>
      <c r="C889" s="12"/>
      <c r="D889" s="12" t="s">
        <v>1241</v>
      </c>
      <c r="E889" s="12" t="s">
        <v>1266</v>
      </c>
      <c r="F889" s="12" t="s">
        <v>775</v>
      </c>
      <c r="G889" s="12"/>
      <c r="H889" s="12"/>
      <c r="I889" s="12"/>
      <c r="J889" s="12"/>
      <c r="K889" s="12"/>
      <c r="L889" s="12"/>
      <c r="M889" s="12"/>
      <c r="N889" s="64" t="s">
        <v>565</v>
      </c>
      <c r="O889" s="21" t="s">
        <v>30</v>
      </c>
      <c r="P889" s="31">
        <v>4500</v>
      </c>
      <c r="Q889" s="22">
        <v>19.190000000000001</v>
      </c>
      <c r="R889" s="20">
        <f t="shared" si="26"/>
        <v>86355</v>
      </c>
      <c r="S889" s="20">
        <f t="shared" si="27"/>
        <v>86355</v>
      </c>
      <c r="T889" s="27"/>
    </row>
    <row r="890" spans="1:20" ht="140.4" x14ac:dyDescent="0.3">
      <c r="A890" s="12" t="s">
        <v>1386</v>
      </c>
      <c r="B890" s="14">
        <v>54004</v>
      </c>
      <c r="C890" s="12"/>
      <c r="D890" s="12" t="s">
        <v>1241</v>
      </c>
      <c r="E890" s="12" t="s">
        <v>1266</v>
      </c>
      <c r="F890" s="12" t="s">
        <v>775</v>
      </c>
      <c r="G890" s="12"/>
      <c r="H890" s="12"/>
      <c r="I890" s="12"/>
      <c r="J890" s="12"/>
      <c r="K890" s="12"/>
      <c r="L890" s="12"/>
      <c r="M890" s="12"/>
      <c r="N890" s="64" t="s">
        <v>566</v>
      </c>
      <c r="O890" s="21" t="s">
        <v>2025</v>
      </c>
      <c r="P890" s="31">
        <v>10500</v>
      </c>
      <c r="Q890" s="22">
        <v>7.55</v>
      </c>
      <c r="R890" s="20">
        <f t="shared" ref="R890:R953" si="28">P890*Q890</f>
        <v>79275</v>
      </c>
      <c r="S890" s="20">
        <f t="shared" si="27"/>
        <v>79275</v>
      </c>
      <c r="T890" s="27"/>
    </row>
    <row r="891" spans="1:20" ht="140.4" x14ac:dyDescent="0.3">
      <c r="A891" s="12" t="s">
        <v>1386</v>
      </c>
      <c r="B891" s="14">
        <v>54004</v>
      </c>
      <c r="C891" s="12"/>
      <c r="D891" s="12" t="s">
        <v>1241</v>
      </c>
      <c r="E891" s="12" t="s">
        <v>1266</v>
      </c>
      <c r="F891" s="12" t="s">
        <v>775</v>
      </c>
      <c r="G891" s="12"/>
      <c r="H891" s="12"/>
      <c r="I891" s="12"/>
      <c r="J891" s="12"/>
      <c r="K891" s="12"/>
      <c r="L891" s="12"/>
      <c r="M891" s="12"/>
      <c r="N891" s="64" t="s">
        <v>567</v>
      </c>
      <c r="O891" s="21" t="s">
        <v>30</v>
      </c>
      <c r="P891" s="31">
        <v>8280</v>
      </c>
      <c r="Q891" s="22">
        <v>22.23</v>
      </c>
      <c r="R891" s="20">
        <f t="shared" si="28"/>
        <v>184064.4</v>
      </c>
      <c r="S891" s="20">
        <f t="shared" ref="S891:S954" si="29">P891*Q891</f>
        <v>184064.4</v>
      </c>
      <c r="T891" s="27"/>
    </row>
    <row r="892" spans="1:20" ht="140.4" x14ac:dyDescent="0.3">
      <c r="A892" s="12" t="s">
        <v>1386</v>
      </c>
      <c r="B892" s="14">
        <v>54004</v>
      </c>
      <c r="C892" s="12"/>
      <c r="D892" s="12" t="s">
        <v>1241</v>
      </c>
      <c r="E892" s="12" t="s">
        <v>1266</v>
      </c>
      <c r="F892" s="12" t="s">
        <v>775</v>
      </c>
      <c r="G892" s="12"/>
      <c r="H892" s="12"/>
      <c r="I892" s="12"/>
      <c r="J892" s="12"/>
      <c r="K892" s="12"/>
      <c r="L892" s="12"/>
      <c r="M892" s="12"/>
      <c r="N892" s="64" t="s">
        <v>568</v>
      </c>
      <c r="O892" s="21" t="s">
        <v>29</v>
      </c>
      <c r="P892" s="31">
        <v>90000</v>
      </c>
      <c r="Q892" s="22">
        <v>1.38</v>
      </c>
      <c r="R892" s="20">
        <f t="shared" si="28"/>
        <v>124199.99999999999</v>
      </c>
      <c r="S892" s="20">
        <f t="shared" si="29"/>
        <v>124199.99999999999</v>
      </c>
      <c r="T892" s="27"/>
    </row>
    <row r="893" spans="1:20" ht="140.4" x14ac:dyDescent="0.3">
      <c r="A893" s="12" t="s">
        <v>1386</v>
      </c>
      <c r="B893" s="14">
        <v>54004</v>
      </c>
      <c r="C893" s="12"/>
      <c r="D893" s="12" t="s">
        <v>1241</v>
      </c>
      <c r="E893" s="12" t="s">
        <v>1266</v>
      </c>
      <c r="F893" s="12" t="s">
        <v>775</v>
      </c>
      <c r="G893" s="12"/>
      <c r="H893" s="12"/>
      <c r="I893" s="12"/>
      <c r="J893" s="12"/>
      <c r="K893" s="12"/>
      <c r="L893" s="12"/>
      <c r="M893" s="12"/>
      <c r="N893" s="64" t="s">
        <v>569</v>
      </c>
      <c r="O893" s="21" t="s">
        <v>29</v>
      </c>
      <c r="P893" s="31">
        <v>90000</v>
      </c>
      <c r="Q893" s="22">
        <v>0.84</v>
      </c>
      <c r="R893" s="20">
        <f t="shared" si="28"/>
        <v>75600</v>
      </c>
      <c r="S893" s="20">
        <f t="shared" si="29"/>
        <v>75600</v>
      </c>
      <c r="T893" s="27"/>
    </row>
    <row r="894" spans="1:20" ht="140.4" x14ac:dyDescent="0.3">
      <c r="A894" s="12" t="s">
        <v>1386</v>
      </c>
      <c r="B894" s="14">
        <v>54004</v>
      </c>
      <c r="C894" s="12"/>
      <c r="D894" s="12" t="s">
        <v>1241</v>
      </c>
      <c r="E894" s="12" t="s">
        <v>1266</v>
      </c>
      <c r="F894" s="12" t="s">
        <v>775</v>
      </c>
      <c r="G894" s="12"/>
      <c r="H894" s="12"/>
      <c r="I894" s="12"/>
      <c r="J894" s="12"/>
      <c r="K894" s="12"/>
      <c r="L894" s="12"/>
      <c r="M894" s="12"/>
      <c r="N894" s="64" t="s">
        <v>570</v>
      </c>
      <c r="O894" s="21" t="s">
        <v>2025</v>
      </c>
      <c r="P894" s="31">
        <v>12420</v>
      </c>
      <c r="Q894" s="22">
        <v>9.39</v>
      </c>
      <c r="R894" s="20">
        <f t="shared" si="28"/>
        <v>116623.8</v>
      </c>
      <c r="S894" s="20">
        <f t="shared" si="29"/>
        <v>116623.8</v>
      </c>
      <c r="T894" s="27"/>
    </row>
    <row r="895" spans="1:20" ht="140.4" x14ac:dyDescent="0.3">
      <c r="A895" s="12" t="s">
        <v>1386</v>
      </c>
      <c r="B895" s="14">
        <v>54004</v>
      </c>
      <c r="C895" s="12"/>
      <c r="D895" s="12" t="s">
        <v>1241</v>
      </c>
      <c r="E895" s="12" t="s">
        <v>1266</v>
      </c>
      <c r="F895" s="12" t="s">
        <v>775</v>
      </c>
      <c r="G895" s="12"/>
      <c r="H895" s="12"/>
      <c r="I895" s="12"/>
      <c r="J895" s="12"/>
      <c r="K895" s="12"/>
      <c r="L895" s="12"/>
      <c r="M895" s="12"/>
      <c r="N895" s="64" t="s">
        <v>571</v>
      </c>
      <c r="O895" s="21" t="s">
        <v>2025</v>
      </c>
      <c r="P895" s="31">
        <v>13500</v>
      </c>
      <c r="Q895" s="22">
        <v>5.64</v>
      </c>
      <c r="R895" s="20">
        <f t="shared" si="28"/>
        <v>76140</v>
      </c>
      <c r="S895" s="20">
        <f t="shared" si="29"/>
        <v>76140</v>
      </c>
      <c r="T895" s="27"/>
    </row>
    <row r="896" spans="1:20" ht="140.4" x14ac:dyDescent="0.3">
      <c r="A896" s="12" t="s">
        <v>1386</v>
      </c>
      <c r="B896" s="14">
        <v>54004</v>
      </c>
      <c r="C896" s="12"/>
      <c r="D896" s="12" t="s">
        <v>1241</v>
      </c>
      <c r="E896" s="12" t="s">
        <v>1266</v>
      </c>
      <c r="F896" s="12" t="s">
        <v>775</v>
      </c>
      <c r="G896" s="12"/>
      <c r="H896" s="12"/>
      <c r="I896" s="12"/>
      <c r="J896" s="12"/>
      <c r="K896" s="12"/>
      <c r="L896" s="12"/>
      <c r="M896" s="12"/>
      <c r="N896" s="64" t="s">
        <v>572</v>
      </c>
      <c r="O896" s="21" t="s">
        <v>29</v>
      </c>
      <c r="P896" s="31">
        <v>180000</v>
      </c>
      <c r="Q896" s="22">
        <v>0.45</v>
      </c>
      <c r="R896" s="20">
        <f t="shared" si="28"/>
        <v>81000</v>
      </c>
      <c r="S896" s="20">
        <f t="shared" si="29"/>
        <v>81000</v>
      </c>
      <c r="T896" s="27"/>
    </row>
    <row r="897" spans="1:20" ht="140.4" x14ac:dyDescent="0.3">
      <c r="A897" s="12" t="s">
        <v>1386</v>
      </c>
      <c r="B897" s="14">
        <v>54004</v>
      </c>
      <c r="C897" s="12"/>
      <c r="D897" s="12" t="s">
        <v>1241</v>
      </c>
      <c r="E897" s="12" t="s">
        <v>1266</v>
      </c>
      <c r="F897" s="12" t="s">
        <v>775</v>
      </c>
      <c r="G897" s="12"/>
      <c r="H897" s="12"/>
      <c r="I897" s="12"/>
      <c r="J897" s="12"/>
      <c r="K897" s="12"/>
      <c r="L897" s="12"/>
      <c r="M897" s="12"/>
      <c r="N897" s="64" t="s">
        <v>573</v>
      </c>
      <c r="O897" s="21" t="s">
        <v>2025</v>
      </c>
      <c r="P897" s="31">
        <v>1650</v>
      </c>
      <c r="Q897" s="22">
        <v>40.409999999999997</v>
      </c>
      <c r="R897" s="20">
        <f t="shared" si="28"/>
        <v>66676.5</v>
      </c>
      <c r="S897" s="20">
        <f t="shared" si="29"/>
        <v>66676.5</v>
      </c>
      <c r="T897" s="27"/>
    </row>
    <row r="898" spans="1:20" ht="140.4" x14ac:dyDescent="0.3">
      <c r="A898" s="12" t="s">
        <v>1386</v>
      </c>
      <c r="B898" s="14">
        <v>54004</v>
      </c>
      <c r="C898" s="12"/>
      <c r="D898" s="12" t="s">
        <v>1241</v>
      </c>
      <c r="E898" s="12" t="s">
        <v>1266</v>
      </c>
      <c r="F898" s="12" t="s">
        <v>775</v>
      </c>
      <c r="G898" s="12"/>
      <c r="H898" s="12"/>
      <c r="I898" s="12"/>
      <c r="J898" s="12"/>
      <c r="K898" s="12"/>
      <c r="L898" s="12"/>
      <c r="M898" s="12"/>
      <c r="N898" s="64" t="s">
        <v>574</v>
      </c>
      <c r="O898" s="21" t="s">
        <v>29</v>
      </c>
      <c r="P898" s="31">
        <v>45000</v>
      </c>
      <c r="Q898" s="22">
        <v>1.53</v>
      </c>
      <c r="R898" s="20">
        <f t="shared" si="28"/>
        <v>68850</v>
      </c>
      <c r="S898" s="20">
        <f t="shared" si="29"/>
        <v>68850</v>
      </c>
      <c r="T898" s="27"/>
    </row>
    <row r="899" spans="1:20" ht="140.4" x14ac:dyDescent="0.3">
      <c r="A899" s="12" t="s">
        <v>1386</v>
      </c>
      <c r="B899" s="14">
        <v>54004</v>
      </c>
      <c r="C899" s="12"/>
      <c r="D899" s="12" t="s">
        <v>1241</v>
      </c>
      <c r="E899" s="12" t="s">
        <v>1266</v>
      </c>
      <c r="F899" s="12" t="s">
        <v>775</v>
      </c>
      <c r="G899" s="12"/>
      <c r="H899" s="12"/>
      <c r="I899" s="12"/>
      <c r="J899" s="12"/>
      <c r="K899" s="12"/>
      <c r="L899" s="12"/>
      <c r="M899" s="12"/>
      <c r="N899" s="64" t="s">
        <v>575</v>
      </c>
      <c r="O899" s="21" t="s">
        <v>2038</v>
      </c>
      <c r="P899" s="31">
        <v>9000</v>
      </c>
      <c r="Q899" s="22">
        <v>8.7200000000000006</v>
      </c>
      <c r="R899" s="20">
        <f t="shared" si="28"/>
        <v>78480</v>
      </c>
      <c r="S899" s="20">
        <f t="shared" si="29"/>
        <v>78480</v>
      </c>
      <c r="T899" s="27"/>
    </row>
    <row r="900" spans="1:20" ht="140.4" x14ac:dyDescent="0.3">
      <c r="A900" s="12" t="s">
        <v>1386</v>
      </c>
      <c r="B900" s="14">
        <v>54004</v>
      </c>
      <c r="C900" s="12"/>
      <c r="D900" s="12" t="s">
        <v>1241</v>
      </c>
      <c r="E900" s="12" t="s">
        <v>1266</v>
      </c>
      <c r="F900" s="12" t="s">
        <v>775</v>
      </c>
      <c r="G900" s="12"/>
      <c r="H900" s="12"/>
      <c r="I900" s="12"/>
      <c r="J900" s="12"/>
      <c r="K900" s="12"/>
      <c r="L900" s="12"/>
      <c r="M900" s="12"/>
      <c r="N900" s="64" t="s">
        <v>576</v>
      </c>
      <c r="O900" s="21" t="s">
        <v>2038</v>
      </c>
      <c r="P900" s="31">
        <v>9000</v>
      </c>
      <c r="Q900" s="22">
        <v>8.23</v>
      </c>
      <c r="R900" s="20">
        <f t="shared" si="28"/>
        <v>74070</v>
      </c>
      <c r="S900" s="20">
        <f t="shared" si="29"/>
        <v>74070</v>
      </c>
      <c r="T900" s="27"/>
    </row>
    <row r="901" spans="1:20" ht="140.4" x14ac:dyDescent="0.3">
      <c r="A901" s="12" t="s">
        <v>1386</v>
      </c>
      <c r="B901" s="14">
        <v>54004</v>
      </c>
      <c r="C901" s="12"/>
      <c r="D901" s="12" t="s">
        <v>1241</v>
      </c>
      <c r="E901" s="12" t="s">
        <v>1266</v>
      </c>
      <c r="F901" s="12" t="s">
        <v>775</v>
      </c>
      <c r="G901" s="12"/>
      <c r="H901" s="12"/>
      <c r="I901" s="12"/>
      <c r="J901" s="12"/>
      <c r="K901" s="12"/>
      <c r="L901" s="12"/>
      <c r="M901" s="12"/>
      <c r="N901" s="64" t="s">
        <v>577</v>
      </c>
      <c r="O901" s="21" t="s">
        <v>30</v>
      </c>
      <c r="P901" s="31">
        <v>7350</v>
      </c>
      <c r="Q901" s="22">
        <v>17.25</v>
      </c>
      <c r="R901" s="20">
        <f t="shared" si="28"/>
        <v>126787.5</v>
      </c>
      <c r="S901" s="20">
        <f t="shared" si="29"/>
        <v>126787.5</v>
      </c>
      <c r="T901" s="27"/>
    </row>
    <row r="902" spans="1:20" ht="140.4" x14ac:dyDescent="0.3">
      <c r="A902" s="12" t="s">
        <v>1386</v>
      </c>
      <c r="B902" s="14">
        <v>54004</v>
      </c>
      <c r="C902" s="12"/>
      <c r="D902" s="12" t="s">
        <v>1241</v>
      </c>
      <c r="E902" s="12" t="s">
        <v>1266</v>
      </c>
      <c r="F902" s="12" t="s">
        <v>775</v>
      </c>
      <c r="G902" s="12"/>
      <c r="H902" s="12"/>
      <c r="I902" s="12"/>
      <c r="J902" s="12"/>
      <c r="K902" s="12"/>
      <c r="L902" s="12"/>
      <c r="M902" s="12"/>
      <c r="N902" s="64" t="s">
        <v>578</v>
      </c>
      <c r="O902" s="12" t="s">
        <v>33</v>
      </c>
      <c r="P902" s="31">
        <v>15150</v>
      </c>
      <c r="Q902" s="22">
        <v>5.09</v>
      </c>
      <c r="R902" s="20">
        <f t="shared" si="28"/>
        <v>77113.5</v>
      </c>
      <c r="S902" s="20">
        <f t="shared" si="29"/>
        <v>77113.5</v>
      </c>
      <c r="T902" s="27"/>
    </row>
    <row r="903" spans="1:20" ht="140.4" x14ac:dyDescent="0.3">
      <c r="A903" s="12" t="s">
        <v>1386</v>
      </c>
      <c r="B903" s="14">
        <v>54004</v>
      </c>
      <c r="C903" s="12"/>
      <c r="D903" s="12" t="s">
        <v>1241</v>
      </c>
      <c r="E903" s="12" t="s">
        <v>1266</v>
      </c>
      <c r="F903" s="12" t="s">
        <v>775</v>
      </c>
      <c r="G903" s="12"/>
      <c r="H903" s="12"/>
      <c r="I903" s="12"/>
      <c r="J903" s="12"/>
      <c r="K903" s="12"/>
      <c r="L903" s="12"/>
      <c r="M903" s="12"/>
      <c r="N903" s="64" t="s">
        <v>579</v>
      </c>
      <c r="O903" s="12" t="s">
        <v>33</v>
      </c>
      <c r="P903" s="31">
        <v>15008</v>
      </c>
      <c r="Q903" s="22">
        <v>7.94</v>
      </c>
      <c r="R903" s="20">
        <f t="shared" si="28"/>
        <v>119163.52</v>
      </c>
      <c r="S903" s="20">
        <f t="shared" si="29"/>
        <v>119163.52</v>
      </c>
      <c r="T903" s="27"/>
    </row>
    <row r="904" spans="1:20" ht="140.4" x14ac:dyDescent="0.3">
      <c r="A904" s="12" t="s">
        <v>1386</v>
      </c>
      <c r="B904" s="14">
        <v>54004</v>
      </c>
      <c r="C904" s="12"/>
      <c r="D904" s="12" t="s">
        <v>1241</v>
      </c>
      <c r="E904" s="12" t="s">
        <v>1266</v>
      </c>
      <c r="F904" s="12" t="s">
        <v>775</v>
      </c>
      <c r="G904" s="12"/>
      <c r="H904" s="12"/>
      <c r="I904" s="12"/>
      <c r="J904" s="12"/>
      <c r="K904" s="12"/>
      <c r="L904" s="12"/>
      <c r="M904" s="12"/>
      <c r="N904" s="64" t="s">
        <v>580</v>
      </c>
      <c r="O904" s="12" t="s">
        <v>33</v>
      </c>
      <c r="P904" s="31">
        <v>13500</v>
      </c>
      <c r="Q904" s="22">
        <v>15.24</v>
      </c>
      <c r="R904" s="20">
        <f t="shared" si="28"/>
        <v>205740</v>
      </c>
      <c r="S904" s="20">
        <f t="shared" si="29"/>
        <v>205740</v>
      </c>
      <c r="T904" s="27"/>
    </row>
    <row r="905" spans="1:20" ht="140.4" x14ac:dyDescent="0.3">
      <c r="A905" s="12" t="s">
        <v>1386</v>
      </c>
      <c r="B905" s="14">
        <v>54004</v>
      </c>
      <c r="C905" s="12"/>
      <c r="D905" s="12" t="s">
        <v>1241</v>
      </c>
      <c r="E905" s="12" t="s">
        <v>1266</v>
      </c>
      <c r="F905" s="12" t="s">
        <v>775</v>
      </c>
      <c r="G905" s="12"/>
      <c r="H905" s="12"/>
      <c r="I905" s="12"/>
      <c r="J905" s="12"/>
      <c r="K905" s="12"/>
      <c r="L905" s="12"/>
      <c r="M905" s="12"/>
      <c r="N905" s="64" t="s">
        <v>581</v>
      </c>
      <c r="O905" s="21" t="s">
        <v>2038</v>
      </c>
      <c r="P905" s="31">
        <v>11040</v>
      </c>
      <c r="Q905" s="22">
        <v>3.07</v>
      </c>
      <c r="R905" s="20">
        <f t="shared" si="28"/>
        <v>33892.799999999996</v>
      </c>
      <c r="S905" s="20">
        <f t="shared" si="29"/>
        <v>33892.799999999996</v>
      </c>
      <c r="T905" s="27"/>
    </row>
    <row r="906" spans="1:20" ht="140.4" x14ac:dyDescent="0.3">
      <c r="A906" s="12" t="s">
        <v>1386</v>
      </c>
      <c r="B906" s="14">
        <v>54004</v>
      </c>
      <c r="C906" s="12"/>
      <c r="D906" s="12" t="s">
        <v>1241</v>
      </c>
      <c r="E906" s="12" t="s">
        <v>1266</v>
      </c>
      <c r="F906" s="12" t="s">
        <v>775</v>
      </c>
      <c r="G906" s="12"/>
      <c r="H906" s="12"/>
      <c r="I906" s="12"/>
      <c r="J906" s="12"/>
      <c r="K906" s="12"/>
      <c r="L906" s="12"/>
      <c r="M906" s="12"/>
      <c r="N906" s="64" t="s">
        <v>582</v>
      </c>
      <c r="O906" s="21" t="s">
        <v>29</v>
      </c>
      <c r="P906" s="31">
        <v>55200</v>
      </c>
      <c r="Q906" s="22">
        <v>1.1499999999999999</v>
      </c>
      <c r="R906" s="20">
        <f t="shared" si="28"/>
        <v>63479.999999999993</v>
      </c>
      <c r="S906" s="20">
        <f t="shared" si="29"/>
        <v>63479.999999999993</v>
      </c>
      <c r="T906" s="27"/>
    </row>
    <row r="907" spans="1:20" ht="140.4" x14ac:dyDescent="0.3">
      <c r="A907" s="12" t="s">
        <v>1386</v>
      </c>
      <c r="B907" s="14">
        <v>54004</v>
      </c>
      <c r="C907" s="12"/>
      <c r="D907" s="12" t="s">
        <v>1241</v>
      </c>
      <c r="E907" s="12" t="s">
        <v>1266</v>
      </c>
      <c r="F907" s="12" t="s">
        <v>775</v>
      </c>
      <c r="G907" s="12"/>
      <c r="H907" s="12"/>
      <c r="I907" s="12"/>
      <c r="J907" s="12"/>
      <c r="K907" s="12"/>
      <c r="L907" s="12"/>
      <c r="M907" s="12"/>
      <c r="N907" s="64" t="s">
        <v>583</v>
      </c>
      <c r="O907" s="21" t="s">
        <v>2043</v>
      </c>
      <c r="P907" s="31">
        <v>6000</v>
      </c>
      <c r="Q907" s="22">
        <v>6.25</v>
      </c>
      <c r="R907" s="20">
        <f t="shared" si="28"/>
        <v>37500</v>
      </c>
      <c r="S907" s="20">
        <f t="shared" si="29"/>
        <v>37500</v>
      </c>
      <c r="T907" s="27"/>
    </row>
    <row r="908" spans="1:20" ht="140.4" x14ac:dyDescent="0.3">
      <c r="A908" s="12" t="s">
        <v>1386</v>
      </c>
      <c r="B908" s="14">
        <v>54004</v>
      </c>
      <c r="C908" s="12"/>
      <c r="D908" s="12" t="s">
        <v>1241</v>
      </c>
      <c r="E908" s="12" t="s">
        <v>1266</v>
      </c>
      <c r="F908" s="12" t="s">
        <v>775</v>
      </c>
      <c r="G908" s="12"/>
      <c r="H908" s="12"/>
      <c r="I908" s="12"/>
      <c r="J908" s="12"/>
      <c r="K908" s="12"/>
      <c r="L908" s="12"/>
      <c r="M908" s="12"/>
      <c r="N908" s="64" t="s">
        <v>584</v>
      </c>
      <c r="O908" s="21" t="s">
        <v>29</v>
      </c>
      <c r="P908" s="31">
        <v>120000</v>
      </c>
      <c r="Q908" s="22">
        <v>0.13</v>
      </c>
      <c r="R908" s="20">
        <f t="shared" si="28"/>
        <v>15600</v>
      </c>
      <c r="S908" s="20">
        <f t="shared" si="29"/>
        <v>15600</v>
      </c>
      <c r="T908" s="27"/>
    </row>
    <row r="909" spans="1:20" ht="140.4" x14ac:dyDescent="0.3">
      <c r="A909" s="12" t="s">
        <v>1386</v>
      </c>
      <c r="B909" s="14">
        <v>54004</v>
      </c>
      <c r="C909" s="12"/>
      <c r="D909" s="12" t="s">
        <v>1241</v>
      </c>
      <c r="E909" s="12" t="s">
        <v>1266</v>
      </c>
      <c r="F909" s="12" t="s">
        <v>775</v>
      </c>
      <c r="G909" s="12"/>
      <c r="H909" s="12"/>
      <c r="I909" s="12"/>
      <c r="J909" s="12"/>
      <c r="K909" s="12"/>
      <c r="L909" s="12"/>
      <c r="M909" s="12"/>
      <c r="N909" s="64" t="s">
        <v>585</v>
      </c>
      <c r="O909" s="21" t="s">
        <v>29</v>
      </c>
      <c r="P909" s="31">
        <v>120000</v>
      </c>
      <c r="Q909" s="22">
        <v>0.09</v>
      </c>
      <c r="R909" s="20">
        <f t="shared" si="28"/>
        <v>10800</v>
      </c>
      <c r="S909" s="20">
        <f t="shared" si="29"/>
        <v>10800</v>
      </c>
      <c r="T909" s="27"/>
    </row>
    <row r="910" spans="1:20" ht="140.4" x14ac:dyDescent="0.3">
      <c r="A910" s="12" t="s">
        <v>1386</v>
      </c>
      <c r="B910" s="14">
        <v>54004</v>
      </c>
      <c r="C910" s="12"/>
      <c r="D910" s="12" t="s">
        <v>1241</v>
      </c>
      <c r="E910" s="12" t="s">
        <v>1266</v>
      </c>
      <c r="F910" s="12" t="s">
        <v>775</v>
      </c>
      <c r="G910" s="12"/>
      <c r="H910" s="12"/>
      <c r="I910" s="12"/>
      <c r="J910" s="12"/>
      <c r="K910" s="12"/>
      <c r="L910" s="12"/>
      <c r="M910" s="12"/>
      <c r="N910" s="64" t="s">
        <v>586</v>
      </c>
      <c r="O910" s="21" t="s">
        <v>2025</v>
      </c>
      <c r="P910" s="31">
        <v>1200</v>
      </c>
      <c r="Q910" s="22">
        <v>8.15</v>
      </c>
      <c r="R910" s="20">
        <f t="shared" si="28"/>
        <v>9780</v>
      </c>
      <c r="S910" s="20">
        <f t="shared" si="29"/>
        <v>9780</v>
      </c>
      <c r="T910" s="27"/>
    </row>
    <row r="911" spans="1:20" ht="140.4" x14ac:dyDescent="0.3">
      <c r="A911" s="12" t="s">
        <v>1386</v>
      </c>
      <c r="B911" s="14">
        <v>54004</v>
      </c>
      <c r="C911" s="12"/>
      <c r="D911" s="12" t="s">
        <v>1241</v>
      </c>
      <c r="E911" s="12" t="s">
        <v>1266</v>
      </c>
      <c r="F911" s="12" t="s">
        <v>775</v>
      </c>
      <c r="G911" s="12"/>
      <c r="H911" s="12"/>
      <c r="I911" s="12"/>
      <c r="J911" s="12"/>
      <c r="K911" s="12"/>
      <c r="L911" s="12"/>
      <c r="M911" s="12"/>
      <c r="N911" s="64" t="s">
        <v>587</v>
      </c>
      <c r="O911" s="21" t="s">
        <v>2025</v>
      </c>
      <c r="P911" s="31">
        <v>1200</v>
      </c>
      <c r="Q911" s="22">
        <v>12.8</v>
      </c>
      <c r="R911" s="20">
        <f t="shared" si="28"/>
        <v>15360</v>
      </c>
      <c r="S911" s="20">
        <f t="shared" si="29"/>
        <v>15360</v>
      </c>
      <c r="T911" s="27"/>
    </row>
    <row r="912" spans="1:20" ht="140.4" x14ac:dyDescent="0.3">
      <c r="A912" s="12" t="s">
        <v>1386</v>
      </c>
      <c r="B912" s="14">
        <v>54004</v>
      </c>
      <c r="C912" s="12"/>
      <c r="D912" s="12" t="s">
        <v>1241</v>
      </c>
      <c r="E912" s="12" t="s">
        <v>1266</v>
      </c>
      <c r="F912" s="12" t="s">
        <v>775</v>
      </c>
      <c r="G912" s="12"/>
      <c r="H912" s="12"/>
      <c r="I912" s="12"/>
      <c r="J912" s="12"/>
      <c r="K912" s="12"/>
      <c r="L912" s="12"/>
      <c r="M912" s="12"/>
      <c r="N912" s="64" t="s">
        <v>588</v>
      </c>
      <c r="O912" s="21" t="s">
        <v>2025</v>
      </c>
      <c r="P912" s="31">
        <v>36000</v>
      </c>
      <c r="Q912" s="22">
        <v>0.73</v>
      </c>
      <c r="R912" s="20">
        <f t="shared" si="28"/>
        <v>26280</v>
      </c>
      <c r="S912" s="20">
        <f t="shared" si="29"/>
        <v>26280</v>
      </c>
      <c r="T912" s="27"/>
    </row>
    <row r="913" spans="1:20" ht="140.4" x14ac:dyDescent="0.3">
      <c r="A913" s="12" t="s">
        <v>1386</v>
      </c>
      <c r="B913" s="14">
        <v>54004</v>
      </c>
      <c r="C913" s="12"/>
      <c r="D913" s="12" t="s">
        <v>1241</v>
      </c>
      <c r="E913" s="12" t="s">
        <v>1266</v>
      </c>
      <c r="F913" s="12" t="s">
        <v>775</v>
      </c>
      <c r="G913" s="12"/>
      <c r="H913" s="12"/>
      <c r="I913" s="12"/>
      <c r="J913" s="12"/>
      <c r="K913" s="12"/>
      <c r="L913" s="12"/>
      <c r="M913" s="12"/>
      <c r="N913" s="64" t="s">
        <v>589</v>
      </c>
      <c r="O913" s="21" t="s">
        <v>29</v>
      </c>
      <c r="P913" s="31">
        <v>36000</v>
      </c>
      <c r="Q913" s="22">
        <v>1.54</v>
      </c>
      <c r="R913" s="20">
        <f t="shared" si="28"/>
        <v>55440</v>
      </c>
      <c r="S913" s="20">
        <f t="shared" si="29"/>
        <v>55440</v>
      </c>
      <c r="T913" s="27"/>
    </row>
    <row r="914" spans="1:20" ht="140.4" x14ac:dyDescent="0.3">
      <c r="A914" s="12" t="s">
        <v>1386</v>
      </c>
      <c r="B914" s="14">
        <v>54004</v>
      </c>
      <c r="C914" s="12"/>
      <c r="D914" s="12" t="s">
        <v>1241</v>
      </c>
      <c r="E914" s="12" t="s">
        <v>1266</v>
      </c>
      <c r="F914" s="12" t="s">
        <v>775</v>
      </c>
      <c r="G914" s="12"/>
      <c r="H914" s="12"/>
      <c r="I914" s="12"/>
      <c r="J914" s="12"/>
      <c r="K914" s="12"/>
      <c r="L914" s="12"/>
      <c r="M914" s="12"/>
      <c r="N914" s="64" t="s">
        <v>590</v>
      </c>
      <c r="O914" s="21" t="s">
        <v>30</v>
      </c>
      <c r="P914" s="31">
        <v>8280</v>
      </c>
      <c r="Q914" s="22">
        <v>2.82</v>
      </c>
      <c r="R914" s="20">
        <f t="shared" si="28"/>
        <v>23349.599999999999</v>
      </c>
      <c r="S914" s="20">
        <f t="shared" si="29"/>
        <v>23349.599999999999</v>
      </c>
      <c r="T914" s="27"/>
    </row>
    <row r="915" spans="1:20" ht="140.4" x14ac:dyDescent="0.3">
      <c r="A915" s="12" t="s">
        <v>1386</v>
      </c>
      <c r="B915" s="14">
        <v>54004</v>
      </c>
      <c r="C915" s="12"/>
      <c r="D915" s="12" t="s">
        <v>1241</v>
      </c>
      <c r="E915" s="12" t="s">
        <v>1266</v>
      </c>
      <c r="F915" s="12" t="s">
        <v>775</v>
      </c>
      <c r="G915" s="12"/>
      <c r="H915" s="12"/>
      <c r="I915" s="12"/>
      <c r="J915" s="12"/>
      <c r="K915" s="12"/>
      <c r="L915" s="12"/>
      <c r="M915" s="12"/>
      <c r="N915" s="64" t="s">
        <v>591</v>
      </c>
      <c r="O915" s="21" t="s">
        <v>29</v>
      </c>
      <c r="P915" s="31">
        <v>1200</v>
      </c>
      <c r="Q915" s="22">
        <v>0.51</v>
      </c>
      <c r="R915" s="20">
        <f t="shared" si="28"/>
        <v>612</v>
      </c>
      <c r="S915" s="20">
        <f t="shared" si="29"/>
        <v>612</v>
      </c>
      <c r="T915" s="27"/>
    </row>
    <row r="916" spans="1:20" ht="140.4" x14ac:dyDescent="0.3">
      <c r="A916" s="12" t="s">
        <v>1386</v>
      </c>
      <c r="B916" s="14">
        <v>54004</v>
      </c>
      <c r="C916" s="12"/>
      <c r="D916" s="12" t="s">
        <v>1241</v>
      </c>
      <c r="E916" s="12" t="s">
        <v>1266</v>
      </c>
      <c r="F916" s="12" t="s">
        <v>775</v>
      </c>
      <c r="G916" s="12"/>
      <c r="H916" s="12"/>
      <c r="I916" s="12"/>
      <c r="J916" s="12"/>
      <c r="K916" s="12"/>
      <c r="L916" s="12"/>
      <c r="M916" s="12"/>
      <c r="N916" s="64" t="s">
        <v>592</v>
      </c>
      <c r="O916" s="21" t="s">
        <v>2025</v>
      </c>
      <c r="P916" s="31">
        <v>2400</v>
      </c>
      <c r="Q916" s="22">
        <v>3.34</v>
      </c>
      <c r="R916" s="20">
        <f t="shared" si="28"/>
        <v>8016</v>
      </c>
      <c r="S916" s="20">
        <f t="shared" si="29"/>
        <v>8016</v>
      </c>
      <c r="T916" s="27"/>
    </row>
    <row r="917" spans="1:20" ht="140.4" x14ac:dyDescent="0.3">
      <c r="A917" s="12" t="s">
        <v>1386</v>
      </c>
      <c r="B917" s="14">
        <v>54004</v>
      </c>
      <c r="C917" s="12"/>
      <c r="D917" s="12" t="s">
        <v>1241</v>
      </c>
      <c r="E917" s="12" t="s">
        <v>1266</v>
      </c>
      <c r="F917" s="12" t="s">
        <v>775</v>
      </c>
      <c r="G917" s="12"/>
      <c r="H917" s="12"/>
      <c r="I917" s="12"/>
      <c r="J917" s="12"/>
      <c r="K917" s="12"/>
      <c r="L917" s="12"/>
      <c r="M917" s="12"/>
      <c r="N917" s="64" t="s">
        <v>593</v>
      </c>
      <c r="O917" s="21" t="s">
        <v>2025</v>
      </c>
      <c r="P917" s="31">
        <v>1200</v>
      </c>
      <c r="Q917" s="22">
        <v>3.79</v>
      </c>
      <c r="R917" s="20">
        <f t="shared" si="28"/>
        <v>4548</v>
      </c>
      <c r="S917" s="20">
        <f t="shared" si="29"/>
        <v>4548</v>
      </c>
      <c r="T917" s="27"/>
    </row>
    <row r="918" spans="1:20" ht="140.4" x14ac:dyDescent="0.3">
      <c r="A918" s="12" t="s">
        <v>1386</v>
      </c>
      <c r="B918" s="14">
        <v>54004</v>
      </c>
      <c r="C918" s="12"/>
      <c r="D918" s="12" t="s">
        <v>1241</v>
      </c>
      <c r="E918" s="12" t="s">
        <v>1266</v>
      </c>
      <c r="F918" s="12" t="s">
        <v>775</v>
      </c>
      <c r="G918" s="12"/>
      <c r="H918" s="12"/>
      <c r="I918" s="12"/>
      <c r="J918" s="12"/>
      <c r="K918" s="12"/>
      <c r="L918" s="12"/>
      <c r="M918" s="12"/>
      <c r="N918" s="64" t="s">
        <v>594</v>
      </c>
      <c r="O918" s="21" t="s">
        <v>29</v>
      </c>
      <c r="P918" s="31">
        <v>43200</v>
      </c>
      <c r="Q918" s="22">
        <v>0.34</v>
      </c>
      <c r="R918" s="20">
        <f t="shared" si="28"/>
        <v>14688.000000000002</v>
      </c>
      <c r="S918" s="20">
        <f t="shared" si="29"/>
        <v>14688.000000000002</v>
      </c>
      <c r="T918" s="27"/>
    </row>
    <row r="919" spans="1:20" ht="140.4" x14ac:dyDescent="0.3">
      <c r="A919" s="12" t="s">
        <v>1386</v>
      </c>
      <c r="B919" s="14">
        <v>54004</v>
      </c>
      <c r="C919" s="12"/>
      <c r="D919" s="12" t="s">
        <v>1241</v>
      </c>
      <c r="E919" s="12" t="s">
        <v>1266</v>
      </c>
      <c r="F919" s="12" t="s">
        <v>775</v>
      </c>
      <c r="G919" s="12"/>
      <c r="H919" s="12"/>
      <c r="I919" s="12"/>
      <c r="J919" s="12"/>
      <c r="K919" s="12"/>
      <c r="L919" s="12"/>
      <c r="M919" s="12"/>
      <c r="N919" s="64" t="s">
        <v>595</v>
      </c>
      <c r="O919" s="21" t="s">
        <v>29</v>
      </c>
      <c r="P919" s="31">
        <v>55200</v>
      </c>
      <c r="Q919" s="22">
        <v>0.41</v>
      </c>
      <c r="R919" s="20">
        <f t="shared" si="28"/>
        <v>22632</v>
      </c>
      <c r="S919" s="20">
        <f t="shared" si="29"/>
        <v>22632</v>
      </c>
      <c r="T919" s="27"/>
    </row>
    <row r="920" spans="1:20" ht="140.4" x14ac:dyDescent="0.3">
      <c r="A920" s="12" t="s">
        <v>1386</v>
      </c>
      <c r="B920" s="14">
        <v>54004</v>
      </c>
      <c r="C920" s="12"/>
      <c r="D920" s="12" t="s">
        <v>1241</v>
      </c>
      <c r="E920" s="12" t="s">
        <v>1266</v>
      </c>
      <c r="F920" s="12" t="s">
        <v>775</v>
      </c>
      <c r="G920" s="12"/>
      <c r="H920" s="12"/>
      <c r="I920" s="12"/>
      <c r="J920" s="12"/>
      <c r="K920" s="12"/>
      <c r="L920" s="12"/>
      <c r="M920" s="12"/>
      <c r="N920" s="64" t="s">
        <v>596</v>
      </c>
      <c r="O920" s="21" t="s">
        <v>2025</v>
      </c>
      <c r="P920" s="31">
        <v>2200</v>
      </c>
      <c r="Q920" s="22">
        <v>4.83</v>
      </c>
      <c r="R920" s="20">
        <f t="shared" si="28"/>
        <v>10626</v>
      </c>
      <c r="S920" s="20">
        <f t="shared" si="29"/>
        <v>10626</v>
      </c>
      <c r="T920" s="27"/>
    </row>
    <row r="921" spans="1:20" ht="140.4" x14ac:dyDescent="0.3">
      <c r="A921" s="12" t="s">
        <v>1386</v>
      </c>
      <c r="B921" s="14">
        <v>54004</v>
      </c>
      <c r="C921" s="12"/>
      <c r="D921" s="12" t="s">
        <v>1241</v>
      </c>
      <c r="E921" s="12" t="s">
        <v>1266</v>
      </c>
      <c r="F921" s="12" t="s">
        <v>775</v>
      </c>
      <c r="G921" s="12"/>
      <c r="H921" s="12"/>
      <c r="I921" s="12"/>
      <c r="J921" s="12"/>
      <c r="K921" s="12"/>
      <c r="L921" s="12"/>
      <c r="M921" s="12"/>
      <c r="N921" s="64" t="s">
        <v>597</v>
      </c>
      <c r="O921" s="21" t="s">
        <v>29</v>
      </c>
      <c r="P921" s="31">
        <v>96000</v>
      </c>
      <c r="Q921" s="22">
        <v>0.12</v>
      </c>
      <c r="R921" s="20">
        <f t="shared" si="28"/>
        <v>11520</v>
      </c>
      <c r="S921" s="20">
        <f t="shared" si="29"/>
        <v>11520</v>
      </c>
      <c r="T921" s="27"/>
    </row>
    <row r="922" spans="1:20" ht="140.4" x14ac:dyDescent="0.3">
      <c r="A922" s="12" t="s">
        <v>1386</v>
      </c>
      <c r="B922" s="14">
        <v>54004</v>
      </c>
      <c r="C922" s="12"/>
      <c r="D922" s="12" t="s">
        <v>1241</v>
      </c>
      <c r="E922" s="12" t="s">
        <v>1266</v>
      </c>
      <c r="F922" s="12" t="s">
        <v>775</v>
      </c>
      <c r="G922" s="12"/>
      <c r="H922" s="12"/>
      <c r="I922" s="12"/>
      <c r="J922" s="12"/>
      <c r="K922" s="12"/>
      <c r="L922" s="12"/>
      <c r="M922" s="12"/>
      <c r="N922" s="64" t="s">
        <v>598</v>
      </c>
      <c r="O922" s="21" t="s">
        <v>29</v>
      </c>
      <c r="P922" s="31">
        <v>96000</v>
      </c>
      <c r="Q922" s="22">
        <v>0.11</v>
      </c>
      <c r="R922" s="20">
        <f t="shared" si="28"/>
        <v>10560</v>
      </c>
      <c r="S922" s="20">
        <f t="shared" si="29"/>
        <v>10560</v>
      </c>
      <c r="T922" s="27"/>
    </row>
    <row r="923" spans="1:20" ht="140.4" x14ac:dyDescent="0.3">
      <c r="A923" s="12" t="s">
        <v>1386</v>
      </c>
      <c r="B923" s="14">
        <v>54004</v>
      </c>
      <c r="C923" s="12"/>
      <c r="D923" s="12" t="s">
        <v>1241</v>
      </c>
      <c r="E923" s="12" t="s">
        <v>1266</v>
      </c>
      <c r="F923" s="12" t="s">
        <v>775</v>
      </c>
      <c r="G923" s="12"/>
      <c r="H923" s="12"/>
      <c r="I923" s="12"/>
      <c r="J923" s="12"/>
      <c r="K923" s="12"/>
      <c r="L923" s="12"/>
      <c r="M923" s="12"/>
      <c r="N923" s="64" t="s">
        <v>599</v>
      </c>
      <c r="O923" s="21" t="s">
        <v>2025</v>
      </c>
      <c r="P923" s="31">
        <v>6000</v>
      </c>
      <c r="Q923" s="22">
        <v>4.12</v>
      </c>
      <c r="R923" s="20">
        <f t="shared" si="28"/>
        <v>24720</v>
      </c>
      <c r="S923" s="20">
        <f t="shared" si="29"/>
        <v>24720</v>
      </c>
      <c r="T923" s="27"/>
    </row>
    <row r="924" spans="1:20" ht="140.4" x14ac:dyDescent="0.3">
      <c r="A924" s="12" t="s">
        <v>1386</v>
      </c>
      <c r="B924" s="14">
        <v>54004</v>
      </c>
      <c r="C924" s="12"/>
      <c r="D924" s="12" t="s">
        <v>1241</v>
      </c>
      <c r="E924" s="12" t="s">
        <v>1266</v>
      </c>
      <c r="F924" s="12" t="s">
        <v>775</v>
      </c>
      <c r="G924" s="12"/>
      <c r="H924" s="12"/>
      <c r="I924" s="12"/>
      <c r="J924" s="12"/>
      <c r="K924" s="12"/>
      <c r="L924" s="12"/>
      <c r="M924" s="12"/>
      <c r="N924" s="64" t="s">
        <v>600</v>
      </c>
      <c r="O924" s="21" t="s">
        <v>30</v>
      </c>
      <c r="P924" s="31">
        <v>8000</v>
      </c>
      <c r="Q924" s="22">
        <v>6.81</v>
      </c>
      <c r="R924" s="20">
        <f t="shared" si="28"/>
        <v>54480</v>
      </c>
      <c r="S924" s="20">
        <f t="shared" si="29"/>
        <v>54480</v>
      </c>
      <c r="T924" s="27"/>
    </row>
    <row r="925" spans="1:20" ht="140.4" x14ac:dyDescent="0.3">
      <c r="A925" s="12" t="s">
        <v>1386</v>
      </c>
      <c r="B925" s="14">
        <v>54004</v>
      </c>
      <c r="C925" s="12"/>
      <c r="D925" s="12" t="s">
        <v>1241</v>
      </c>
      <c r="E925" s="12" t="s">
        <v>1266</v>
      </c>
      <c r="F925" s="12" t="s">
        <v>775</v>
      </c>
      <c r="G925" s="12"/>
      <c r="H925" s="12"/>
      <c r="I925" s="12"/>
      <c r="J925" s="12"/>
      <c r="K925" s="12"/>
      <c r="L925" s="12"/>
      <c r="M925" s="12"/>
      <c r="N925" s="64" t="s">
        <v>601</v>
      </c>
      <c r="O925" s="21" t="s">
        <v>29</v>
      </c>
      <c r="P925" s="31">
        <v>96000</v>
      </c>
      <c r="Q925" s="22">
        <v>0.08</v>
      </c>
      <c r="R925" s="20">
        <f t="shared" si="28"/>
        <v>7680</v>
      </c>
      <c r="S925" s="20">
        <f t="shared" si="29"/>
        <v>7680</v>
      </c>
      <c r="T925" s="27"/>
    </row>
    <row r="926" spans="1:20" ht="140.4" x14ac:dyDescent="0.3">
      <c r="A926" s="12" t="s">
        <v>1386</v>
      </c>
      <c r="B926" s="14">
        <v>54004</v>
      </c>
      <c r="C926" s="12"/>
      <c r="D926" s="12" t="s">
        <v>1241</v>
      </c>
      <c r="E926" s="12" t="s">
        <v>1266</v>
      </c>
      <c r="F926" s="12" t="s">
        <v>775</v>
      </c>
      <c r="G926" s="12"/>
      <c r="H926" s="12"/>
      <c r="I926" s="12"/>
      <c r="J926" s="12"/>
      <c r="K926" s="12"/>
      <c r="L926" s="12"/>
      <c r="M926" s="12"/>
      <c r="N926" s="64" t="s">
        <v>602</v>
      </c>
      <c r="O926" s="21" t="s">
        <v>29</v>
      </c>
      <c r="P926" s="31">
        <v>96000</v>
      </c>
      <c r="Q926" s="22">
        <v>7.0000000000000007E-2</v>
      </c>
      <c r="R926" s="20">
        <f t="shared" si="28"/>
        <v>6720.0000000000009</v>
      </c>
      <c r="S926" s="20">
        <f t="shared" si="29"/>
        <v>6720.0000000000009</v>
      </c>
      <c r="T926" s="27"/>
    </row>
    <row r="927" spans="1:20" ht="140.4" x14ac:dyDescent="0.3">
      <c r="A927" s="12" t="s">
        <v>1386</v>
      </c>
      <c r="B927" s="14">
        <v>54004</v>
      </c>
      <c r="C927" s="12"/>
      <c r="D927" s="12" t="s">
        <v>1241</v>
      </c>
      <c r="E927" s="12" t="s">
        <v>1266</v>
      </c>
      <c r="F927" s="12" t="s">
        <v>775</v>
      </c>
      <c r="G927" s="12"/>
      <c r="H927" s="12"/>
      <c r="I927" s="12"/>
      <c r="J927" s="12"/>
      <c r="K927" s="12"/>
      <c r="L927" s="12"/>
      <c r="M927" s="12"/>
      <c r="N927" s="64" t="s">
        <v>603</v>
      </c>
      <c r="O927" s="21" t="s">
        <v>2025</v>
      </c>
      <c r="P927" s="31">
        <v>1000</v>
      </c>
      <c r="Q927" s="22">
        <v>1.78</v>
      </c>
      <c r="R927" s="20">
        <f t="shared" si="28"/>
        <v>1780</v>
      </c>
      <c r="S927" s="20">
        <f t="shared" si="29"/>
        <v>1780</v>
      </c>
      <c r="T927" s="27"/>
    </row>
    <row r="928" spans="1:20" ht="140.4" x14ac:dyDescent="0.3">
      <c r="A928" s="12" t="s">
        <v>1386</v>
      </c>
      <c r="B928" s="14">
        <v>54004</v>
      </c>
      <c r="C928" s="12"/>
      <c r="D928" s="12" t="s">
        <v>1241</v>
      </c>
      <c r="E928" s="12" t="s">
        <v>1266</v>
      </c>
      <c r="F928" s="12" t="s">
        <v>775</v>
      </c>
      <c r="G928" s="12"/>
      <c r="H928" s="12"/>
      <c r="I928" s="12"/>
      <c r="J928" s="12"/>
      <c r="K928" s="12"/>
      <c r="L928" s="12"/>
      <c r="M928" s="12"/>
      <c r="N928" s="64" t="s">
        <v>604</v>
      </c>
      <c r="O928" s="21" t="s">
        <v>29</v>
      </c>
      <c r="P928" s="31">
        <v>38400</v>
      </c>
      <c r="Q928" s="22">
        <v>0.51</v>
      </c>
      <c r="R928" s="20">
        <f t="shared" si="28"/>
        <v>19584</v>
      </c>
      <c r="S928" s="20">
        <f t="shared" si="29"/>
        <v>19584</v>
      </c>
      <c r="T928" s="27"/>
    </row>
    <row r="929" spans="1:20" ht="140.4" x14ac:dyDescent="0.3">
      <c r="A929" s="12" t="s">
        <v>1386</v>
      </c>
      <c r="B929" s="14">
        <v>54004</v>
      </c>
      <c r="C929" s="12"/>
      <c r="D929" s="12" t="s">
        <v>1241</v>
      </c>
      <c r="E929" s="12" t="s">
        <v>1266</v>
      </c>
      <c r="F929" s="12" t="s">
        <v>775</v>
      </c>
      <c r="G929" s="12"/>
      <c r="H929" s="12"/>
      <c r="I929" s="12"/>
      <c r="J929" s="12"/>
      <c r="K929" s="12"/>
      <c r="L929" s="12"/>
      <c r="M929" s="12"/>
      <c r="N929" s="64" t="s">
        <v>605</v>
      </c>
      <c r="O929" s="21" t="s">
        <v>29</v>
      </c>
      <c r="P929" s="31">
        <v>2400</v>
      </c>
      <c r="Q929" s="22">
        <v>1.29</v>
      </c>
      <c r="R929" s="20">
        <f t="shared" si="28"/>
        <v>3096</v>
      </c>
      <c r="S929" s="20">
        <f t="shared" si="29"/>
        <v>3096</v>
      </c>
      <c r="T929" s="27"/>
    </row>
    <row r="930" spans="1:20" ht="140.4" x14ac:dyDescent="0.3">
      <c r="A930" s="12" t="s">
        <v>1386</v>
      </c>
      <c r="B930" s="14">
        <v>54004</v>
      </c>
      <c r="C930" s="12"/>
      <c r="D930" s="12" t="s">
        <v>1241</v>
      </c>
      <c r="E930" s="12" t="s">
        <v>1266</v>
      </c>
      <c r="F930" s="12" t="s">
        <v>775</v>
      </c>
      <c r="G930" s="12"/>
      <c r="H930" s="12"/>
      <c r="I930" s="12"/>
      <c r="J930" s="12"/>
      <c r="K930" s="12"/>
      <c r="L930" s="12"/>
      <c r="M930" s="12"/>
      <c r="N930" s="64" t="s">
        <v>606</v>
      </c>
      <c r="O930" s="21" t="s">
        <v>29</v>
      </c>
      <c r="P930" s="31">
        <v>3600</v>
      </c>
      <c r="Q930" s="22">
        <v>0.31</v>
      </c>
      <c r="R930" s="20">
        <f t="shared" si="28"/>
        <v>1116</v>
      </c>
      <c r="S930" s="20">
        <f t="shared" si="29"/>
        <v>1116</v>
      </c>
      <c r="T930" s="27"/>
    </row>
    <row r="931" spans="1:20" ht="140.4" x14ac:dyDescent="0.3">
      <c r="A931" s="12" t="s">
        <v>1386</v>
      </c>
      <c r="B931" s="14">
        <v>54004</v>
      </c>
      <c r="C931" s="12"/>
      <c r="D931" s="12" t="s">
        <v>1241</v>
      </c>
      <c r="E931" s="12" t="s">
        <v>1266</v>
      </c>
      <c r="F931" s="12" t="s">
        <v>775</v>
      </c>
      <c r="G931" s="12"/>
      <c r="H931" s="12"/>
      <c r="I931" s="12"/>
      <c r="J931" s="12"/>
      <c r="K931" s="12"/>
      <c r="L931" s="12"/>
      <c r="M931" s="12"/>
      <c r="N931" s="64" t="s">
        <v>607</v>
      </c>
      <c r="O931" s="21" t="s">
        <v>29</v>
      </c>
      <c r="P931" s="31">
        <v>7200</v>
      </c>
      <c r="Q931" s="22">
        <v>0.49</v>
      </c>
      <c r="R931" s="20">
        <f t="shared" si="28"/>
        <v>3528</v>
      </c>
      <c r="S931" s="20">
        <f t="shared" si="29"/>
        <v>3528</v>
      </c>
      <c r="T931" s="27"/>
    </row>
    <row r="932" spans="1:20" ht="140.4" x14ac:dyDescent="0.3">
      <c r="A932" s="12" t="s">
        <v>1386</v>
      </c>
      <c r="B932" s="14">
        <v>54004</v>
      </c>
      <c r="C932" s="12"/>
      <c r="D932" s="12" t="s">
        <v>1241</v>
      </c>
      <c r="E932" s="12" t="s">
        <v>1266</v>
      </c>
      <c r="F932" s="12" t="s">
        <v>775</v>
      </c>
      <c r="G932" s="12"/>
      <c r="H932" s="12"/>
      <c r="I932" s="12"/>
      <c r="J932" s="12"/>
      <c r="K932" s="12"/>
      <c r="L932" s="12"/>
      <c r="M932" s="12"/>
      <c r="N932" s="64" t="s">
        <v>608</v>
      </c>
      <c r="O932" s="21" t="s">
        <v>30</v>
      </c>
      <c r="P932" s="31">
        <v>1200</v>
      </c>
      <c r="Q932" s="22">
        <v>3.07</v>
      </c>
      <c r="R932" s="20">
        <f t="shared" si="28"/>
        <v>3684</v>
      </c>
      <c r="S932" s="20">
        <f t="shared" si="29"/>
        <v>3684</v>
      </c>
      <c r="T932" s="27"/>
    </row>
    <row r="933" spans="1:20" ht="140.4" x14ac:dyDescent="0.3">
      <c r="A933" s="12" t="s">
        <v>1386</v>
      </c>
      <c r="B933" s="14">
        <v>54004</v>
      </c>
      <c r="C933" s="12"/>
      <c r="D933" s="12" t="s">
        <v>1241</v>
      </c>
      <c r="E933" s="12" t="s">
        <v>1266</v>
      </c>
      <c r="F933" s="12" t="s">
        <v>775</v>
      </c>
      <c r="G933" s="12"/>
      <c r="H933" s="12"/>
      <c r="I933" s="12"/>
      <c r="J933" s="12"/>
      <c r="K933" s="12"/>
      <c r="L933" s="12"/>
      <c r="M933" s="12"/>
      <c r="N933" s="64" t="s">
        <v>609</v>
      </c>
      <c r="O933" s="21" t="s">
        <v>30</v>
      </c>
      <c r="P933" s="31">
        <v>1200</v>
      </c>
      <c r="Q933" s="22">
        <v>3</v>
      </c>
      <c r="R933" s="20">
        <f t="shared" si="28"/>
        <v>3600</v>
      </c>
      <c r="S933" s="20">
        <f t="shared" si="29"/>
        <v>3600</v>
      </c>
      <c r="T933" s="27"/>
    </row>
    <row r="934" spans="1:20" ht="140.4" x14ac:dyDescent="0.3">
      <c r="A934" s="12" t="s">
        <v>1386</v>
      </c>
      <c r="B934" s="14">
        <v>54004</v>
      </c>
      <c r="C934" s="12"/>
      <c r="D934" s="12" t="s">
        <v>1241</v>
      </c>
      <c r="E934" s="12" t="s">
        <v>1266</v>
      </c>
      <c r="F934" s="12" t="s">
        <v>775</v>
      </c>
      <c r="G934" s="12"/>
      <c r="H934" s="12"/>
      <c r="I934" s="12"/>
      <c r="J934" s="12"/>
      <c r="K934" s="12"/>
      <c r="L934" s="12"/>
      <c r="M934" s="12"/>
      <c r="N934" s="64" t="s">
        <v>610</v>
      </c>
      <c r="O934" s="21" t="s">
        <v>2025</v>
      </c>
      <c r="P934" s="31">
        <v>8000</v>
      </c>
      <c r="Q934" s="22">
        <v>3.39</v>
      </c>
      <c r="R934" s="20">
        <f t="shared" si="28"/>
        <v>27120</v>
      </c>
      <c r="S934" s="20">
        <f t="shared" si="29"/>
        <v>27120</v>
      </c>
      <c r="T934" s="27"/>
    </row>
    <row r="935" spans="1:20" ht="140.4" x14ac:dyDescent="0.3">
      <c r="A935" s="12" t="s">
        <v>1386</v>
      </c>
      <c r="B935" s="14">
        <v>54004</v>
      </c>
      <c r="C935" s="12"/>
      <c r="D935" s="12" t="s">
        <v>1241</v>
      </c>
      <c r="E935" s="12" t="s">
        <v>1266</v>
      </c>
      <c r="F935" s="12" t="s">
        <v>775</v>
      </c>
      <c r="G935" s="12"/>
      <c r="H935" s="12"/>
      <c r="I935" s="12"/>
      <c r="J935" s="12"/>
      <c r="K935" s="12"/>
      <c r="L935" s="12"/>
      <c r="M935" s="12"/>
      <c r="N935" s="64" t="s">
        <v>611</v>
      </c>
      <c r="O935" s="21" t="s">
        <v>2025</v>
      </c>
      <c r="P935" s="31">
        <v>12040</v>
      </c>
      <c r="Q935" s="22">
        <v>2.75</v>
      </c>
      <c r="R935" s="20">
        <f t="shared" si="28"/>
        <v>33110</v>
      </c>
      <c r="S935" s="20">
        <f t="shared" si="29"/>
        <v>33110</v>
      </c>
      <c r="T935" s="27"/>
    </row>
    <row r="936" spans="1:20" ht="140.4" x14ac:dyDescent="0.3">
      <c r="A936" s="12" t="s">
        <v>1386</v>
      </c>
      <c r="B936" s="14">
        <v>54004</v>
      </c>
      <c r="C936" s="12"/>
      <c r="D936" s="12" t="s">
        <v>1241</v>
      </c>
      <c r="E936" s="12" t="s">
        <v>1266</v>
      </c>
      <c r="F936" s="12" t="s">
        <v>775</v>
      </c>
      <c r="G936" s="12"/>
      <c r="H936" s="12"/>
      <c r="I936" s="12"/>
      <c r="J936" s="12"/>
      <c r="K936" s="12"/>
      <c r="L936" s="12"/>
      <c r="M936" s="12"/>
      <c r="N936" s="64" t="s">
        <v>612</v>
      </c>
      <c r="O936" s="21" t="s">
        <v>2025</v>
      </c>
      <c r="P936" s="31">
        <v>1200</v>
      </c>
      <c r="Q936" s="22">
        <v>3.99</v>
      </c>
      <c r="R936" s="20">
        <f t="shared" si="28"/>
        <v>4788</v>
      </c>
      <c r="S936" s="20">
        <f t="shared" si="29"/>
        <v>4788</v>
      </c>
      <c r="T936" s="27"/>
    </row>
    <row r="937" spans="1:20" ht="140.4" x14ac:dyDescent="0.3">
      <c r="A937" s="12" t="s">
        <v>1386</v>
      </c>
      <c r="B937" s="14">
        <v>54004</v>
      </c>
      <c r="C937" s="12"/>
      <c r="D937" s="12" t="s">
        <v>1241</v>
      </c>
      <c r="E937" s="12" t="s">
        <v>1266</v>
      </c>
      <c r="F937" s="12" t="s">
        <v>775</v>
      </c>
      <c r="G937" s="12"/>
      <c r="H937" s="12"/>
      <c r="I937" s="12"/>
      <c r="J937" s="12"/>
      <c r="K937" s="12"/>
      <c r="L937" s="12"/>
      <c r="M937" s="12"/>
      <c r="N937" s="64" t="s">
        <v>613</v>
      </c>
      <c r="O937" s="21" t="s">
        <v>29</v>
      </c>
      <c r="P937" s="31">
        <v>230000</v>
      </c>
      <c r="Q937" s="22">
        <v>0.12</v>
      </c>
      <c r="R937" s="20">
        <f t="shared" si="28"/>
        <v>27600</v>
      </c>
      <c r="S937" s="20">
        <f t="shared" si="29"/>
        <v>27600</v>
      </c>
      <c r="T937" s="27"/>
    </row>
    <row r="938" spans="1:20" ht="140.4" x14ac:dyDescent="0.3">
      <c r="A938" s="12" t="s">
        <v>1386</v>
      </c>
      <c r="B938" s="14">
        <v>54004</v>
      </c>
      <c r="C938" s="12"/>
      <c r="D938" s="12" t="s">
        <v>1241</v>
      </c>
      <c r="E938" s="12" t="s">
        <v>1266</v>
      </c>
      <c r="F938" s="12" t="s">
        <v>775</v>
      </c>
      <c r="G938" s="12"/>
      <c r="H938" s="12"/>
      <c r="I938" s="12"/>
      <c r="J938" s="12"/>
      <c r="K938" s="12"/>
      <c r="L938" s="12"/>
      <c r="M938" s="12"/>
      <c r="N938" s="64" t="s">
        <v>614</v>
      </c>
      <c r="O938" s="21" t="s">
        <v>29</v>
      </c>
      <c r="P938" s="31">
        <v>55200</v>
      </c>
      <c r="Q938" s="22">
        <v>0.3</v>
      </c>
      <c r="R938" s="20">
        <f t="shared" si="28"/>
        <v>16560</v>
      </c>
      <c r="S938" s="20">
        <f t="shared" si="29"/>
        <v>16560</v>
      </c>
      <c r="T938" s="27"/>
    </row>
    <row r="939" spans="1:20" ht="140.4" x14ac:dyDescent="0.3">
      <c r="A939" s="12" t="s">
        <v>1386</v>
      </c>
      <c r="B939" s="14">
        <v>54004</v>
      </c>
      <c r="C939" s="12"/>
      <c r="D939" s="12" t="s">
        <v>1241</v>
      </c>
      <c r="E939" s="12" t="s">
        <v>1266</v>
      </c>
      <c r="F939" s="12" t="s">
        <v>775</v>
      </c>
      <c r="G939" s="12"/>
      <c r="H939" s="12"/>
      <c r="I939" s="12"/>
      <c r="J939" s="12"/>
      <c r="K939" s="12"/>
      <c r="L939" s="12"/>
      <c r="M939" s="12"/>
      <c r="N939" s="64" t="s">
        <v>615</v>
      </c>
      <c r="O939" s="21" t="s">
        <v>30</v>
      </c>
      <c r="P939" s="31">
        <v>1200</v>
      </c>
      <c r="Q939" s="22">
        <v>9.23</v>
      </c>
      <c r="R939" s="20">
        <f t="shared" si="28"/>
        <v>11076</v>
      </c>
      <c r="S939" s="20">
        <f t="shared" si="29"/>
        <v>11076</v>
      </c>
      <c r="T939" s="27"/>
    </row>
    <row r="940" spans="1:20" ht="140.4" x14ac:dyDescent="0.3">
      <c r="A940" s="12" t="s">
        <v>1386</v>
      </c>
      <c r="B940" s="14">
        <v>54004</v>
      </c>
      <c r="C940" s="12"/>
      <c r="D940" s="12" t="s">
        <v>1241</v>
      </c>
      <c r="E940" s="12" t="s">
        <v>1266</v>
      </c>
      <c r="F940" s="12" t="s">
        <v>775</v>
      </c>
      <c r="G940" s="12"/>
      <c r="H940" s="12"/>
      <c r="I940" s="12"/>
      <c r="J940" s="12"/>
      <c r="K940" s="12"/>
      <c r="L940" s="12"/>
      <c r="M940" s="12"/>
      <c r="N940" s="64" t="s">
        <v>616</v>
      </c>
      <c r="O940" s="21" t="s">
        <v>29</v>
      </c>
      <c r="P940" s="31">
        <v>57600</v>
      </c>
      <c r="Q940" s="22">
        <v>0.37</v>
      </c>
      <c r="R940" s="20">
        <f t="shared" si="28"/>
        <v>21312</v>
      </c>
      <c r="S940" s="20">
        <f t="shared" si="29"/>
        <v>21312</v>
      </c>
      <c r="T940" s="27"/>
    </row>
    <row r="941" spans="1:20" ht="140.4" x14ac:dyDescent="0.3">
      <c r="A941" s="12" t="s">
        <v>1386</v>
      </c>
      <c r="B941" s="14">
        <v>54004</v>
      </c>
      <c r="C941" s="12"/>
      <c r="D941" s="12" t="s">
        <v>1241</v>
      </c>
      <c r="E941" s="12" t="s">
        <v>1266</v>
      </c>
      <c r="F941" s="12" t="s">
        <v>775</v>
      </c>
      <c r="G941" s="12"/>
      <c r="H941" s="12"/>
      <c r="I941" s="12"/>
      <c r="J941" s="12"/>
      <c r="K941" s="12"/>
      <c r="L941" s="12"/>
      <c r="M941" s="12"/>
      <c r="N941" s="64" t="s">
        <v>617</v>
      </c>
      <c r="O941" s="21" t="s">
        <v>29</v>
      </c>
      <c r="P941" s="31">
        <v>7500</v>
      </c>
      <c r="Q941" s="22">
        <v>0.25</v>
      </c>
      <c r="R941" s="20">
        <f t="shared" si="28"/>
        <v>1875</v>
      </c>
      <c r="S941" s="20">
        <f t="shared" si="29"/>
        <v>1875</v>
      </c>
      <c r="T941" s="27"/>
    </row>
    <row r="942" spans="1:20" ht="140.4" x14ac:dyDescent="0.3">
      <c r="A942" s="12" t="s">
        <v>1386</v>
      </c>
      <c r="B942" s="14">
        <v>54004</v>
      </c>
      <c r="C942" s="12"/>
      <c r="D942" s="12" t="s">
        <v>1241</v>
      </c>
      <c r="E942" s="12" t="s">
        <v>1266</v>
      </c>
      <c r="F942" s="12" t="s">
        <v>775</v>
      </c>
      <c r="G942" s="12"/>
      <c r="H942" s="12"/>
      <c r="I942" s="12"/>
      <c r="J942" s="12"/>
      <c r="K942" s="12"/>
      <c r="L942" s="12"/>
      <c r="M942" s="12"/>
      <c r="N942" s="64" t="s">
        <v>618</v>
      </c>
      <c r="O942" s="21" t="s">
        <v>29</v>
      </c>
      <c r="P942" s="31">
        <v>65000</v>
      </c>
      <c r="Q942" s="22">
        <v>0.19</v>
      </c>
      <c r="R942" s="20">
        <f t="shared" si="28"/>
        <v>12350</v>
      </c>
      <c r="S942" s="20">
        <f t="shared" si="29"/>
        <v>12350</v>
      </c>
      <c r="T942" s="27"/>
    </row>
    <row r="943" spans="1:20" ht="140.4" x14ac:dyDescent="0.3">
      <c r="A943" s="12" t="s">
        <v>1386</v>
      </c>
      <c r="B943" s="14">
        <v>54004</v>
      </c>
      <c r="C943" s="12"/>
      <c r="D943" s="12" t="s">
        <v>1241</v>
      </c>
      <c r="E943" s="12" t="s">
        <v>1266</v>
      </c>
      <c r="F943" s="12" t="s">
        <v>775</v>
      </c>
      <c r="G943" s="12"/>
      <c r="H943" s="12"/>
      <c r="I943" s="12"/>
      <c r="J943" s="12"/>
      <c r="K943" s="12"/>
      <c r="L943" s="12"/>
      <c r="M943" s="12"/>
      <c r="N943" s="64" t="s">
        <v>619</v>
      </c>
      <c r="O943" s="21" t="s">
        <v>29</v>
      </c>
      <c r="P943" s="31">
        <v>65000</v>
      </c>
      <c r="Q943" s="22">
        <v>0.25</v>
      </c>
      <c r="R943" s="20">
        <f t="shared" si="28"/>
        <v>16250</v>
      </c>
      <c r="S943" s="20">
        <f t="shared" si="29"/>
        <v>16250</v>
      </c>
      <c r="T943" s="27"/>
    </row>
    <row r="944" spans="1:20" ht="140.4" x14ac:dyDescent="0.3">
      <c r="A944" s="12" t="s">
        <v>1386</v>
      </c>
      <c r="B944" s="14">
        <v>54004</v>
      </c>
      <c r="C944" s="12"/>
      <c r="D944" s="12" t="s">
        <v>1241</v>
      </c>
      <c r="E944" s="12" t="s">
        <v>1266</v>
      </c>
      <c r="F944" s="12" t="s">
        <v>775</v>
      </c>
      <c r="G944" s="12"/>
      <c r="H944" s="12"/>
      <c r="I944" s="12"/>
      <c r="J944" s="12"/>
      <c r="K944" s="12"/>
      <c r="L944" s="12"/>
      <c r="M944" s="12"/>
      <c r="N944" s="64" t="s">
        <v>620</v>
      </c>
      <c r="O944" s="21" t="s">
        <v>30</v>
      </c>
      <c r="P944" s="31">
        <v>1200</v>
      </c>
      <c r="Q944" s="22">
        <v>7.88</v>
      </c>
      <c r="R944" s="20">
        <f t="shared" si="28"/>
        <v>9456</v>
      </c>
      <c r="S944" s="20">
        <f t="shared" si="29"/>
        <v>9456</v>
      </c>
      <c r="T944" s="27"/>
    </row>
    <row r="945" spans="1:20" ht="140.4" x14ac:dyDescent="0.3">
      <c r="A945" s="12" t="s">
        <v>1386</v>
      </c>
      <c r="B945" s="14">
        <v>54004</v>
      </c>
      <c r="C945" s="12"/>
      <c r="D945" s="12" t="s">
        <v>1241</v>
      </c>
      <c r="E945" s="12" t="s">
        <v>1266</v>
      </c>
      <c r="F945" s="12" t="s">
        <v>775</v>
      </c>
      <c r="G945" s="12"/>
      <c r="H945" s="12"/>
      <c r="I945" s="12"/>
      <c r="J945" s="12"/>
      <c r="K945" s="12"/>
      <c r="L945" s="12"/>
      <c r="M945" s="12"/>
      <c r="N945" s="64" t="s">
        <v>621</v>
      </c>
      <c r="O945" s="21" t="s">
        <v>30</v>
      </c>
      <c r="P945" s="31">
        <v>14800</v>
      </c>
      <c r="Q945" s="22">
        <v>5.0999999999999996</v>
      </c>
      <c r="R945" s="20">
        <f t="shared" si="28"/>
        <v>75480</v>
      </c>
      <c r="S945" s="20">
        <f t="shared" si="29"/>
        <v>75480</v>
      </c>
      <c r="T945" s="27"/>
    </row>
    <row r="946" spans="1:20" ht="140.4" x14ac:dyDescent="0.3">
      <c r="A946" s="12" t="s">
        <v>1386</v>
      </c>
      <c r="B946" s="14">
        <v>54004</v>
      </c>
      <c r="C946" s="12"/>
      <c r="D946" s="12" t="s">
        <v>1241</v>
      </c>
      <c r="E946" s="12" t="s">
        <v>1266</v>
      </c>
      <c r="F946" s="12" t="s">
        <v>775</v>
      </c>
      <c r="G946" s="12"/>
      <c r="H946" s="12"/>
      <c r="I946" s="12"/>
      <c r="J946" s="12"/>
      <c r="K946" s="12"/>
      <c r="L946" s="12"/>
      <c r="M946" s="12"/>
      <c r="N946" s="64" t="s">
        <v>622</v>
      </c>
      <c r="O946" s="21" t="s">
        <v>29</v>
      </c>
      <c r="P946" s="31">
        <v>55200</v>
      </c>
      <c r="Q946" s="22">
        <v>0.52</v>
      </c>
      <c r="R946" s="20">
        <f t="shared" si="28"/>
        <v>28704</v>
      </c>
      <c r="S946" s="20">
        <f t="shared" si="29"/>
        <v>28704</v>
      </c>
      <c r="T946" s="27"/>
    </row>
    <row r="947" spans="1:20" ht="140.4" x14ac:dyDescent="0.3">
      <c r="A947" s="12" t="s">
        <v>1386</v>
      </c>
      <c r="B947" s="14">
        <v>54004</v>
      </c>
      <c r="C947" s="12"/>
      <c r="D947" s="12" t="s">
        <v>1241</v>
      </c>
      <c r="E947" s="12" t="s">
        <v>1266</v>
      </c>
      <c r="F947" s="12" t="s">
        <v>775</v>
      </c>
      <c r="G947" s="12"/>
      <c r="H947" s="12"/>
      <c r="I947" s="12"/>
      <c r="J947" s="12"/>
      <c r="K947" s="12"/>
      <c r="L947" s="12"/>
      <c r="M947" s="12"/>
      <c r="N947" s="64" t="s">
        <v>623</v>
      </c>
      <c r="O947" s="21" t="s">
        <v>2028</v>
      </c>
      <c r="P947" s="31">
        <v>2400</v>
      </c>
      <c r="Q947" s="22">
        <v>7.49</v>
      </c>
      <c r="R947" s="20">
        <f t="shared" si="28"/>
        <v>17976</v>
      </c>
      <c r="S947" s="20">
        <f t="shared" si="29"/>
        <v>17976</v>
      </c>
      <c r="T947" s="27"/>
    </row>
    <row r="948" spans="1:20" ht="140.4" x14ac:dyDescent="0.3">
      <c r="A948" s="12" t="s">
        <v>1386</v>
      </c>
      <c r="B948" s="14">
        <v>54004</v>
      </c>
      <c r="C948" s="12"/>
      <c r="D948" s="12" t="s">
        <v>1241</v>
      </c>
      <c r="E948" s="12" t="s">
        <v>1266</v>
      </c>
      <c r="F948" s="12" t="s">
        <v>775</v>
      </c>
      <c r="G948" s="12"/>
      <c r="H948" s="12"/>
      <c r="I948" s="12"/>
      <c r="J948" s="12"/>
      <c r="K948" s="12"/>
      <c r="L948" s="12"/>
      <c r="M948" s="12"/>
      <c r="N948" s="64" t="s">
        <v>624</v>
      </c>
      <c r="O948" s="21" t="s">
        <v>30</v>
      </c>
      <c r="P948" s="31">
        <v>1200</v>
      </c>
      <c r="Q948" s="22">
        <v>10.59</v>
      </c>
      <c r="R948" s="20">
        <f t="shared" si="28"/>
        <v>12708</v>
      </c>
      <c r="S948" s="20">
        <f t="shared" si="29"/>
        <v>12708</v>
      </c>
      <c r="T948" s="27"/>
    </row>
    <row r="949" spans="1:20" ht="140.4" x14ac:dyDescent="0.3">
      <c r="A949" s="12" t="s">
        <v>1386</v>
      </c>
      <c r="B949" s="14">
        <v>54004</v>
      </c>
      <c r="C949" s="12"/>
      <c r="D949" s="12" t="s">
        <v>1241</v>
      </c>
      <c r="E949" s="12" t="s">
        <v>1266</v>
      </c>
      <c r="F949" s="12" t="s">
        <v>775</v>
      </c>
      <c r="G949" s="12"/>
      <c r="H949" s="12"/>
      <c r="I949" s="12"/>
      <c r="J949" s="12"/>
      <c r="K949" s="12"/>
      <c r="L949" s="12"/>
      <c r="M949" s="12"/>
      <c r="N949" s="64" t="s">
        <v>625</v>
      </c>
      <c r="O949" s="21" t="s">
        <v>30</v>
      </c>
      <c r="P949" s="31">
        <v>8280</v>
      </c>
      <c r="Q949" s="22">
        <v>7.85</v>
      </c>
      <c r="R949" s="20">
        <f t="shared" si="28"/>
        <v>64998</v>
      </c>
      <c r="S949" s="20">
        <f t="shared" si="29"/>
        <v>64998</v>
      </c>
      <c r="T949" s="27"/>
    </row>
    <row r="950" spans="1:20" ht="140.4" x14ac:dyDescent="0.3">
      <c r="A950" s="12" t="s">
        <v>1386</v>
      </c>
      <c r="B950" s="14">
        <v>54004</v>
      </c>
      <c r="C950" s="12"/>
      <c r="D950" s="12" t="s">
        <v>1241</v>
      </c>
      <c r="E950" s="12" t="s">
        <v>1266</v>
      </c>
      <c r="F950" s="12" t="s">
        <v>775</v>
      </c>
      <c r="G950" s="12"/>
      <c r="H950" s="12"/>
      <c r="I950" s="12"/>
      <c r="J950" s="12"/>
      <c r="K950" s="12"/>
      <c r="L950" s="12"/>
      <c r="M950" s="12"/>
      <c r="N950" s="64" t="s">
        <v>626</v>
      </c>
      <c r="O950" s="21" t="s">
        <v>2025</v>
      </c>
      <c r="P950" s="31">
        <v>12040</v>
      </c>
      <c r="Q950" s="22">
        <v>3.3</v>
      </c>
      <c r="R950" s="20">
        <f t="shared" si="28"/>
        <v>39732</v>
      </c>
      <c r="S950" s="20">
        <f t="shared" si="29"/>
        <v>39732</v>
      </c>
      <c r="T950" s="27"/>
    </row>
    <row r="951" spans="1:20" ht="140.4" x14ac:dyDescent="0.3">
      <c r="A951" s="12" t="s">
        <v>1386</v>
      </c>
      <c r="B951" s="14">
        <v>54004</v>
      </c>
      <c r="C951" s="12"/>
      <c r="D951" s="12" t="s">
        <v>1241</v>
      </c>
      <c r="E951" s="12" t="s">
        <v>1266</v>
      </c>
      <c r="F951" s="12" t="s">
        <v>775</v>
      </c>
      <c r="G951" s="12"/>
      <c r="H951" s="12"/>
      <c r="I951" s="12"/>
      <c r="J951" s="12"/>
      <c r="K951" s="12"/>
      <c r="L951" s="12"/>
      <c r="M951" s="12"/>
      <c r="N951" s="64" t="s">
        <v>627</v>
      </c>
      <c r="O951" s="21" t="s">
        <v>2025</v>
      </c>
      <c r="P951" s="31">
        <v>3600</v>
      </c>
      <c r="Q951" s="22">
        <v>3.28</v>
      </c>
      <c r="R951" s="20">
        <f t="shared" si="28"/>
        <v>11808</v>
      </c>
      <c r="S951" s="20">
        <f t="shared" si="29"/>
        <v>11808</v>
      </c>
      <c r="T951" s="27"/>
    </row>
    <row r="952" spans="1:20" ht="140.4" x14ac:dyDescent="0.3">
      <c r="A952" s="12" t="s">
        <v>1386</v>
      </c>
      <c r="B952" s="14">
        <v>54004</v>
      </c>
      <c r="C952" s="12"/>
      <c r="D952" s="12" t="s">
        <v>1241</v>
      </c>
      <c r="E952" s="12" t="s">
        <v>1266</v>
      </c>
      <c r="F952" s="12" t="s">
        <v>775</v>
      </c>
      <c r="G952" s="12"/>
      <c r="H952" s="12"/>
      <c r="I952" s="12"/>
      <c r="J952" s="12"/>
      <c r="K952" s="12"/>
      <c r="L952" s="12"/>
      <c r="M952" s="12"/>
      <c r="N952" s="64" t="s">
        <v>628</v>
      </c>
      <c r="O952" s="21" t="s">
        <v>2028</v>
      </c>
      <c r="P952" s="31">
        <v>2000</v>
      </c>
      <c r="Q952" s="22">
        <v>23.83</v>
      </c>
      <c r="R952" s="20">
        <f t="shared" si="28"/>
        <v>47660</v>
      </c>
      <c r="S952" s="20">
        <f t="shared" si="29"/>
        <v>47660</v>
      </c>
      <c r="T952" s="27"/>
    </row>
    <row r="953" spans="1:20" ht="140.4" x14ac:dyDescent="0.3">
      <c r="A953" s="12" t="s">
        <v>1386</v>
      </c>
      <c r="B953" s="14">
        <v>54004</v>
      </c>
      <c r="C953" s="12"/>
      <c r="D953" s="12" t="s">
        <v>1241</v>
      </c>
      <c r="E953" s="12" t="s">
        <v>1266</v>
      </c>
      <c r="F953" s="12" t="s">
        <v>775</v>
      </c>
      <c r="G953" s="12"/>
      <c r="H953" s="12"/>
      <c r="I953" s="12"/>
      <c r="J953" s="12"/>
      <c r="K953" s="12"/>
      <c r="L953" s="12"/>
      <c r="M953" s="12"/>
      <c r="N953" s="64" t="s">
        <v>629</v>
      </c>
      <c r="O953" s="21" t="s">
        <v>2025</v>
      </c>
      <c r="P953" s="31">
        <v>5000</v>
      </c>
      <c r="Q953" s="22">
        <v>5.61</v>
      </c>
      <c r="R953" s="20">
        <f t="shared" si="28"/>
        <v>28050</v>
      </c>
      <c r="S953" s="20">
        <f t="shared" si="29"/>
        <v>28050</v>
      </c>
      <c r="T953" s="27"/>
    </row>
    <row r="954" spans="1:20" ht="140.4" x14ac:dyDescent="0.3">
      <c r="A954" s="12" t="s">
        <v>1386</v>
      </c>
      <c r="B954" s="14">
        <v>54004</v>
      </c>
      <c r="C954" s="12"/>
      <c r="D954" s="12" t="s">
        <v>1241</v>
      </c>
      <c r="E954" s="12" t="s">
        <v>1266</v>
      </c>
      <c r="F954" s="12" t="s">
        <v>775</v>
      </c>
      <c r="G954" s="12"/>
      <c r="H954" s="12"/>
      <c r="I954" s="12"/>
      <c r="J954" s="12"/>
      <c r="K954" s="12"/>
      <c r="L954" s="12"/>
      <c r="M954" s="12"/>
      <c r="N954" s="64" t="s">
        <v>630</v>
      </c>
      <c r="O954" s="21" t="s">
        <v>29</v>
      </c>
      <c r="P954" s="31">
        <v>5760</v>
      </c>
      <c r="Q954" s="22">
        <v>0.28000000000000003</v>
      </c>
      <c r="R954" s="20">
        <f t="shared" ref="R954:R1017" si="30">P954*Q954</f>
        <v>1612.8000000000002</v>
      </c>
      <c r="S954" s="20">
        <f t="shared" si="29"/>
        <v>1612.8000000000002</v>
      </c>
      <c r="T954" s="27"/>
    </row>
    <row r="955" spans="1:20" ht="140.4" x14ac:dyDescent="0.3">
      <c r="A955" s="12" t="s">
        <v>1386</v>
      </c>
      <c r="B955" s="14">
        <v>54004</v>
      </c>
      <c r="C955" s="12"/>
      <c r="D955" s="12" t="s">
        <v>1241</v>
      </c>
      <c r="E955" s="12" t="s">
        <v>1266</v>
      </c>
      <c r="F955" s="12" t="s">
        <v>775</v>
      </c>
      <c r="G955" s="12"/>
      <c r="H955" s="12"/>
      <c r="I955" s="12"/>
      <c r="J955" s="12"/>
      <c r="K955" s="12"/>
      <c r="L955" s="12"/>
      <c r="M955" s="12"/>
      <c r="N955" s="64" t="s">
        <v>631</v>
      </c>
      <c r="O955" s="21" t="s">
        <v>29</v>
      </c>
      <c r="P955" s="31">
        <v>57600</v>
      </c>
      <c r="Q955" s="22">
        <v>0.17</v>
      </c>
      <c r="R955" s="20">
        <f t="shared" si="30"/>
        <v>9792</v>
      </c>
      <c r="S955" s="20">
        <f t="shared" ref="S955:S1018" si="31">P955*Q955</f>
        <v>9792</v>
      </c>
      <c r="T955" s="27"/>
    </row>
    <row r="956" spans="1:20" ht="140.4" x14ac:dyDescent="0.3">
      <c r="A956" s="12" t="s">
        <v>1386</v>
      </c>
      <c r="B956" s="14">
        <v>54004</v>
      </c>
      <c r="C956" s="12"/>
      <c r="D956" s="12" t="s">
        <v>1241</v>
      </c>
      <c r="E956" s="12" t="s">
        <v>1266</v>
      </c>
      <c r="F956" s="12" t="s">
        <v>775</v>
      </c>
      <c r="G956" s="12"/>
      <c r="H956" s="12"/>
      <c r="I956" s="12"/>
      <c r="J956" s="12"/>
      <c r="K956" s="12"/>
      <c r="L956" s="12"/>
      <c r="M956" s="12"/>
      <c r="N956" s="64" t="s">
        <v>632</v>
      </c>
      <c r="O956" s="21" t="s">
        <v>2025</v>
      </c>
      <c r="P956" s="31">
        <v>1200</v>
      </c>
      <c r="Q956" s="22">
        <v>0.72</v>
      </c>
      <c r="R956" s="20">
        <f t="shared" si="30"/>
        <v>864</v>
      </c>
      <c r="S956" s="20">
        <f t="shared" si="31"/>
        <v>864</v>
      </c>
      <c r="T956" s="27"/>
    </row>
    <row r="957" spans="1:20" ht="140.4" x14ac:dyDescent="0.3">
      <c r="A957" s="12" t="s">
        <v>1386</v>
      </c>
      <c r="B957" s="14">
        <v>54004</v>
      </c>
      <c r="C957" s="12"/>
      <c r="D957" s="12" t="s">
        <v>1241</v>
      </c>
      <c r="E957" s="12" t="s">
        <v>1266</v>
      </c>
      <c r="F957" s="12" t="s">
        <v>775</v>
      </c>
      <c r="G957" s="12"/>
      <c r="H957" s="12"/>
      <c r="I957" s="12"/>
      <c r="J957" s="12"/>
      <c r="K957" s="12"/>
      <c r="L957" s="12"/>
      <c r="M957" s="12"/>
      <c r="N957" s="64" t="s">
        <v>633</v>
      </c>
      <c r="O957" s="21" t="s">
        <v>2025</v>
      </c>
      <c r="P957" s="31">
        <v>12000</v>
      </c>
      <c r="Q957" s="22">
        <v>0.69</v>
      </c>
      <c r="R957" s="20">
        <f t="shared" si="30"/>
        <v>8280</v>
      </c>
      <c r="S957" s="20">
        <f t="shared" si="31"/>
        <v>8280</v>
      </c>
      <c r="T957" s="27"/>
    </row>
    <row r="958" spans="1:20" ht="140.4" x14ac:dyDescent="0.3">
      <c r="A958" s="12" t="s">
        <v>1386</v>
      </c>
      <c r="B958" s="14">
        <v>54004</v>
      </c>
      <c r="C958" s="12"/>
      <c r="D958" s="12" t="s">
        <v>1241</v>
      </c>
      <c r="E958" s="12" t="s">
        <v>1266</v>
      </c>
      <c r="F958" s="12" t="s">
        <v>775</v>
      </c>
      <c r="G958" s="12"/>
      <c r="H958" s="12"/>
      <c r="I958" s="12"/>
      <c r="J958" s="12"/>
      <c r="K958" s="12"/>
      <c r="L958" s="12"/>
      <c r="M958" s="12"/>
      <c r="N958" s="64" t="s">
        <v>634</v>
      </c>
      <c r="O958" s="21" t="s">
        <v>30</v>
      </c>
      <c r="P958" s="31">
        <v>1200</v>
      </c>
      <c r="Q958" s="22">
        <v>28.45</v>
      </c>
      <c r="R958" s="20">
        <f t="shared" si="30"/>
        <v>34140</v>
      </c>
      <c r="S958" s="20">
        <f t="shared" si="31"/>
        <v>34140</v>
      </c>
      <c r="T958" s="27"/>
    </row>
    <row r="959" spans="1:20" ht="140.4" x14ac:dyDescent="0.3">
      <c r="A959" s="12" t="s">
        <v>1386</v>
      </c>
      <c r="B959" s="14">
        <v>54004</v>
      </c>
      <c r="C959" s="12"/>
      <c r="D959" s="12" t="s">
        <v>1241</v>
      </c>
      <c r="E959" s="12" t="s">
        <v>1266</v>
      </c>
      <c r="F959" s="12" t="s">
        <v>775</v>
      </c>
      <c r="G959" s="12"/>
      <c r="H959" s="12"/>
      <c r="I959" s="12"/>
      <c r="J959" s="12"/>
      <c r="K959" s="12"/>
      <c r="L959" s="12"/>
      <c r="M959" s="12"/>
      <c r="N959" s="64" t="s">
        <v>635</v>
      </c>
      <c r="O959" s="21" t="s">
        <v>30</v>
      </c>
      <c r="P959" s="31">
        <v>6000</v>
      </c>
      <c r="Q959" s="22">
        <v>9.66</v>
      </c>
      <c r="R959" s="20">
        <f t="shared" si="30"/>
        <v>57960</v>
      </c>
      <c r="S959" s="20">
        <f t="shared" si="31"/>
        <v>57960</v>
      </c>
      <c r="T959" s="27"/>
    </row>
    <row r="960" spans="1:20" ht="140.4" x14ac:dyDescent="0.3">
      <c r="A960" s="12" t="s">
        <v>1386</v>
      </c>
      <c r="B960" s="14">
        <v>54004</v>
      </c>
      <c r="C960" s="12"/>
      <c r="D960" s="12" t="s">
        <v>1241</v>
      </c>
      <c r="E960" s="12" t="s">
        <v>1266</v>
      </c>
      <c r="F960" s="12" t="s">
        <v>775</v>
      </c>
      <c r="G960" s="12"/>
      <c r="H960" s="12"/>
      <c r="I960" s="12"/>
      <c r="J960" s="12"/>
      <c r="K960" s="12"/>
      <c r="L960" s="12"/>
      <c r="M960" s="12"/>
      <c r="N960" s="64" t="s">
        <v>636</v>
      </c>
      <c r="O960" s="21" t="s">
        <v>30</v>
      </c>
      <c r="P960" s="31">
        <v>6000</v>
      </c>
      <c r="Q960" s="22">
        <v>10.38</v>
      </c>
      <c r="R960" s="20">
        <f t="shared" si="30"/>
        <v>62280.000000000007</v>
      </c>
      <c r="S960" s="20">
        <f t="shared" si="31"/>
        <v>62280.000000000007</v>
      </c>
      <c r="T960" s="27"/>
    </row>
    <row r="961" spans="1:20" ht="140.4" x14ac:dyDescent="0.3">
      <c r="A961" s="12" t="s">
        <v>1386</v>
      </c>
      <c r="B961" s="14">
        <v>54004</v>
      </c>
      <c r="C961" s="12"/>
      <c r="D961" s="12" t="s">
        <v>1241</v>
      </c>
      <c r="E961" s="12" t="s">
        <v>1266</v>
      </c>
      <c r="F961" s="12" t="s">
        <v>775</v>
      </c>
      <c r="G961" s="12"/>
      <c r="H961" s="12"/>
      <c r="I961" s="12"/>
      <c r="J961" s="12"/>
      <c r="K961" s="12"/>
      <c r="L961" s="12"/>
      <c r="M961" s="12"/>
      <c r="N961" s="64" t="s">
        <v>637</v>
      </c>
      <c r="O961" s="21" t="s">
        <v>29</v>
      </c>
      <c r="P961" s="31">
        <v>14400</v>
      </c>
      <c r="Q961" s="22">
        <v>0.49</v>
      </c>
      <c r="R961" s="20">
        <f t="shared" si="30"/>
        <v>7056</v>
      </c>
      <c r="S961" s="20">
        <f t="shared" si="31"/>
        <v>7056</v>
      </c>
      <c r="T961" s="27"/>
    </row>
    <row r="962" spans="1:20" ht="140.4" x14ac:dyDescent="0.3">
      <c r="A962" s="12" t="s">
        <v>1386</v>
      </c>
      <c r="B962" s="14">
        <v>54004</v>
      </c>
      <c r="C962" s="12"/>
      <c r="D962" s="12" t="s">
        <v>1241</v>
      </c>
      <c r="E962" s="12" t="s">
        <v>1266</v>
      </c>
      <c r="F962" s="12" t="s">
        <v>775</v>
      </c>
      <c r="G962" s="12"/>
      <c r="H962" s="12"/>
      <c r="I962" s="12"/>
      <c r="J962" s="12"/>
      <c r="K962" s="12"/>
      <c r="L962" s="12"/>
      <c r="M962" s="12"/>
      <c r="N962" s="64" t="s">
        <v>638</v>
      </c>
      <c r="O962" s="21" t="s">
        <v>2025</v>
      </c>
      <c r="P962" s="31">
        <v>1800</v>
      </c>
      <c r="Q962" s="22">
        <v>9.02</v>
      </c>
      <c r="R962" s="20">
        <f t="shared" si="30"/>
        <v>16236</v>
      </c>
      <c r="S962" s="20">
        <f t="shared" si="31"/>
        <v>16236</v>
      </c>
      <c r="T962" s="27"/>
    </row>
    <row r="963" spans="1:20" ht="140.4" x14ac:dyDescent="0.3">
      <c r="A963" s="12" t="s">
        <v>1386</v>
      </c>
      <c r="B963" s="14">
        <v>54004</v>
      </c>
      <c r="C963" s="12"/>
      <c r="D963" s="12" t="s">
        <v>1241</v>
      </c>
      <c r="E963" s="12" t="s">
        <v>1266</v>
      </c>
      <c r="F963" s="12" t="s">
        <v>775</v>
      </c>
      <c r="G963" s="12"/>
      <c r="H963" s="12"/>
      <c r="I963" s="12"/>
      <c r="J963" s="12"/>
      <c r="K963" s="12"/>
      <c r="L963" s="12"/>
      <c r="M963" s="12"/>
      <c r="N963" s="64" t="s">
        <v>639</v>
      </c>
      <c r="O963" s="21" t="s">
        <v>2025</v>
      </c>
      <c r="P963" s="21">
        <v>800</v>
      </c>
      <c r="Q963" s="22">
        <v>3.33</v>
      </c>
      <c r="R963" s="20">
        <f t="shared" si="30"/>
        <v>2664</v>
      </c>
      <c r="S963" s="20">
        <f t="shared" si="31"/>
        <v>2664</v>
      </c>
      <c r="T963" s="27"/>
    </row>
    <row r="964" spans="1:20" ht="140.4" x14ac:dyDescent="0.3">
      <c r="A964" s="12" t="s">
        <v>1386</v>
      </c>
      <c r="B964" s="14">
        <v>54004</v>
      </c>
      <c r="C964" s="12"/>
      <c r="D964" s="12" t="s">
        <v>1241</v>
      </c>
      <c r="E964" s="12" t="s">
        <v>1266</v>
      </c>
      <c r="F964" s="12" t="s">
        <v>775</v>
      </c>
      <c r="G964" s="12"/>
      <c r="H964" s="12"/>
      <c r="I964" s="12"/>
      <c r="J964" s="12"/>
      <c r="K964" s="12"/>
      <c r="L964" s="12"/>
      <c r="M964" s="12"/>
      <c r="N964" s="64" t="s">
        <v>640</v>
      </c>
      <c r="O964" s="21" t="s">
        <v>2025</v>
      </c>
      <c r="P964" s="21">
        <v>500</v>
      </c>
      <c r="Q964" s="22">
        <v>18.920000000000002</v>
      </c>
      <c r="R964" s="20">
        <f t="shared" si="30"/>
        <v>9460</v>
      </c>
      <c r="S964" s="20">
        <f t="shared" si="31"/>
        <v>9460</v>
      </c>
      <c r="T964" s="27"/>
    </row>
    <row r="965" spans="1:20" ht="140.4" x14ac:dyDescent="0.3">
      <c r="A965" s="12" t="s">
        <v>1386</v>
      </c>
      <c r="B965" s="14">
        <v>54004</v>
      </c>
      <c r="C965" s="12"/>
      <c r="D965" s="12" t="s">
        <v>1241</v>
      </c>
      <c r="E965" s="12" t="s">
        <v>1266</v>
      </c>
      <c r="F965" s="12" t="s">
        <v>775</v>
      </c>
      <c r="G965" s="12"/>
      <c r="H965" s="12"/>
      <c r="I965" s="12"/>
      <c r="J965" s="12"/>
      <c r="K965" s="12"/>
      <c r="L965" s="12"/>
      <c r="M965" s="12"/>
      <c r="N965" s="64" t="s">
        <v>641</v>
      </c>
      <c r="O965" s="21" t="s">
        <v>2025</v>
      </c>
      <c r="P965" s="21">
        <v>500</v>
      </c>
      <c r="Q965" s="22">
        <v>155.49</v>
      </c>
      <c r="R965" s="20">
        <f t="shared" si="30"/>
        <v>77745</v>
      </c>
      <c r="S965" s="20">
        <f t="shared" si="31"/>
        <v>77745</v>
      </c>
      <c r="T965" s="27"/>
    </row>
    <row r="966" spans="1:20" ht="140.4" x14ac:dyDescent="0.3">
      <c r="A966" s="12" t="s">
        <v>1386</v>
      </c>
      <c r="B966" s="14">
        <v>54004</v>
      </c>
      <c r="C966" s="12"/>
      <c r="D966" s="12" t="s">
        <v>1241</v>
      </c>
      <c r="E966" s="12" t="s">
        <v>1266</v>
      </c>
      <c r="F966" s="12" t="s">
        <v>775</v>
      </c>
      <c r="G966" s="12"/>
      <c r="H966" s="12"/>
      <c r="I966" s="12"/>
      <c r="J966" s="12"/>
      <c r="K966" s="12"/>
      <c r="L966" s="12"/>
      <c r="M966" s="12"/>
      <c r="N966" s="64" t="s">
        <v>642</v>
      </c>
      <c r="O966" s="21" t="s">
        <v>30</v>
      </c>
      <c r="P966" s="21">
        <v>500</v>
      </c>
      <c r="Q966" s="22">
        <v>13.22</v>
      </c>
      <c r="R966" s="20">
        <f t="shared" si="30"/>
        <v>6610</v>
      </c>
      <c r="S966" s="20">
        <f t="shared" si="31"/>
        <v>6610</v>
      </c>
      <c r="T966" s="27"/>
    </row>
    <row r="967" spans="1:20" ht="140.4" x14ac:dyDescent="0.3">
      <c r="A967" s="12" t="s">
        <v>1386</v>
      </c>
      <c r="B967" s="14">
        <v>54004</v>
      </c>
      <c r="C967" s="12"/>
      <c r="D967" s="12" t="s">
        <v>1241</v>
      </c>
      <c r="E967" s="12" t="s">
        <v>1266</v>
      </c>
      <c r="F967" s="12" t="s">
        <v>775</v>
      </c>
      <c r="G967" s="12"/>
      <c r="H967" s="12"/>
      <c r="I967" s="12"/>
      <c r="J967" s="12"/>
      <c r="K967" s="12"/>
      <c r="L967" s="12"/>
      <c r="M967" s="12"/>
      <c r="N967" s="64" t="s">
        <v>643</v>
      </c>
      <c r="O967" s="21" t="s">
        <v>2025</v>
      </c>
      <c r="P967" s="21">
        <v>400</v>
      </c>
      <c r="Q967" s="22">
        <v>14.7</v>
      </c>
      <c r="R967" s="20">
        <f t="shared" si="30"/>
        <v>5880</v>
      </c>
      <c r="S967" s="20">
        <f t="shared" si="31"/>
        <v>5880</v>
      </c>
      <c r="T967" s="27"/>
    </row>
    <row r="968" spans="1:20" ht="140.4" x14ac:dyDescent="0.3">
      <c r="A968" s="12" t="s">
        <v>1386</v>
      </c>
      <c r="B968" s="14">
        <v>54004</v>
      </c>
      <c r="C968" s="12"/>
      <c r="D968" s="12" t="s">
        <v>1241</v>
      </c>
      <c r="E968" s="12" t="s">
        <v>1266</v>
      </c>
      <c r="F968" s="12" t="s">
        <v>775</v>
      </c>
      <c r="G968" s="12"/>
      <c r="H968" s="12"/>
      <c r="I968" s="12"/>
      <c r="J968" s="12"/>
      <c r="K968" s="12"/>
      <c r="L968" s="12"/>
      <c r="M968" s="12"/>
      <c r="N968" s="64" t="s">
        <v>644</v>
      </c>
      <c r="O968" s="21" t="s">
        <v>2025</v>
      </c>
      <c r="P968" s="31">
        <v>3600</v>
      </c>
      <c r="Q968" s="22">
        <v>4.08</v>
      </c>
      <c r="R968" s="20">
        <f t="shared" si="30"/>
        <v>14688</v>
      </c>
      <c r="S968" s="20">
        <f t="shared" si="31"/>
        <v>14688</v>
      </c>
      <c r="T968" s="27"/>
    </row>
    <row r="969" spans="1:20" ht="140.4" x14ac:dyDescent="0.3">
      <c r="A969" s="12" t="s">
        <v>1386</v>
      </c>
      <c r="B969" s="14">
        <v>54004</v>
      </c>
      <c r="C969" s="12"/>
      <c r="D969" s="12" t="s">
        <v>1241</v>
      </c>
      <c r="E969" s="12" t="s">
        <v>1266</v>
      </c>
      <c r="F969" s="12" t="s">
        <v>775</v>
      </c>
      <c r="G969" s="12"/>
      <c r="H969" s="12"/>
      <c r="I969" s="12"/>
      <c r="J969" s="12"/>
      <c r="K969" s="12"/>
      <c r="L969" s="12"/>
      <c r="M969" s="12"/>
      <c r="N969" s="64" t="s">
        <v>645</v>
      </c>
      <c r="O969" s="12" t="s">
        <v>33</v>
      </c>
      <c r="P969" s="31">
        <v>1200</v>
      </c>
      <c r="Q969" s="22">
        <v>16.04</v>
      </c>
      <c r="R969" s="20">
        <f t="shared" si="30"/>
        <v>19248</v>
      </c>
      <c r="S969" s="20">
        <f t="shared" si="31"/>
        <v>19248</v>
      </c>
      <c r="T969" s="27"/>
    </row>
    <row r="970" spans="1:20" ht="140.4" x14ac:dyDescent="0.3">
      <c r="A970" s="12" t="s">
        <v>1386</v>
      </c>
      <c r="B970" s="14">
        <v>54004</v>
      </c>
      <c r="C970" s="12"/>
      <c r="D970" s="12" t="s">
        <v>1241</v>
      </c>
      <c r="E970" s="12" t="s">
        <v>1266</v>
      </c>
      <c r="F970" s="12" t="s">
        <v>775</v>
      </c>
      <c r="G970" s="12"/>
      <c r="H970" s="12"/>
      <c r="I970" s="12"/>
      <c r="J970" s="12"/>
      <c r="K970" s="12"/>
      <c r="L970" s="12"/>
      <c r="M970" s="12"/>
      <c r="N970" s="64" t="s">
        <v>646</v>
      </c>
      <c r="O970" s="21" t="s">
        <v>30</v>
      </c>
      <c r="P970" s="31">
        <v>6000</v>
      </c>
      <c r="Q970" s="22">
        <v>3.11</v>
      </c>
      <c r="R970" s="20">
        <f t="shared" si="30"/>
        <v>18660</v>
      </c>
      <c r="S970" s="20">
        <f t="shared" si="31"/>
        <v>18660</v>
      </c>
      <c r="T970" s="27"/>
    </row>
    <row r="971" spans="1:20" ht="140.4" x14ac:dyDescent="0.3">
      <c r="A971" s="12" t="s">
        <v>1386</v>
      </c>
      <c r="B971" s="14">
        <v>54004</v>
      </c>
      <c r="C971" s="12"/>
      <c r="D971" s="12" t="s">
        <v>1241</v>
      </c>
      <c r="E971" s="12" t="s">
        <v>1266</v>
      </c>
      <c r="F971" s="12" t="s">
        <v>775</v>
      </c>
      <c r="G971" s="12"/>
      <c r="H971" s="12"/>
      <c r="I971" s="12"/>
      <c r="J971" s="12"/>
      <c r="K971" s="12"/>
      <c r="L971" s="12"/>
      <c r="M971" s="12"/>
      <c r="N971" s="64" t="s">
        <v>647</v>
      </c>
      <c r="O971" s="21" t="s">
        <v>2025</v>
      </c>
      <c r="P971" s="21">
        <v>300</v>
      </c>
      <c r="Q971" s="22">
        <v>17.739999999999998</v>
      </c>
      <c r="R971" s="20">
        <f t="shared" si="30"/>
        <v>5321.9999999999991</v>
      </c>
      <c r="S971" s="20">
        <f t="shared" si="31"/>
        <v>5321.9999999999991</v>
      </c>
      <c r="T971" s="27"/>
    </row>
    <row r="972" spans="1:20" ht="140.4" x14ac:dyDescent="0.3">
      <c r="A972" s="12" t="s">
        <v>1386</v>
      </c>
      <c r="B972" s="14">
        <v>54004</v>
      </c>
      <c r="C972" s="12"/>
      <c r="D972" s="12" t="s">
        <v>1241</v>
      </c>
      <c r="E972" s="12" t="s">
        <v>1266</v>
      </c>
      <c r="F972" s="12" t="s">
        <v>775</v>
      </c>
      <c r="G972" s="12"/>
      <c r="H972" s="12"/>
      <c r="I972" s="12"/>
      <c r="J972" s="12"/>
      <c r="K972" s="12"/>
      <c r="L972" s="12"/>
      <c r="M972" s="12"/>
      <c r="N972" s="64" t="s">
        <v>648</v>
      </c>
      <c r="O972" s="21" t="s">
        <v>2025</v>
      </c>
      <c r="P972" s="31">
        <v>9600</v>
      </c>
      <c r="Q972" s="22">
        <v>3.09</v>
      </c>
      <c r="R972" s="20">
        <f t="shared" si="30"/>
        <v>29664</v>
      </c>
      <c r="S972" s="20">
        <f t="shared" si="31"/>
        <v>29664</v>
      </c>
      <c r="T972" s="27"/>
    </row>
    <row r="973" spans="1:20" ht="140.4" x14ac:dyDescent="0.3">
      <c r="A973" s="12" t="s">
        <v>1386</v>
      </c>
      <c r="B973" s="14">
        <v>54004</v>
      </c>
      <c r="C973" s="12"/>
      <c r="D973" s="12" t="s">
        <v>1241</v>
      </c>
      <c r="E973" s="12" t="s">
        <v>1266</v>
      </c>
      <c r="F973" s="12" t="s">
        <v>775</v>
      </c>
      <c r="G973" s="12"/>
      <c r="H973" s="12"/>
      <c r="I973" s="12"/>
      <c r="J973" s="12"/>
      <c r="K973" s="12"/>
      <c r="L973" s="12"/>
      <c r="M973" s="12"/>
      <c r="N973" s="64" t="s">
        <v>649</v>
      </c>
      <c r="O973" s="21" t="s">
        <v>2025</v>
      </c>
      <c r="P973" s="21">
        <v>800</v>
      </c>
      <c r="Q973" s="22">
        <v>4.9400000000000004</v>
      </c>
      <c r="R973" s="20">
        <f t="shared" si="30"/>
        <v>3952.0000000000005</v>
      </c>
      <c r="S973" s="20">
        <f t="shared" si="31"/>
        <v>3952.0000000000005</v>
      </c>
      <c r="T973" s="27"/>
    </row>
    <row r="974" spans="1:20" ht="140.4" x14ac:dyDescent="0.3">
      <c r="A974" s="12" t="s">
        <v>1386</v>
      </c>
      <c r="B974" s="14">
        <v>54004</v>
      </c>
      <c r="C974" s="12"/>
      <c r="D974" s="12" t="s">
        <v>1241</v>
      </c>
      <c r="E974" s="12" t="s">
        <v>1266</v>
      </c>
      <c r="F974" s="12" t="s">
        <v>775</v>
      </c>
      <c r="G974" s="12"/>
      <c r="H974" s="12"/>
      <c r="I974" s="12"/>
      <c r="J974" s="12"/>
      <c r="K974" s="12"/>
      <c r="L974" s="12"/>
      <c r="M974" s="12"/>
      <c r="N974" s="64" t="s">
        <v>650</v>
      </c>
      <c r="O974" s="21" t="s">
        <v>2025</v>
      </c>
      <c r="P974" s="31">
        <v>9000</v>
      </c>
      <c r="Q974" s="22">
        <v>4.6900000000000004</v>
      </c>
      <c r="R974" s="20">
        <f t="shared" si="30"/>
        <v>42210</v>
      </c>
      <c r="S974" s="20">
        <f t="shared" si="31"/>
        <v>42210</v>
      </c>
      <c r="T974" s="27"/>
    </row>
    <row r="975" spans="1:20" ht="140.4" x14ac:dyDescent="0.3">
      <c r="A975" s="12" t="s">
        <v>1386</v>
      </c>
      <c r="B975" s="14">
        <v>54004</v>
      </c>
      <c r="C975" s="12"/>
      <c r="D975" s="12" t="s">
        <v>1241</v>
      </c>
      <c r="E975" s="12" t="s">
        <v>1266</v>
      </c>
      <c r="F975" s="12" t="s">
        <v>775</v>
      </c>
      <c r="G975" s="12"/>
      <c r="H975" s="12"/>
      <c r="I975" s="12"/>
      <c r="J975" s="12"/>
      <c r="K975" s="12"/>
      <c r="L975" s="12"/>
      <c r="M975" s="12"/>
      <c r="N975" s="64" t="s">
        <v>651</v>
      </c>
      <c r="O975" s="21" t="s">
        <v>29</v>
      </c>
      <c r="P975" s="31">
        <v>43200</v>
      </c>
      <c r="Q975" s="22">
        <v>0.7</v>
      </c>
      <c r="R975" s="20">
        <f t="shared" si="30"/>
        <v>30239.999999999996</v>
      </c>
      <c r="S975" s="20">
        <f t="shared" si="31"/>
        <v>30239.999999999996</v>
      </c>
      <c r="T975" s="27"/>
    </row>
    <row r="976" spans="1:20" ht="140.4" x14ac:dyDescent="0.3">
      <c r="A976" s="12" t="s">
        <v>1386</v>
      </c>
      <c r="B976" s="14">
        <v>54004</v>
      </c>
      <c r="C976" s="12"/>
      <c r="D976" s="12" t="s">
        <v>1241</v>
      </c>
      <c r="E976" s="12" t="s">
        <v>1266</v>
      </c>
      <c r="F976" s="12" t="s">
        <v>775</v>
      </c>
      <c r="G976" s="12"/>
      <c r="H976" s="12"/>
      <c r="I976" s="12"/>
      <c r="J976" s="12"/>
      <c r="K976" s="12"/>
      <c r="L976" s="12"/>
      <c r="M976" s="12"/>
      <c r="N976" s="64" t="s">
        <v>652</v>
      </c>
      <c r="O976" s="21" t="s">
        <v>29</v>
      </c>
      <c r="P976" s="31">
        <v>2400</v>
      </c>
      <c r="Q976" s="22">
        <v>0.49</v>
      </c>
      <c r="R976" s="20">
        <f t="shared" si="30"/>
        <v>1176</v>
      </c>
      <c r="S976" s="20">
        <f t="shared" si="31"/>
        <v>1176</v>
      </c>
      <c r="T976" s="27"/>
    </row>
    <row r="977" spans="1:20" ht="140.4" x14ac:dyDescent="0.3">
      <c r="A977" s="12" t="s">
        <v>1386</v>
      </c>
      <c r="B977" s="14">
        <v>54004</v>
      </c>
      <c r="C977" s="12"/>
      <c r="D977" s="12" t="s">
        <v>1241</v>
      </c>
      <c r="E977" s="12" t="s">
        <v>1266</v>
      </c>
      <c r="F977" s="12" t="s">
        <v>775</v>
      </c>
      <c r="G977" s="12"/>
      <c r="H977" s="12"/>
      <c r="I977" s="12"/>
      <c r="J977" s="12"/>
      <c r="K977" s="12"/>
      <c r="L977" s="12"/>
      <c r="M977" s="12"/>
      <c r="N977" s="64" t="s">
        <v>653</v>
      </c>
      <c r="O977" s="21" t="s">
        <v>30</v>
      </c>
      <c r="P977" s="21">
        <v>12</v>
      </c>
      <c r="Q977" s="22">
        <v>30</v>
      </c>
      <c r="R977" s="20">
        <f t="shared" si="30"/>
        <v>360</v>
      </c>
      <c r="S977" s="20">
        <f t="shared" si="31"/>
        <v>360</v>
      </c>
      <c r="T977" s="27"/>
    </row>
    <row r="978" spans="1:20" ht="140.4" x14ac:dyDescent="0.3">
      <c r="A978" s="12" t="s">
        <v>1386</v>
      </c>
      <c r="B978" s="14">
        <v>54004</v>
      </c>
      <c r="C978" s="12"/>
      <c r="D978" s="12" t="s">
        <v>1241</v>
      </c>
      <c r="E978" s="12" t="s">
        <v>1266</v>
      </c>
      <c r="F978" s="12" t="s">
        <v>775</v>
      </c>
      <c r="G978" s="12"/>
      <c r="H978" s="12"/>
      <c r="I978" s="12"/>
      <c r="J978" s="12"/>
      <c r="K978" s="12"/>
      <c r="L978" s="12"/>
      <c r="M978" s="12"/>
      <c r="N978" s="64" t="s">
        <v>654</v>
      </c>
      <c r="O978" s="21" t="s">
        <v>2025</v>
      </c>
      <c r="P978" s="31">
        <v>1200</v>
      </c>
      <c r="Q978" s="22">
        <v>17.07</v>
      </c>
      <c r="R978" s="20">
        <f t="shared" si="30"/>
        <v>20484</v>
      </c>
      <c r="S978" s="20">
        <f t="shared" si="31"/>
        <v>20484</v>
      </c>
      <c r="T978" s="27"/>
    </row>
    <row r="979" spans="1:20" ht="140.4" x14ac:dyDescent="0.3">
      <c r="A979" s="12" t="s">
        <v>1386</v>
      </c>
      <c r="B979" s="14">
        <v>54004</v>
      </c>
      <c r="C979" s="12"/>
      <c r="D979" s="12" t="s">
        <v>1241</v>
      </c>
      <c r="E979" s="12" t="s">
        <v>1266</v>
      </c>
      <c r="F979" s="12" t="s">
        <v>775</v>
      </c>
      <c r="G979" s="12"/>
      <c r="H979" s="12"/>
      <c r="I979" s="12"/>
      <c r="J979" s="12"/>
      <c r="K979" s="12"/>
      <c r="L979" s="12"/>
      <c r="M979" s="12"/>
      <c r="N979" s="64" t="s">
        <v>655</v>
      </c>
      <c r="O979" s="21" t="s">
        <v>2025</v>
      </c>
      <c r="P979" s="31">
        <v>1200</v>
      </c>
      <c r="Q979" s="22">
        <v>3.67</v>
      </c>
      <c r="R979" s="20">
        <f t="shared" si="30"/>
        <v>4404</v>
      </c>
      <c r="S979" s="20">
        <f t="shared" si="31"/>
        <v>4404</v>
      </c>
      <c r="T979" s="27"/>
    </row>
    <row r="980" spans="1:20" ht="140.4" x14ac:dyDescent="0.3">
      <c r="A980" s="12" t="s">
        <v>1386</v>
      </c>
      <c r="B980" s="14">
        <v>54004</v>
      </c>
      <c r="C980" s="12"/>
      <c r="D980" s="12" t="s">
        <v>1241</v>
      </c>
      <c r="E980" s="12" t="s">
        <v>1266</v>
      </c>
      <c r="F980" s="12" t="s">
        <v>775</v>
      </c>
      <c r="G980" s="12"/>
      <c r="H980" s="12"/>
      <c r="I980" s="12"/>
      <c r="J980" s="12"/>
      <c r="K980" s="12"/>
      <c r="L980" s="12"/>
      <c r="M980" s="12"/>
      <c r="N980" s="64" t="s">
        <v>656</v>
      </c>
      <c r="O980" s="21" t="s">
        <v>2025</v>
      </c>
      <c r="P980" s="31">
        <v>8000</v>
      </c>
      <c r="Q980" s="22">
        <v>1.96</v>
      </c>
      <c r="R980" s="20">
        <f t="shared" si="30"/>
        <v>15680</v>
      </c>
      <c r="S980" s="20">
        <f t="shared" si="31"/>
        <v>15680</v>
      </c>
      <c r="T980" s="27"/>
    </row>
    <row r="981" spans="1:20" ht="140.4" x14ac:dyDescent="0.3">
      <c r="A981" s="12" t="s">
        <v>1386</v>
      </c>
      <c r="B981" s="14">
        <v>54004</v>
      </c>
      <c r="C981" s="12"/>
      <c r="D981" s="12" t="s">
        <v>1241</v>
      </c>
      <c r="E981" s="12" t="s">
        <v>1266</v>
      </c>
      <c r="F981" s="12" t="s">
        <v>775</v>
      </c>
      <c r="G981" s="12"/>
      <c r="H981" s="12"/>
      <c r="I981" s="12"/>
      <c r="J981" s="12"/>
      <c r="K981" s="12"/>
      <c r="L981" s="12"/>
      <c r="M981" s="12"/>
      <c r="N981" s="64" t="s">
        <v>657</v>
      </c>
      <c r="O981" s="21" t="s">
        <v>29</v>
      </c>
      <c r="P981" s="31">
        <v>24000</v>
      </c>
      <c r="Q981" s="22">
        <v>0.7</v>
      </c>
      <c r="R981" s="20">
        <f t="shared" si="30"/>
        <v>16800</v>
      </c>
      <c r="S981" s="20">
        <f t="shared" si="31"/>
        <v>16800</v>
      </c>
      <c r="T981" s="27"/>
    </row>
    <row r="982" spans="1:20" ht="140.4" x14ac:dyDescent="0.3">
      <c r="A982" s="12" t="s">
        <v>1386</v>
      </c>
      <c r="B982" s="14">
        <v>54004</v>
      </c>
      <c r="C982" s="12"/>
      <c r="D982" s="12" t="s">
        <v>1241</v>
      </c>
      <c r="E982" s="12" t="s">
        <v>1266</v>
      </c>
      <c r="F982" s="12" t="s">
        <v>775</v>
      </c>
      <c r="G982" s="12"/>
      <c r="H982" s="12"/>
      <c r="I982" s="12"/>
      <c r="J982" s="12"/>
      <c r="K982" s="12"/>
      <c r="L982" s="12"/>
      <c r="M982" s="12"/>
      <c r="N982" s="64" t="s">
        <v>658</v>
      </c>
      <c r="O982" s="21" t="s">
        <v>30</v>
      </c>
      <c r="P982" s="31">
        <v>4800</v>
      </c>
      <c r="Q982" s="22">
        <v>10.43</v>
      </c>
      <c r="R982" s="20">
        <f t="shared" si="30"/>
        <v>50064</v>
      </c>
      <c r="S982" s="20">
        <f t="shared" si="31"/>
        <v>50064</v>
      </c>
      <c r="T982" s="27"/>
    </row>
    <row r="983" spans="1:20" ht="140.4" x14ac:dyDescent="0.3">
      <c r="A983" s="12" t="s">
        <v>1386</v>
      </c>
      <c r="B983" s="14">
        <v>54004</v>
      </c>
      <c r="C983" s="12"/>
      <c r="D983" s="12" t="s">
        <v>1241</v>
      </c>
      <c r="E983" s="12" t="s">
        <v>1266</v>
      </c>
      <c r="F983" s="12" t="s">
        <v>775</v>
      </c>
      <c r="G983" s="12"/>
      <c r="H983" s="12"/>
      <c r="I983" s="12"/>
      <c r="J983" s="12"/>
      <c r="K983" s="12"/>
      <c r="L983" s="12"/>
      <c r="M983" s="12"/>
      <c r="N983" s="64" t="s">
        <v>659</v>
      </c>
      <c r="O983" s="21" t="s">
        <v>30</v>
      </c>
      <c r="P983" s="31">
        <v>8000</v>
      </c>
      <c r="Q983" s="22">
        <v>2.85</v>
      </c>
      <c r="R983" s="20">
        <f t="shared" si="30"/>
        <v>22800</v>
      </c>
      <c r="S983" s="20">
        <f t="shared" si="31"/>
        <v>22800</v>
      </c>
      <c r="T983" s="27"/>
    </row>
    <row r="984" spans="1:20" ht="140.4" x14ac:dyDescent="0.3">
      <c r="A984" s="12" t="s">
        <v>1386</v>
      </c>
      <c r="B984" s="14">
        <v>54004</v>
      </c>
      <c r="C984" s="12"/>
      <c r="D984" s="12" t="s">
        <v>1241</v>
      </c>
      <c r="E984" s="12" t="s">
        <v>1266</v>
      </c>
      <c r="F984" s="12" t="s">
        <v>775</v>
      </c>
      <c r="G984" s="12"/>
      <c r="H984" s="12"/>
      <c r="I984" s="12"/>
      <c r="J984" s="12"/>
      <c r="K984" s="12"/>
      <c r="L984" s="12"/>
      <c r="M984" s="12"/>
      <c r="N984" s="64" t="s">
        <v>660</v>
      </c>
      <c r="O984" s="21" t="s">
        <v>29</v>
      </c>
      <c r="P984" s="31">
        <v>36000</v>
      </c>
      <c r="Q984" s="22">
        <v>0.26</v>
      </c>
      <c r="R984" s="20">
        <f t="shared" si="30"/>
        <v>9360</v>
      </c>
      <c r="S984" s="20">
        <f t="shared" si="31"/>
        <v>9360</v>
      </c>
      <c r="T984" s="27"/>
    </row>
    <row r="985" spans="1:20" ht="140.4" x14ac:dyDescent="0.3">
      <c r="A985" s="12" t="s">
        <v>1386</v>
      </c>
      <c r="B985" s="14">
        <v>54004</v>
      </c>
      <c r="C985" s="12"/>
      <c r="D985" s="12" t="s">
        <v>1241</v>
      </c>
      <c r="E985" s="12" t="s">
        <v>1266</v>
      </c>
      <c r="F985" s="12" t="s">
        <v>775</v>
      </c>
      <c r="G985" s="12"/>
      <c r="H985" s="12"/>
      <c r="I985" s="12"/>
      <c r="J985" s="12"/>
      <c r="K985" s="12"/>
      <c r="L985" s="12"/>
      <c r="M985" s="12"/>
      <c r="N985" s="64" t="s">
        <v>661</v>
      </c>
      <c r="O985" s="21" t="s">
        <v>2025</v>
      </c>
      <c r="P985" s="31">
        <v>2400</v>
      </c>
      <c r="Q985" s="22">
        <v>3.05</v>
      </c>
      <c r="R985" s="20">
        <f t="shared" si="30"/>
        <v>7320</v>
      </c>
      <c r="S985" s="20">
        <f t="shared" si="31"/>
        <v>7320</v>
      </c>
      <c r="T985" s="27"/>
    </row>
    <row r="986" spans="1:20" ht="140.4" x14ac:dyDescent="0.3">
      <c r="A986" s="12" t="s">
        <v>1386</v>
      </c>
      <c r="B986" s="14">
        <v>54004</v>
      </c>
      <c r="C986" s="12"/>
      <c r="D986" s="12" t="s">
        <v>1241</v>
      </c>
      <c r="E986" s="12" t="s">
        <v>1266</v>
      </c>
      <c r="F986" s="12" t="s">
        <v>775</v>
      </c>
      <c r="G986" s="12"/>
      <c r="H986" s="12"/>
      <c r="I986" s="12"/>
      <c r="J986" s="12"/>
      <c r="K986" s="12"/>
      <c r="L986" s="12"/>
      <c r="M986" s="12"/>
      <c r="N986" s="64" t="s">
        <v>662</v>
      </c>
      <c r="O986" s="21" t="s">
        <v>29</v>
      </c>
      <c r="P986" s="31">
        <v>12000</v>
      </c>
      <c r="Q986" s="22">
        <v>0.32</v>
      </c>
      <c r="R986" s="20">
        <f t="shared" si="30"/>
        <v>3840</v>
      </c>
      <c r="S986" s="20">
        <f t="shared" si="31"/>
        <v>3840</v>
      </c>
      <c r="T986" s="27"/>
    </row>
    <row r="987" spans="1:20" ht="140.4" x14ac:dyDescent="0.3">
      <c r="A987" s="12" t="s">
        <v>1386</v>
      </c>
      <c r="B987" s="14">
        <v>54004</v>
      </c>
      <c r="C987" s="12"/>
      <c r="D987" s="12" t="s">
        <v>1241</v>
      </c>
      <c r="E987" s="12" t="s">
        <v>1266</v>
      </c>
      <c r="F987" s="12" t="s">
        <v>775</v>
      </c>
      <c r="G987" s="12"/>
      <c r="H987" s="12"/>
      <c r="I987" s="12"/>
      <c r="J987" s="12"/>
      <c r="K987" s="12"/>
      <c r="L987" s="12"/>
      <c r="M987" s="12"/>
      <c r="N987" s="64" t="s">
        <v>663</v>
      </c>
      <c r="O987" s="21" t="s">
        <v>2025</v>
      </c>
      <c r="P987" s="31">
        <v>14000</v>
      </c>
      <c r="Q987" s="22">
        <v>2.58</v>
      </c>
      <c r="R987" s="20">
        <f t="shared" si="30"/>
        <v>36120</v>
      </c>
      <c r="S987" s="20">
        <f t="shared" si="31"/>
        <v>36120</v>
      </c>
      <c r="T987" s="27"/>
    </row>
    <row r="988" spans="1:20" ht="140.4" x14ac:dyDescent="0.3">
      <c r="A988" s="12" t="s">
        <v>1386</v>
      </c>
      <c r="B988" s="14">
        <v>54004</v>
      </c>
      <c r="C988" s="12"/>
      <c r="D988" s="12" t="s">
        <v>1241</v>
      </c>
      <c r="E988" s="12" t="s">
        <v>1266</v>
      </c>
      <c r="F988" s="12" t="s">
        <v>775</v>
      </c>
      <c r="G988" s="12"/>
      <c r="H988" s="12"/>
      <c r="I988" s="12"/>
      <c r="J988" s="12"/>
      <c r="K988" s="12"/>
      <c r="L988" s="12"/>
      <c r="M988" s="12"/>
      <c r="N988" s="64" t="s">
        <v>664</v>
      </c>
      <c r="O988" s="21" t="s">
        <v>29</v>
      </c>
      <c r="P988" s="31">
        <v>60000</v>
      </c>
      <c r="Q988" s="22">
        <v>0.19</v>
      </c>
      <c r="R988" s="20">
        <f t="shared" si="30"/>
        <v>11400</v>
      </c>
      <c r="S988" s="20">
        <f t="shared" si="31"/>
        <v>11400</v>
      </c>
      <c r="T988" s="27"/>
    </row>
    <row r="989" spans="1:20" ht="140.4" x14ac:dyDescent="0.3">
      <c r="A989" s="12" t="s">
        <v>1386</v>
      </c>
      <c r="B989" s="14">
        <v>54004</v>
      </c>
      <c r="C989" s="12"/>
      <c r="D989" s="12" t="s">
        <v>1241</v>
      </c>
      <c r="E989" s="12" t="s">
        <v>1266</v>
      </c>
      <c r="F989" s="12" t="s">
        <v>775</v>
      </c>
      <c r="G989" s="12"/>
      <c r="H989" s="12"/>
      <c r="I989" s="12"/>
      <c r="J989" s="12"/>
      <c r="K989" s="12"/>
      <c r="L989" s="12"/>
      <c r="M989" s="12"/>
      <c r="N989" s="64" t="s">
        <v>665</v>
      </c>
      <c r="O989" s="21" t="s">
        <v>29</v>
      </c>
      <c r="P989" s="31">
        <v>12000</v>
      </c>
      <c r="Q989" s="22">
        <v>0.34</v>
      </c>
      <c r="R989" s="20">
        <f t="shared" si="30"/>
        <v>4080.0000000000005</v>
      </c>
      <c r="S989" s="20">
        <f t="shared" si="31"/>
        <v>4080.0000000000005</v>
      </c>
      <c r="T989" s="27"/>
    </row>
    <row r="990" spans="1:20" ht="140.4" x14ac:dyDescent="0.3">
      <c r="A990" s="12" t="s">
        <v>1386</v>
      </c>
      <c r="B990" s="14">
        <v>54004</v>
      </c>
      <c r="C990" s="12"/>
      <c r="D990" s="12" t="s">
        <v>1241</v>
      </c>
      <c r="E990" s="12" t="s">
        <v>1266</v>
      </c>
      <c r="F990" s="12" t="s">
        <v>775</v>
      </c>
      <c r="G990" s="12"/>
      <c r="H990" s="12"/>
      <c r="I990" s="12"/>
      <c r="J990" s="12"/>
      <c r="K990" s="12"/>
      <c r="L990" s="12"/>
      <c r="M990" s="12"/>
      <c r="N990" s="64" t="s">
        <v>666</v>
      </c>
      <c r="O990" s="21" t="s">
        <v>29</v>
      </c>
      <c r="P990" s="31">
        <v>1200</v>
      </c>
      <c r="Q990" s="22">
        <v>0.42</v>
      </c>
      <c r="R990" s="20">
        <f t="shared" si="30"/>
        <v>504</v>
      </c>
      <c r="S990" s="20">
        <f t="shared" si="31"/>
        <v>504</v>
      </c>
      <c r="T990" s="27"/>
    </row>
    <row r="991" spans="1:20" ht="140.4" x14ac:dyDescent="0.3">
      <c r="A991" s="12" t="s">
        <v>1386</v>
      </c>
      <c r="B991" s="14">
        <v>54004</v>
      </c>
      <c r="C991" s="12"/>
      <c r="D991" s="12" t="s">
        <v>1241</v>
      </c>
      <c r="E991" s="12" t="s">
        <v>1266</v>
      </c>
      <c r="F991" s="12" t="s">
        <v>775</v>
      </c>
      <c r="G991" s="12"/>
      <c r="H991" s="12"/>
      <c r="I991" s="12"/>
      <c r="J991" s="12"/>
      <c r="K991" s="12"/>
      <c r="L991" s="12"/>
      <c r="M991" s="12"/>
      <c r="N991" s="64" t="s">
        <v>667</v>
      </c>
      <c r="O991" s="21" t="s">
        <v>30</v>
      </c>
      <c r="P991" s="31">
        <v>16000</v>
      </c>
      <c r="Q991" s="22">
        <v>1.45</v>
      </c>
      <c r="R991" s="20">
        <f t="shared" si="30"/>
        <v>23200</v>
      </c>
      <c r="S991" s="20">
        <f t="shared" si="31"/>
        <v>23200</v>
      </c>
      <c r="T991" s="27"/>
    </row>
    <row r="992" spans="1:20" ht="140.4" x14ac:dyDescent="0.3">
      <c r="A992" s="12" t="s">
        <v>1386</v>
      </c>
      <c r="B992" s="14">
        <v>54004</v>
      </c>
      <c r="C992" s="12"/>
      <c r="D992" s="12" t="s">
        <v>1241</v>
      </c>
      <c r="E992" s="12" t="s">
        <v>1266</v>
      </c>
      <c r="F992" s="12" t="s">
        <v>775</v>
      </c>
      <c r="G992" s="12"/>
      <c r="H992" s="12"/>
      <c r="I992" s="12"/>
      <c r="J992" s="12"/>
      <c r="K992" s="12"/>
      <c r="L992" s="12"/>
      <c r="M992" s="12"/>
      <c r="N992" s="64" t="s">
        <v>668</v>
      </c>
      <c r="O992" s="21" t="s">
        <v>2025</v>
      </c>
      <c r="P992" s="31">
        <v>1200</v>
      </c>
      <c r="Q992" s="22">
        <v>12.21</v>
      </c>
      <c r="R992" s="20">
        <f t="shared" si="30"/>
        <v>14652.000000000002</v>
      </c>
      <c r="S992" s="20">
        <f t="shared" si="31"/>
        <v>14652.000000000002</v>
      </c>
      <c r="T992" s="27"/>
    </row>
    <row r="993" spans="1:20" ht="140.4" x14ac:dyDescent="0.3">
      <c r="A993" s="12" t="s">
        <v>1386</v>
      </c>
      <c r="B993" s="14">
        <v>54004</v>
      </c>
      <c r="C993" s="12"/>
      <c r="D993" s="12" t="s">
        <v>1241</v>
      </c>
      <c r="E993" s="12" t="s">
        <v>1266</v>
      </c>
      <c r="F993" s="12" t="s">
        <v>775</v>
      </c>
      <c r="G993" s="12"/>
      <c r="H993" s="12"/>
      <c r="I993" s="12"/>
      <c r="J993" s="12"/>
      <c r="K993" s="12"/>
      <c r="L993" s="12"/>
      <c r="M993" s="12"/>
      <c r="N993" s="64" t="s">
        <v>669</v>
      </c>
      <c r="O993" s="21" t="s">
        <v>2025</v>
      </c>
      <c r="P993" s="31">
        <v>3000</v>
      </c>
      <c r="Q993" s="22">
        <v>4.46</v>
      </c>
      <c r="R993" s="20">
        <f t="shared" si="30"/>
        <v>13380</v>
      </c>
      <c r="S993" s="20">
        <f t="shared" si="31"/>
        <v>13380</v>
      </c>
      <c r="T993" s="27"/>
    </row>
    <row r="994" spans="1:20" ht="140.4" x14ac:dyDescent="0.3">
      <c r="A994" s="12" t="s">
        <v>1386</v>
      </c>
      <c r="B994" s="14">
        <v>54004</v>
      </c>
      <c r="C994" s="12"/>
      <c r="D994" s="12" t="s">
        <v>1241</v>
      </c>
      <c r="E994" s="12" t="s">
        <v>1266</v>
      </c>
      <c r="F994" s="12" t="s">
        <v>775</v>
      </c>
      <c r="G994" s="12"/>
      <c r="H994" s="12"/>
      <c r="I994" s="12"/>
      <c r="J994" s="12"/>
      <c r="K994" s="12"/>
      <c r="L994" s="12"/>
      <c r="M994" s="12"/>
      <c r="N994" s="64" t="s">
        <v>670</v>
      </c>
      <c r="O994" s="21" t="s">
        <v>2025</v>
      </c>
      <c r="P994" s="21">
        <v>500</v>
      </c>
      <c r="Q994" s="22">
        <v>12.08</v>
      </c>
      <c r="R994" s="20">
        <f t="shared" si="30"/>
        <v>6040</v>
      </c>
      <c r="S994" s="20">
        <f t="shared" si="31"/>
        <v>6040</v>
      </c>
      <c r="T994" s="27"/>
    </row>
    <row r="995" spans="1:20" ht="140.4" x14ac:dyDescent="0.3">
      <c r="A995" s="12" t="s">
        <v>1386</v>
      </c>
      <c r="B995" s="14">
        <v>54004</v>
      </c>
      <c r="C995" s="12"/>
      <c r="D995" s="12" t="s">
        <v>1241</v>
      </c>
      <c r="E995" s="12" t="s">
        <v>1266</v>
      </c>
      <c r="F995" s="12" t="s">
        <v>775</v>
      </c>
      <c r="G995" s="12"/>
      <c r="H995" s="12"/>
      <c r="I995" s="12"/>
      <c r="J995" s="12"/>
      <c r="K995" s="12"/>
      <c r="L995" s="12"/>
      <c r="M995" s="12"/>
      <c r="N995" s="64" t="s">
        <v>671</v>
      </c>
      <c r="O995" s="21" t="s">
        <v>29</v>
      </c>
      <c r="P995" s="31">
        <v>6000</v>
      </c>
      <c r="Q995" s="22">
        <v>0.18</v>
      </c>
      <c r="R995" s="20">
        <f t="shared" si="30"/>
        <v>1080</v>
      </c>
      <c r="S995" s="20">
        <f t="shared" si="31"/>
        <v>1080</v>
      </c>
      <c r="T995" s="27"/>
    </row>
    <row r="996" spans="1:20" ht="140.4" x14ac:dyDescent="0.3">
      <c r="A996" s="12" t="s">
        <v>1386</v>
      </c>
      <c r="B996" s="14">
        <v>54004</v>
      </c>
      <c r="C996" s="12"/>
      <c r="D996" s="12" t="s">
        <v>1241</v>
      </c>
      <c r="E996" s="12" t="s">
        <v>1266</v>
      </c>
      <c r="F996" s="12" t="s">
        <v>775</v>
      </c>
      <c r="G996" s="12"/>
      <c r="H996" s="12"/>
      <c r="I996" s="12"/>
      <c r="J996" s="12"/>
      <c r="K996" s="12"/>
      <c r="L996" s="12"/>
      <c r="M996" s="12"/>
      <c r="N996" s="64" t="s">
        <v>672</v>
      </c>
      <c r="O996" s="21" t="s">
        <v>2025</v>
      </c>
      <c r="P996" s="21">
        <v>600</v>
      </c>
      <c r="Q996" s="22">
        <v>5.45</v>
      </c>
      <c r="R996" s="20">
        <f t="shared" si="30"/>
        <v>3270</v>
      </c>
      <c r="S996" s="20">
        <f t="shared" si="31"/>
        <v>3270</v>
      </c>
      <c r="T996" s="27"/>
    </row>
    <row r="997" spans="1:20" ht="140.4" x14ac:dyDescent="0.3">
      <c r="A997" s="12" t="s">
        <v>1386</v>
      </c>
      <c r="B997" s="14">
        <v>54004</v>
      </c>
      <c r="C997" s="12"/>
      <c r="D997" s="12" t="s">
        <v>1241</v>
      </c>
      <c r="E997" s="12" t="s">
        <v>1266</v>
      </c>
      <c r="F997" s="12" t="s">
        <v>775</v>
      </c>
      <c r="G997" s="12"/>
      <c r="H997" s="12"/>
      <c r="I997" s="12"/>
      <c r="J997" s="12"/>
      <c r="K997" s="12"/>
      <c r="L997" s="12"/>
      <c r="M997" s="12"/>
      <c r="N997" s="64" t="s">
        <v>673</v>
      </c>
      <c r="O997" s="21" t="s">
        <v>29</v>
      </c>
      <c r="P997" s="31">
        <v>38400</v>
      </c>
      <c r="Q997" s="22">
        <v>0.24</v>
      </c>
      <c r="R997" s="20">
        <f t="shared" si="30"/>
        <v>9216</v>
      </c>
      <c r="S997" s="20">
        <f t="shared" si="31"/>
        <v>9216</v>
      </c>
      <c r="T997" s="27"/>
    </row>
    <row r="998" spans="1:20" ht="140.4" x14ac:dyDescent="0.3">
      <c r="A998" s="12" t="s">
        <v>1386</v>
      </c>
      <c r="B998" s="14">
        <v>54004</v>
      </c>
      <c r="C998" s="12"/>
      <c r="D998" s="12" t="s">
        <v>1241</v>
      </c>
      <c r="E998" s="12" t="s">
        <v>1266</v>
      </c>
      <c r="F998" s="12" t="s">
        <v>775</v>
      </c>
      <c r="G998" s="12"/>
      <c r="H998" s="12"/>
      <c r="I998" s="12"/>
      <c r="J998" s="12"/>
      <c r="K998" s="12"/>
      <c r="L998" s="12"/>
      <c r="M998" s="12"/>
      <c r="N998" s="64" t="s">
        <v>674</v>
      </c>
      <c r="O998" s="21" t="s">
        <v>2025</v>
      </c>
      <c r="P998" s="21">
        <v>500</v>
      </c>
      <c r="Q998" s="22">
        <v>4.78</v>
      </c>
      <c r="R998" s="20">
        <f t="shared" si="30"/>
        <v>2390</v>
      </c>
      <c r="S998" s="20">
        <f t="shared" si="31"/>
        <v>2390</v>
      </c>
      <c r="T998" s="27"/>
    </row>
    <row r="999" spans="1:20" ht="140.4" x14ac:dyDescent="0.3">
      <c r="A999" s="12" t="s">
        <v>1386</v>
      </c>
      <c r="B999" s="14">
        <v>54004</v>
      </c>
      <c r="C999" s="12"/>
      <c r="D999" s="12" t="s">
        <v>1241</v>
      </c>
      <c r="E999" s="12" t="s">
        <v>1266</v>
      </c>
      <c r="F999" s="12" t="s">
        <v>775</v>
      </c>
      <c r="G999" s="12"/>
      <c r="H999" s="12"/>
      <c r="I999" s="12"/>
      <c r="J999" s="12"/>
      <c r="K999" s="12"/>
      <c r="L999" s="12"/>
      <c r="M999" s="12"/>
      <c r="N999" s="64" t="s">
        <v>675</v>
      </c>
      <c r="O999" s="21" t="s">
        <v>29</v>
      </c>
      <c r="P999" s="31">
        <v>65000</v>
      </c>
      <c r="Q999" s="22">
        <v>0.92</v>
      </c>
      <c r="R999" s="20">
        <f t="shared" si="30"/>
        <v>59800</v>
      </c>
      <c r="S999" s="20">
        <f t="shared" si="31"/>
        <v>59800</v>
      </c>
      <c r="T999" s="27"/>
    </row>
    <row r="1000" spans="1:20" ht="140.4" x14ac:dyDescent="0.3">
      <c r="A1000" s="12" t="s">
        <v>1386</v>
      </c>
      <c r="B1000" s="14">
        <v>54004</v>
      </c>
      <c r="C1000" s="12"/>
      <c r="D1000" s="12" t="s">
        <v>1241</v>
      </c>
      <c r="E1000" s="12" t="s">
        <v>1266</v>
      </c>
      <c r="F1000" s="12" t="s">
        <v>775</v>
      </c>
      <c r="G1000" s="12"/>
      <c r="H1000" s="12"/>
      <c r="I1000" s="12"/>
      <c r="J1000" s="12"/>
      <c r="K1000" s="12"/>
      <c r="L1000" s="12"/>
      <c r="M1000" s="12"/>
      <c r="N1000" s="64" t="s">
        <v>676</v>
      </c>
      <c r="O1000" s="21" t="s">
        <v>2025</v>
      </c>
      <c r="P1000" s="21">
        <v>600</v>
      </c>
      <c r="Q1000" s="22">
        <v>7.13</v>
      </c>
      <c r="R1000" s="20">
        <f t="shared" si="30"/>
        <v>4278</v>
      </c>
      <c r="S1000" s="20">
        <f t="shared" si="31"/>
        <v>4278</v>
      </c>
      <c r="T1000" s="27"/>
    </row>
    <row r="1001" spans="1:20" ht="140.4" x14ac:dyDescent="0.3">
      <c r="A1001" s="12" t="s">
        <v>1386</v>
      </c>
      <c r="B1001" s="14">
        <v>54004</v>
      </c>
      <c r="C1001" s="12"/>
      <c r="D1001" s="12" t="s">
        <v>1241</v>
      </c>
      <c r="E1001" s="12" t="s">
        <v>1266</v>
      </c>
      <c r="F1001" s="12" t="s">
        <v>775</v>
      </c>
      <c r="G1001" s="12"/>
      <c r="H1001" s="12"/>
      <c r="I1001" s="12"/>
      <c r="J1001" s="12"/>
      <c r="K1001" s="12"/>
      <c r="L1001" s="12"/>
      <c r="M1001" s="12"/>
      <c r="N1001" s="64" t="s">
        <v>677</v>
      </c>
      <c r="O1001" s="21" t="s">
        <v>2025</v>
      </c>
      <c r="P1001" s="21">
        <v>600</v>
      </c>
      <c r="Q1001" s="22">
        <v>19.79</v>
      </c>
      <c r="R1001" s="20">
        <f t="shared" si="30"/>
        <v>11874</v>
      </c>
      <c r="S1001" s="20">
        <f t="shared" si="31"/>
        <v>11874</v>
      </c>
      <c r="T1001" s="27"/>
    </row>
    <row r="1002" spans="1:20" ht="140.4" x14ac:dyDescent="0.3">
      <c r="A1002" s="12" t="s">
        <v>1386</v>
      </c>
      <c r="B1002" s="14">
        <v>54004</v>
      </c>
      <c r="C1002" s="12"/>
      <c r="D1002" s="12" t="s">
        <v>1241</v>
      </c>
      <c r="E1002" s="12" t="s">
        <v>1266</v>
      </c>
      <c r="F1002" s="12" t="s">
        <v>775</v>
      </c>
      <c r="G1002" s="12"/>
      <c r="H1002" s="12"/>
      <c r="I1002" s="12"/>
      <c r="J1002" s="12"/>
      <c r="K1002" s="12"/>
      <c r="L1002" s="12"/>
      <c r="M1002" s="12"/>
      <c r="N1002" s="64" t="s">
        <v>678</v>
      </c>
      <c r="O1002" s="21" t="s">
        <v>29</v>
      </c>
      <c r="P1002" s="31">
        <v>43200</v>
      </c>
      <c r="Q1002" s="22">
        <v>0.13</v>
      </c>
      <c r="R1002" s="20">
        <f t="shared" si="30"/>
        <v>5616</v>
      </c>
      <c r="S1002" s="20">
        <f t="shared" si="31"/>
        <v>5616</v>
      </c>
      <c r="T1002" s="27"/>
    </row>
    <row r="1003" spans="1:20" ht="140.4" x14ac:dyDescent="0.3">
      <c r="A1003" s="12" t="s">
        <v>1386</v>
      </c>
      <c r="B1003" s="14">
        <v>54004</v>
      </c>
      <c r="C1003" s="12"/>
      <c r="D1003" s="12" t="s">
        <v>1241</v>
      </c>
      <c r="E1003" s="12" t="s">
        <v>1266</v>
      </c>
      <c r="F1003" s="12" t="s">
        <v>775</v>
      </c>
      <c r="G1003" s="12"/>
      <c r="H1003" s="12"/>
      <c r="I1003" s="12"/>
      <c r="J1003" s="12"/>
      <c r="K1003" s="12"/>
      <c r="L1003" s="12"/>
      <c r="M1003" s="12"/>
      <c r="N1003" s="64" t="s">
        <v>679</v>
      </c>
      <c r="O1003" s="21" t="s">
        <v>30</v>
      </c>
      <c r="P1003" s="31">
        <v>6000</v>
      </c>
      <c r="Q1003" s="22">
        <v>13.01</v>
      </c>
      <c r="R1003" s="20">
        <f t="shared" si="30"/>
        <v>78060</v>
      </c>
      <c r="S1003" s="20">
        <f t="shared" si="31"/>
        <v>78060</v>
      </c>
      <c r="T1003" s="27"/>
    </row>
    <row r="1004" spans="1:20" ht="140.4" x14ac:dyDescent="0.3">
      <c r="A1004" s="12" t="s">
        <v>1386</v>
      </c>
      <c r="B1004" s="14">
        <v>54004</v>
      </c>
      <c r="C1004" s="12"/>
      <c r="D1004" s="12" t="s">
        <v>1241</v>
      </c>
      <c r="E1004" s="12" t="s">
        <v>1266</v>
      </c>
      <c r="F1004" s="12" t="s">
        <v>775</v>
      </c>
      <c r="G1004" s="12"/>
      <c r="H1004" s="12"/>
      <c r="I1004" s="12"/>
      <c r="J1004" s="12"/>
      <c r="K1004" s="12"/>
      <c r="L1004" s="12"/>
      <c r="M1004" s="12"/>
      <c r="N1004" s="64" t="s">
        <v>680</v>
      </c>
      <c r="O1004" s="21" t="s">
        <v>30</v>
      </c>
      <c r="P1004" s="31">
        <v>12000</v>
      </c>
      <c r="Q1004" s="22">
        <v>2.5499999999999998</v>
      </c>
      <c r="R1004" s="20">
        <f t="shared" si="30"/>
        <v>30599.999999999996</v>
      </c>
      <c r="S1004" s="20">
        <f t="shared" si="31"/>
        <v>30599.999999999996</v>
      </c>
      <c r="T1004" s="27"/>
    </row>
    <row r="1005" spans="1:20" ht="140.4" x14ac:dyDescent="0.3">
      <c r="A1005" s="12" t="s">
        <v>1386</v>
      </c>
      <c r="B1005" s="14">
        <v>54004</v>
      </c>
      <c r="C1005" s="12"/>
      <c r="D1005" s="12" t="s">
        <v>1241</v>
      </c>
      <c r="E1005" s="12" t="s">
        <v>1266</v>
      </c>
      <c r="F1005" s="12" t="s">
        <v>775</v>
      </c>
      <c r="G1005" s="12"/>
      <c r="H1005" s="12"/>
      <c r="I1005" s="12"/>
      <c r="J1005" s="12"/>
      <c r="K1005" s="12"/>
      <c r="L1005" s="12"/>
      <c r="M1005" s="12"/>
      <c r="N1005" s="64" t="s">
        <v>681</v>
      </c>
      <c r="O1005" s="21" t="s">
        <v>29</v>
      </c>
      <c r="P1005" s="31">
        <v>240000</v>
      </c>
      <c r="Q1005" s="22">
        <v>7.0000000000000007E-2</v>
      </c>
      <c r="R1005" s="20">
        <f t="shared" si="30"/>
        <v>16800</v>
      </c>
      <c r="S1005" s="20">
        <f t="shared" si="31"/>
        <v>16800</v>
      </c>
      <c r="T1005" s="27"/>
    </row>
    <row r="1006" spans="1:20" ht="140.4" x14ac:dyDescent="0.3">
      <c r="A1006" s="12" t="s">
        <v>1386</v>
      </c>
      <c r="B1006" s="14">
        <v>54004</v>
      </c>
      <c r="C1006" s="12"/>
      <c r="D1006" s="12" t="s">
        <v>1241</v>
      </c>
      <c r="E1006" s="12" t="s">
        <v>1266</v>
      </c>
      <c r="F1006" s="12" t="s">
        <v>775</v>
      </c>
      <c r="G1006" s="12"/>
      <c r="H1006" s="12"/>
      <c r="I1006" s="12"/>
      <c r="J1006" s="12"/>
      <c r="K1006" s="12"/>
      <c r="L1006" s="12"/>
      <c r="M1006" s="12"/>
      <c r="N1006" s="64" t="s">
        <v>682</v>
      </c>
      <c r="O1006" s="21" t="s">
        <v>29</v>
      </c>
      <c r="P1006" s="31">
        <v>240000</v>
      </c>
      <c r="Q1006" s="22">
        <v>0.13</v>
      </c>
      <c r="R1006" s="20">
        <f t="shared" si="30"/>
        <v>31200</v>
      </c>
      <c r="S1006" s="20">
        <f t="shared" si="31"/>
        <v>31200</v>
      </c>
      <c r="T1006" s="27"/>
    </row>
    <row r="1007" spans="1:20" ht="140.4" x14ac:dyDescent="0.3">
      <c r="A1007" s="12" t="s">
        <v>1386</v>
      </c>
      <c r="B1007" s="14">
        <v>54004</v>
      </c>
      <c r="C1007" s="12"/>
      <c r="D1007" s="12" t="s">
        <v>1241</v>
      </c>
      <c r="E1007" s="12" t="s">
        <v>1266</v>
      </c>
      <c r="F1007" s="12" t="s">
        <v>775</v>
      </c>
      <c r="G1007" s="12"/>
      <c r="H1007" s="12"/>
      <c r="I1007" s="12"/>
      <c r="J1007" s="12"/>
      <c r="K1007" s="12"/>
      <c r="L1007" s="12"/>
      <c r="M1007" s="12"/>
      <c r="N1007" s="64" t="s">
        <v>683</v>
      </c>
      <c r="O1007" s="21" t="s">
        <v>2025</v>
      </c>
      <c r="P1007" s="31">
        <v>2760</v>
      </c>
      <c r="Q1007" s="22">
        <v>1.22</v>
      </c>
      <c r="R1007" s="20">
        <f t="shared" si="30"/>
        <v>3367.2</v>
      </c>
      <c r="S1007" s="20">
        <f t="shared" si="31"/>
        <v>3367.2</v>
      </c>
      <c r="T1007" s="27"/>
    </row>
    <row r="1008" spans="1:20" ht="140.4" x14ac:dyDescent="0.3">
      <c r="A1008" s="12" t="s">
        <v>1386</v>
      </c>
      <c r="B1008" s="14">
        <v>54004</v>
      </c>
      <c r="C1008" s="12"/>
      <c r="D1008" s="12" t="s">
        <v>1241</v>
      </c>
      <c r="E1008" s="12" t="s">
        <v>1266</v>
      </c>
      <c r="F1008" s="12" t="s">
        <v>775</v>
      </c>
      <c r="G1008" s="12"/>
      <c r="H1008" s="12"/>
      <c r="I1008" s="12"/>
      <c r="J1008" s="12"/>
      <c r="K1008" s="12"/>
      <c r="L1008" s="12"/>
      <c r="M1008" s="12"/>
      <c r="N1008" s="64" t="s">
        <v>684</v>
      </c>
      <c r="O1008" s="21" t="s">
        <v>2025</v>
      </c>
      <c r="P1008" s="31">
        <v>12000</v>
      </c>
      <c r="Q1008" s="22">
        <v>0.91</v>
      </c>
      <c r="R1008" s="20">
        <f t="shared" si="30"/>
        <v>10920</v>
      </c>
      <c r="S1008" s="20">
        <f t="shared" si="31"/>
        <v>10920</v>
      </c>
      <c r="T1008" s="27"/>
    </row>
    <row r="1009" spans="1:20" ht="140.4" x14ac:dyDescent="0.3">
      <c r="A1009" s="12" t="s">
        <v>1386</v>
      </c>
      <c r="B1009" s="14">
        <v>54004</v>
      </c>
      <c r="C1009" s="12"/>
      <c r="D1009" s="12" t="s">
        <v>1241</v>
      </c>
      <c r="E1009" s="12" t="s">
        <v>1266</v>
      </c>
      <c r="F1009" s="12" t="s">
        <v>775</v>
      </c>
      <c r="G1009" s="12"/>
      <c r="H1009" s="12"/>
      <c r="I1009" s="12"/>
      <c r="J1009" s="12"/>
      <c r="K1009" s="12"/>
      <c r="L1009" s="12"/>
      <c r="M1009" s="12"/>
      <c r="N1009" s="64" t="s">
        <v>685</v>
      </c>
      <c r="O1009" s="21" t="s">
        <v>29</v>
      </c>
      <c r="P1009" s="31">
        <v>2400</v>
      </c>
      <c r="Q1009" s="22">
        <v>0.26</v>
      </c>
      <c r="R1009" s="20">
        <f t="shared" si="30"/>
        <v>624</v>
      </c>
      <c r="S1009" s="20">
        <f t="shared" si="31"/>
        <v>624</v>
      </c>
      <c r="T1009" s="27"/>
    </row>
    <row r="1010" spans="1:20" ht="140.4" x14ac:dyDescent="0.3">
      <c r="A1010" s="12" t="s">
        <v>1386</v>
      </c>
      <c r="B1010" s="14">
        <v>54004</v>
      </c>
      <c r="C1010" s="12"/>
      <c r="D1010" s="12" t="s">
        <v>1241</v>
      </c>
      <c r="E1010" s="12" t="s">
        <v>1266</v>
      </c>
      <c r="F1010" s="12" t="s">
        <v>775</v>
      </c>
      <c r="G1010" s="12"/>
      <c r="H1010" s="12"/>
      <c r="I1010" s="12"/>
      <c r="J1010" s="12"/>
      <c r="K1010" s="12"/>
      <c r="L1010" s="12"/>
      <c r="M1010" s="12"/>
      <c r="N1010" s="64" t="s">
        <v>686</v>
      </c>
      <c r="O1010" s="21" t="s">
        <v>29</v>
      </c>
      <c r="P1010" s="31">
        <v>38400</v>
      </c>
      <c r="Q1010" s="22">
        <v>0.32</v>
      </c>
      <c r="R1010" s="20">
        <f t="shared" si="30"/>
        <v>12288</v>
      </c>
      <c r="S1010" s="20">
        <f t="shared" si="31"/>
        <v>12288</v>
      </c>
      <c r="T1010" s="27"/>
    </row>
    <row r="1011" spans="1:20" ht="140.4" x14ac:dyDescent="0.3">
      <c r="A1011" s="12" t="s">
        <v>1386</v>
      </c>
      <c r="B1011" s="14">
        <v>54004</v>
      </c>
      <c r="C1011" s="12"/>
      <c r="D1011" s="12" t="s">
        <v>1241</v>
      </c>
      <c r="E1011" s="12" t="s">
        <v>1266</v>
      </c>
      <c r="F1011" s="12" t="s">
        <v>775</v>
      </c>
      <c r="G1011" s="12"/>
      <c r="H1011" s="12"/>
      <c r="I1011" s="12"/>
      <c r="J1011" s="12"/>
      <c r="K1011" s="12"/>
      <c r="L1011" s="12"/>
      <c r="M1011" s="12"/>
      <c r="N1011" s="64" t="s">
        <v>687</v>
      </c>
      <c r="O1011" s="21" t="s">
        <v>2025</v>
      </c>
      <c r="P1011" s="31">
        <v>1800</v>
      </c>
      <c r="Q1011" s="22">
        <v>4.38</v>
      </c>
      <c r="R1011" s="20">
        <f t="shared" si="30"/>
        <v>7884</v>
      </c>
      <c r="S1011" s="20">
        <f t="shared" si="31"/>
        <v>7884</v>
      </c>
      <c r="T1011" s="27"/>
    </row>
    <row r="1012" spans="1:20" ht="140.4" x14ac:dyDescent="0.3">
      <c r="A1012" s="12" t="s">
        <v>1386</v>
      </c>
      <c r="B1012" s="14">
        <v>54004</v>
      </c>
      <c r="C1012" s="12"/>
      <c r="D1012" s="12" t="s">
        <v>1241</v>
      </c>
      <c r="E1012" s="12" t="s">
        <v>1266</v>
      </c>
      <c r="F1012" s="12" t="s">
        <v>775</v>
      </c>
      <c r="G1012" s="12"/>
      <c r="H1012" s="12"/>
      <c r="I1012" s="12"/>
      <c r="J1012" s="12"/>
      <c r="K1012" s="12"/>
      <c r="L1012" s="12"/>
      <c r="M1012" s="12"/>
      <c r="N1012" s="64" t="s">
        <v>688</v>
      </c>
      <c r="O1012" s="21" t="s">
        <v>2025</v>
      </c>
      <c r="P1012" s="31">
        <v>1800</v>
      </c>
      <c r="Q1012" s="22">
        <v>3.95</v>
      </c>
      <c r="R1012" s="20">
        <f t="shared" si="30"/>
        <v>7110</v>
      </c>
      <c r="S1012" s="20">
        <f t="shared" si="31"/>
        <v>7110</v>
      </c>
      <c r="T1012" s="27"/>
    </row>
    <row r="1013" spans="1:20" ht="140.4" x14ac:dyDescent="0.3">
      <c r="A1013" s="12" t="s">
        <v>1386</v>
      </c>
      <c r="B1013" s="14">
        <v>54004</v>
      </c>
      <c r="C1013" s="12"/>
      <c r="D1013" s="12" t="s">
        <v>1241</v>
      </c>
      <c r="E1013" s="12" t="s">
        <v>1266</v>
      </c>
      <c r="F1013" s="12" t="s">
        <v>775</v>
      </c>
      <c r="G1013" s="12"/>
      <c r="H1013" s="12"/>
      <c r="I1013" s="12"/>
      <c r="J1013" s="12"/>
      <c r="K1013" s="12"/>
      <c r="L1013" s="12"/>
      <c r="M1013" s="12"/>
      <c r="N1013" s="64" t="s">
        <v>689</v>
      </c>
      <c r="O1013" s="21" t="s">
        <v>2025</v>
      </c>
      <c r="P1013" s="31">
        <v>3600</v>
      </c>
      <c r="Q1013" s="22">
        <v>5.77</v>
      </c>
      <c r="R1013" s="20">
        <f t="shared" si="30"/>
        <v>20772</v>
      </c>
      <c r="S1013" s="20">
        <f t="shared" si="31"/>
        <v>20772</v>
      </c>
      <c r="T1013" s="27"/>
    </row>
    <row r="1014" spans="1:20" ht="140.4" x14ac:dyDescent="0.3">
      <c r="A1014" s="12" t="s">
        <v>1386</v>
      </c>
      <c r="B1014" s="14">
        <v>54004</v>
      </c>
      <c r="C1014" s="12"/>
      <c r="D1014" s="12" t="s">
        <v>1241</v>
      </c>
      <c r="E1014" s="12" t="s">
        <v>1266</v>
      </c>
      <c r="F1014" s="12" t="s">
        <v>775</v>
      </c>
      <c r="G1014" s="12"/>
      <c r="H1014" s="12"/>
      <c r="I1014" s="12"/>
      <c r="J1014" s="12"/>
      <c r="K1014" s="12"/>
      <c r="L1014" s="12"/>
      <c r="M1014" s="12"/>
      <c r="N1014" s="64" t="s">
        <v>690</v>
      </c>
      <c r="O1014" s="21" t="s">
        <v>29</v>
      </c>
      <c r="P1014" s="31">
        <v>240000</v>
      </c>
      <c r="Q1014" s="22">
        <v>0.03</v>
      </c>
      <c r="R1014" s="20">
        <f t="shared" si="30"/>
        <v>7200</v>
      </c>
      <c r="S1014" s="20">
        <f t="shared" si="31"/>
        <v>7200</v>
      </c>
      <c r="T1014" s="27"/>
    </row>
    <row r="1015" spans="1:20" ht="140.4" x14ac:dyDescent="0.3">
      <c r="A1015" s="12" t="s">
        <v>1386</v>
      </c>
      <c r="B1015" s="14">
        <v>54004</v>
      </c>
      <c r="C1015" s="12"/>
      <c r="D1015" s="12" t="s">
        <v>1241</v>
      </c>
      <c r="E1015" s="12" t="s">
        <v>1266</v>
      </c>
      <c r="F1015" s="12" t="s">
        <v>775</v>
      </c>
      <c r="G1015" s="12"/>
      <c r="H1015" s="12"/>
      <c r="I1015" s="12"/>
      <c r="J1015" s="12"/>
      <c r="K1015" s="12"/>
      <c r="L1015" s="12"/>
      <c r="M1015" s="12"/>
      <c r="N1015" s="64" t="s">
        <v>691</v>
      </c>
      <c r="O1015" s="21" t="s">
        <v>30</v>
      </c>
      <c r="P1015" s="31">
        <v>5520</v>
      </c>
      <c r="Q1015" s="22">
        <v>9.33</v>
      </c>
      <c r="R1015" s="20">
        <f t="shared" si="30"/>
        <v>51501.599999999999</v>
      </c>
      <c r="S1015" s="20">
        <f t="shared" si="31"/>
        <v>51501.599999999999</v>
      </c>
      <c r="T1015" s="27"/>
    </row>
    <row r="1016" spans="1:20" ht="140.4" x14ac:dyDescent="0.3">
      <c r="A1016" s="12" t="s">
        <v>1386</v>
      </c>
      <c r="B1016" s="14">
        <v>54004</v>
      </c>
      <c r="C1016" s="12"/>
      <c r="D1016" s="12" t="s">
        <v>1241</v>
      </c>
      <c r="E1016" s="12" t="s">
        <v>1266</v>
      </c>
      <c r="F1016" s="12" t="s">
        <v>775</v>
      </c>
      <c r="G1016" s="12"/>
      <c r="H1016" s="12"/>
      <c r="I1016" s="12"/>
      <c r="J1016" s="12"/>
      <c r="K1016" s="12"/>
      <c r="L1016" s="12"/>
      <c r="M1016" s="12"/>
      <c r="N1016" s="64" t="s">
        <v>692</v>
      </c>
      <c r="O1016" s="21" t="s">
        <v>30</v>
      </c>
      <c r="P1016" s="31">
        <v>8280</v>
      </c>
      <c r="Q1016" s="22">
        <v>8.2200000000000006</v>
      </c>
      <c r="R1016" s="20">
        <f t="shared" si="30"/>
        <v>68061.600000000006</v>
      </c>
      <c r="S1016" s="20">
        <f t="shared" si="31"/>
        <v>68061.600000000006</v>
      </c>
      <c r="T1016" s="27"/>
    </row>
    <row r="1017" spans="1:20" ht="140.4" x14ac:dyDescent="0.3">
      <c r="A1017" s="12" t="s">
        <v>1386</v>
      </c>
      <c r="B1017" s="14">
        <v>54004</v>
      </c>
      <c r="C1017" s="12"/>
      <c r="D1017" s="12" t="s">
        <v>1241</v>
      </c>
      <c r="E1017" s="12" t="s">
        <v>1266</v>
      </c>
      <c r="F1017" s="12" t="s">
        <v>775</v>
      </c>
      <c r="G1017" s="12"/>
      <c r="H1017" s="12"/>
      <c r="I1017" s="12"/>
      <c r="J1017" s="12"/>
      <c r="K1017" s="12"/>
      <c r="L1017" s="12"/>
      <c r="M1017" s="12"/>
      <c r="N1017" s="64" t="s">
        <v>693</v>
      </c>
      <c r="O1017" s="21" t="s">
        <v>30</v>
      </c>
      <c r="P1017" s="31">
        <v>6000</v>
      </c>
      <c r="Q1017" s="22">
        <v>2.97</v>
      </c>
      <c r="R1017" s="20">
        <f t="shared" si="30"/>
        <v>17820</v>
      </c>
      <c r="S1017" s="20">
        <f t="shared" si="31"/>
        <v>17820</v>
      </c>
      <c r="T1017" s="27"/>
    </row>
    <row r="1018" spans="1:20" ht="140.4" x14ac:dyDescent="0.3">
      <c r="A1018" s="12" t="s">
        <v>1386</v>
      </c>
      <c r="B1018" s="14">
        <v>54004</v>
      </c>
      <c r="C1018" s="12"/>
      <c r="D1018" s="12" t="s">
        <v>1241</v>
      </c>
      <c r="E1018" s="12" t="s">
        <v>1266</v>
      </c>
      <c r="F1018" s="12" t="s">
        <v>775</v>
      </c>
      <c r="G1018" s="12"/>
      <c r="H1018" s="12"/>
      <c r="I1018" s="12"/>
      <c r="J1018" s="12"/>
      <c r="K1018" s="12"/>
      <c r="L1018" s="12"/>
      <c r="M1018" s="12"/>
      <c r="N1018" s="64" t="s">
        <v>694</v>
      </c>
      <c r="O1018" s="21" t="s">
        <v>30</v>
      </c>
      <c r="P1018" s="31">
        <v>6000</v>
      </c>
      <c r="Q1018" s="22">
        <v>4.42</v>
      </c>
      <c r="R1018" s="20">
        <f t="shared" ref="R1018:R1081" si="32">P1018*Q1018</f>
        <v>26520</v>
      </c>
      <c r="S1018" s="20">
        <f t="shared" si="31"/>
        <v>26520</v>
      </c>
      <c r="T1018" s="27"/>
    </row>
    <row r="1019" spans="1:20" ht="140.4" x14ac:dyDescent="0.3">
      <c r="A1019" s="12" t="s">
        <v>1386</v>
      </c>
      <c r="B1019" s="14">
        <v>54004</v>
      </c>
      <c r="C1019" s="12"/>
      <c r="D1019" s="12" t="s">
        <v>1241</v>
      </c>
      <c r="E1019" s="12" t="s">
        <v>1266</v>
      </c>
      <c r="F1019" s="12" t="s">
        <v>775</v>
      </c>
      <c r="G1019" s="12"/>
      <c r="H1019" s="12"/>
      <c r="I1019" s="12"/>
      <c r="J1019" s="12"/>
      <c r="K1019" s="12"/>
      <c r="L1019" s="12"/>
      <c r="M1019" s="12"/>
      <c r="N1019" s="64" t="s">
        <v>695</v>
      </c>
      <c r="O1019" s="21" t="s">
        <v>29</v>
      </c>
      <c r="P1019" s="31">
        <v>120000</v>
      </c>
      <c r="Q1019" s="22">
        <v>0.31</v>
      </c>
      <c r="R1019" s="20">
        <f t="shared" si="32"/>
        <v>37200</v>
      </c>
      <c r="S1019" s="20">
        <f t="shared" ref="S1019:S1082" si="33">P1019*Q1019</f>
        <v>37200</v>
      </c>
      <c r="T1019" s="27"/>
    </row>
    <row r="1020" spans="1:20" ht="140.4" x14ac:dyDescent="0.3">
      <c r="A1020" s="12" t="s">
        <v>1386</v>
      </c>
      <c r="B1020" s="14">
        <v>54004</v>
      </c>
      <c r="C1020" s="12"/>
      <c r="D1020" s="12" t="s">
        <v>1241</v>
      </c>
      <c r="E1020" s="12" t="s">
        <v>1266</v>
      </c>
      <c r="F1020" s="12" t="s">
        <v>775</v>
      </c>
      <c r="G1020" s="12"/>
      <c r="H1020" s="12"/>
      <c r="I1020" s="12"/>
      <c r="J1020" s="12"/>
      <c r="K1020" s="12"/>
      <c r="L1020" s="12"/>
      <c r="M1020" s="12"/>
      <c r="N1020" s="64" t="s">
        <v>696</v>
      </c>
      <c r="O1020" s="21" t="s">
        <v>30</v>
      </c>
      <c r="P1020" s="21">
        <v>36</v>
      </c>
      <c r="Q1020" s="22">
        <v>306.99</v>
      </c>
      <c r="R1020" s="20">
        <f t="shared" si="32"/>
        <v>11051.64</v>
      </c>
      <c r="S1020" s="20">
        <f t="shared" si="33"/>
        <v>11051.64</v>
      </c>
      <c r="T1020" s="27"/>
    </row>
    <row r="1021" spans="1:20" ht="140.4" x14ac:dyDescent="0.3">
      <c r="A1021" s="12" t="s">
        <v>1386</v>
      </c>
      <c r="B1021" s="14">
        <v>54004</v>
      </c>
      <c r="C1021" s="12"/>
      <c r="D1021" s="12" t="s">
        <v>1241</v>
      </c>
      <c r="E1021" s="12" t="s">
        <v>1266</v>
      </c>
      <c r="F1021" s="12" t="s">
        <v>775</v>
      </c>
      <c r="G1021" s="12"/>
      <c r="H1021" s="12"/>
      <c r="I1021" s="12"/>
      <c r="J1021" s="12"/>
      <c r="K1021" s="12"/>
      <c r="L1021" s="12"/>
      <c r="M1021" s="12"/>
      <c r="N1021" s="64" t="s">
        <v>697</v>
      </c>
      <c r="O1021" s="21" t="s">
        <v>2025</v>
      </c>
      <c r="P1021" s="21">
        <v>240</v>
      </c>
      <c r="Q1021" s="22">
        <v>20.67</v>
      </c>
      <c r="R1021" s="20">
        <f t="shared" si="32"/>
        <v>4960.8</v>
      </c>
      <c r="S1021" s="20">
        <f t="shared" si="33"/>
        <v>4960.8</v>
      </c>
      <c r="T1021" s="27"/>
    </row>
    <row r="1022" spans="1:20" ht="140.4" x14ac:dyDescent="0.3">
      <c r="A1022" s="12" t="s">
        <v>1386</v>
      </c>
      <c r="B1022" s="14">
        <v>54004</v>
      </c>
      <c r="C1022" s="12"/>
      <c r="D1022" s="12" t="s">
        <v>1241</v>
      </c>
      <c r="E1022" s="12" t="s">
        <v>1266</v>
      </c>
      <c r="F1022" s="12" t="s">
        <v>775</v>
      </c>
      <c r="G1022" s="12"/>
      <c r="H1022" s="12"/>
      <c r="I1022" s="12"/>
      <c r="J1022" s="12"/>
      <c r="K1022" s="12"/>
      <c r="L1022" s="12"/>
      <c r="M1022" s="12"/>
      <c r="N1022" s="64" t="s">
        <v>698</v>
      </c>
      <c r="O1022" s="21" t="s">
        <v>2025</v>
      </c>
      <c r="P1022" s="21">
        <v>240</v>
      </c>
      <c r="Q1022" s="22">
        <v>34.799999999999997</v>
      </c>
      <c r="R1022" s="20">
        <f t="shared" si="32"/>
        <v>8352</v>
      </c>
      <c r="S1022" s="20">
        <f t="shared" si="33"/>
        <v>8352</v>
      </c>
      <c r="T1022" s="27"/>
    </row>
    <row r="1023" spans="1:20" ht="140.4" x14ac:dyDescent="0.3">
      <c r="A1023" s="12" t="s">
        <v>1386</v>
      </c>
      <c r="B1023" s="14">
        <v>54004</v>
      </c>
      <c r="C1023" s="12"/>
      <c r="D1023" s="12" t="s">
        <v>1241</v>
      </c>
      <c r="E1023" s="12" t="s">
        <v>1266</v>
      </c>
      <c r="F1023" s="12" t="s">
        <v>775</v>
      </c>
      <c r="G1023" s="12"/>
      <c r="H1023" s="12"/>
      <c r="I1023" s="12"/>
      <c r="J1023" s="12"/>
      <c r="K1023" s="12"/>
      <c r="L1023" s="12"/>
      <c r="M1023" s="12"/>
      <c r="N1023" s="64" t="s">
        <v>699</v>
      </c>
      <c r="O1023" s="21" t="s">
        <v>2025</v>
      </c>
      <c r="P1023" s="21">
        <v>800</v>
      </c>
      <c r="Q1023" s="22">
        <v>5</v>
      </c>
      <c r="R1023" s="20">
        <f t="shared" si="32"/>
        <v>4000</v>
      </c>
      <c r="S1023" s="20">
        <f t="shared" si="33"/>
        <v>4000</v>
      </c>
      <c r="T1023" s="27"/>
    </row>
    <row r="1024" spans="1:20" ht="140.4" x14ac:dyDescent="0.3">
      <c r="A1024" s="12" t="s">
        <v>1386</v>
      </c>
      <c r="B1024" s="14">
        <v>54004</v>
      </c>
      <c r="C1024" s="12"/>
      <c r="D1024" s="12" t="s">
        <v>1241</v>
      </c>
      <c r="E1024" s="12" t="s">
        <v>1266</v>
      </c>
      <c r="F1024" s="12" t="s">
        <v>775</v>
      </c>
      <c r="G1024" s="12"/>
      <c r="H1024" s="12"/>
      <c r="I1024" s="12"/>
      <c r="J1024" s="12"/>
      <c r="K1024" s="12"/>
      <c r="L1024" s="12"/>
      <c r="M1024" s="12"/>
      <c r="N1024" s="64" t="s">
        <v>700</v>
      </c>
      <c r="O1024" s="21" t="s">
        <v>29</v>
      </c>
      <c r="P1024" s="31">
        <v>43200</v>
      </c>
      <c r="Q1024" s="22">
        <v>1.08</v>
      </c>
      <c r="R1024" s="20">
        <f t="shared" si="32"/>
        <v>46656</v>
      </c>
      <c r="S1024" s="20">
        <f t="shared" si="33"/>
        <v>46656</v>
      </c>
      <c r="T1024" s="27"/>
    </row>
    <row r="1025" spans="1:20" ht="140.4" x14ac:dyDescent="0.3">
      <c r="A1025" s="12" t="s">
        <v>1386</v>
      </c>
      <c r="B1025" s="14">
        <v>54004</v>
      </c>
      <c r="C1025" s="12"/>
      <c r="D1025" s="12" t="s">
        <v>1241</v>
      </c>
      <c r="E1025" s="12" t="s">
        <v>1266</v>
      </c>
      <c r="F1025" s="12" t="s">
        <v>775</v>
      </c>
      <c r="G1025" s="12"/>
      <c r="H1025" s="12"/>
      <c r="I1025" s="12"/>
      <c r="J1025" s="12"/>
      <c r="K1025" s="12"/>
      <c r="L1025" s="12"/>
      <c r="M1025" s="12"/>
      <c r="N1025" s="64" t="s">
        <v>701</v>
      </c>
      <c r="O1025" s="21" t="s">
        <v>29</v>
      </c>
      <c r="P1025" s="31">
        <v>4800</v>
      </c>
      <c r="Q1025" s="22">
        <v>0.61</v>
      </c>
      <c r="R1025" s="20">
        <f t="shared" si="32"/>
        <v>2928</v>
      </c>
      <c r="S1025" s="20">
        <f t="shared" si="33"/>
        <v>2928</v>
      </c>
      <c r="T1025" s="27"/>
    </row>
    <row r="1026" spans="1:20" ht="140.4" x14ac:dyDescent="0.3">
      <c r="A1026" s="12" t="s">
        <v>1386</v>
      </c>
      <c r="B1026" s="14">
        <v>54004</v>
      </c>
      <c r="C1026" s="12"/>
      <c r="D1026" s="12" t="s">
        <v>1241</v>
      </c>
      <c r="E1026" s="12" t="s">
        <v>1266</v>
      </c>
      <c r="F1026" s="12" t="s">
        <v>775</v>
      </c>
      <c r="G1026" s="12"/>
      <c r="H1026" s="12"/>
      <c r="I1026" s="12"/>
      <c r="J1026" s="12"/>
      <c r="K1026" s="12"/>
      <c r="L1026" s="12"/>
      <c r="M1026" s="12"/>
      <c r="N1026" s="64" t="s">
        <v>702</v>
      </c>
      <c r="O1026" s="21" t="s">
        <v>2025</v>
      </c>
      <c r="P1026" s="31">
        <v>2400</v>
      </c>
      <c r="Q1026" s="22">
        <v>18.63</v>
      </c>
      <c r="R1026" s="20">
        <f t="shared" si="32"/>
        <v>44712</v>
      </c>
      <c r="S1026" s="20">
        <f t="shared" si="33"/>
        <v>44712</v>
      </c>
      <c r="T1026" s="27"/>
    </row>
    <row r="1027" spans="1:20" ht="140.4" x14ac:dyDescent="0.3">
      <c r="A1027" s="12" t="s">
        <v>1386</v>
      </c>
      <c r="B1027" s="14">
        <v>54004</v>
      </c>
      <c r="C1027" s="12"/>
      <c r="D1027" s="12" t="s">
        <v>1241</v>
      </c>
      <c r="E1027" s="12" t="s">
        <v>1266</v>
      </c>
      <c r="F1027" s="12" t="s">
        <v>775</v>
      </c>
      <c r="G1027" s="12"/>
      <c r="H1027" s="12"/>
      <c r="I1027" s="12"/>
      <c r="J1027" s="12"/>
      <c r="K1027" s="12"/>
      <c r="L1027" s="12"/>
      <c r="M1027" s="12"/>
      <c r="N1027" s="64" t="s">
        <v>703</v>
      </c>
      <c r="O1027" s="21" t="s">
        <v>30</v>
      </c>
      <c r="P1027" s="31">
        <v>4000</v>
      </c>
      <c r="Q1027" s="22">
        <v>9.82</v>
      </c>
      <c r="R1027" s="20">
        <f t="shared" si="32"/>
        <v>39280</v>
      </c>
      <c r="S1027" s="20">
        <f t="shared" si="33"/>
        <v>39280</v>
      </c>
      <c r="T1027" s="27"/>
    </row>
    <row r="1028" spans="1:20" ht="140.4" x14ac:dyDescent="0.3">
      <c r="A1028" s="12" t="s">
        <v>1386</v>
      </c>
      <c r="B1028" s="14">
        <v>54004</v>
      </c>
      <c r="C1028" s="12"/>
      <c r="D1028" s="12" t="s">
        <v>1241</v>
      </c>
      <c r="E1028" s="12" t="s">
        <v>1266</v>
      </c>
      <c r="F1028" s="12" t="s">
        <v>775</v>
      </c>
      <c r="G1028" s="12"/>
      <c r="H1028" s="12"/>
      <c r="I1028" s="12"/>
      <c r="J1028" s="12"/>
      <c r="K1028" s="12"/>
      <c r="L1028" s="12"/>
      <c r="M1028" s="12"/>
      <c r="N1028" s="64" t="s">
        <v>704</v>
      </c>
      <c r="O1028" s="21" t="s">
        <v>30</v>
      </c>
      <c r="P1028" s="31">
        <v>9000</v>
      </c>
      <c r="Q1028" s="22">
        <v>4.17</v>
      </c>
      <c r="R1028" s="20">
        <f t="shared" si="32"/>
        <v>37530</v>
      </c>
      <c r="S1028" s="20">
        <f t="shared" si="33"/>
        <v>37530</v>
      </c>
      <c r="T1028" s="27"/>
    </row>
    <row r="1029" spans="1:20" ht="140.4" x14ac:dyDescent="0.3">
      <c r="A1029" s="12" t="s">
        <v>1386</v>
      </c>
      <c r="B1029" s="14">
        <v>54004</v>
      </c>
      <c r="C1029" s="12"/>
      <c r="D1029" s="12" t="s">
        <v>1241</v>
      </c>
      <c r="E1029" s="12" t="s">
        <v>1266</v>
      </c>
      <c r="F1029" s="12" t="s">
        <v>775</v>
      </c>
      <c r="G1029" s="12"/>
      <c r="H1029" s="12"/>
      <c r="I1029" s="12"/>
      <c r="J1029" s="12"/>
      <c r="K1029" s="12"/>
      <c r="L1029" s="12"/>
      <c r="M1029" s="12"/>
      <c r="N1029" s="64" t="s">
        <v>705</v>
      </c>
      <c r="O1029" s="21" t="s">
        <v>29</v>
      </c>
      <c r="P1029" s="31">
        <v>240000</v>
      </c>
      <c r="Q1029" s="22">
        <v>0.14000000000000001</v>
      </c>
      <c r="R1029" s="20">
        <f t="shared" si="32"/>
        <v>33600</v>
      </c>
      <c r="S1029" s="20">
        <f t="shared" si="33"/>
        <v>33600</v>
      </c>
      <c r="T1029" s="27"/>
    </row>
    <row r="1030" spans="1:20" ht="140.4" x14ac:dyDescent="0.3">
      <c r="A1030" s="12" t="s">
        <v>1386</v>
      </c>
      <c r="B1030" s="14">
        <v>54004</v>
      </c>
      <c r="C1030" s="12"/>
      <c r="D1030" s="12" t="s">
        <v>1241</v>
      </c>
      <c r="E1030" s="12" t="s">
        <v>1266</v>
      </c>
      <c r="F1030" s="12" t="s">
        <v>775</v>
      </c>
      <c r="G1030" s="12"/>
      <c r="H1030" s="12"/>
      <c r="I1030" s="12"/>
      <c r="J1030" s="12"/>
      <c r="K1030" s="12"/>
      <c r="L1030" s="12"/>
      <c r="M1030" s="12"/>
      <c r="N1030" s="64" t="s">
        <v>706</v>
      </c>
      <c r="O1030" s="21" t="s">
        <v>29</v>
      </c>
      <c r="P1030" s="31">
        <v>55200</v>
      </c>
      <c r="Q1030" s="22">
        <v>0.22</v>
      </c>
      <c r="R1030" s="20">
        <f t="shared" si="32"/>
        <v>12144</v>
      </c>
      <c r="S1030" s="20">
        <f t="shared" si="33"/>
        <v>12144</v>
      </c>
      <c r="T1030" s="27"/>
    </row>
    <row r="1031" spans="1:20" ht="140.4" x14ac:dyDescent="0.3">
      <c r="A1031" s="12" t="s">
        <v>1386</v>
      </c>
      <c r="B1031" s="14">
        <v>54004</v>
      </c>
      <c r="C1031" s="12"/>
      <c r="D1031" s="12" t="s">
        <v>1241</v>
      </c>
      <c r="E1031" s="12" t="s">
        <v>1266</v>
      </c>
      <c r="F1031" s="12" t="s">
        <v>775</v>
      </c>
      <c r="G1031" s="12"/>
      <c r="H1031" s="12"/>
      <c r="I1031" s="12"/>
      <c r="J1031" s="12"/>
      <c r="K1031" s="12"/>
      <c r="L1031" s="12"/>
      <c r="M1031" s="12"/>
      <c r="N1031" s="64" t="s">
        <v>707</v>
      </c>
      <c r="O1031" s="21" t="s">
        <v>29</v>
      </c>
      <c r="P1031" s="31">
        <v>96000</v>
      </c>
      <c r="Q1031" s="22">
        <v>0.12</v>
      </c>
      <c r="R1031" s="20">
        <f t="shared" si="32"/>
        <v>11520</v>
      </c>
      <c r="S1031" s="20">
        <f t="shared" si="33"/>
        <v>11520</v>
      </c>
      <c r="T1031" s="27"/>
    </row>
    <row r="1032" spans="1:20" ht="140.4" x14ac:dyDescent="0.3">
      <c r="A1032" s="12" t="s">
        <v>1386</v>
      </c>
      <c r="B1032" s="14">
        <v>54004</v>
      </c>
      <c r="C1032" s="12"/>
      <c r="D1032" s="12" t="s">
        <v>1241</v>
      </c>
      <c r="E1032" s="12" t="s">
        <v>1266</v>
      </c>
      <c r="F1032" s="12" t="s">
        <v>775</v>
      </c>
      <c r="G1032" s="12"/>
      <c r="H1032" s="12"/>
      <c r="I1032" s="12"/>
      <c r="J1032" s="12"/>
      <c r="K1032" s="12"/>
      <c r="L1032" s="12"/>
      <c r="M1032" s="12"/>
      <c r="N1032" s="64" t="s">
        <v>708</v>
      </c>
      <c r="O1032" s="21" t="s">
        <v>29</v>
      </c>
      <c r="P1032" s="31">
        <v>96000</v>
      </c>
      <c r="Q1032" s="22">
        <v>0.1</v>
      </c>
      <c r="R1032" s="20">
        <f t="shared" si="32"/>
        <v>9600</v>
      </c>
      <c r="S1032" s="20">
        <f t="shared" si="33"/>
        <v>9600</v>
      </c>
      <c r="T1032" s="27"/>
    </row>
    <row r="1033" spans="1:20" ht="140.4" x14ac:dyDescent="0.3">
      <c r="A1033" s="12" t="s">
        <v>1386</v>
      </c>
      <c r="B1033" s="14">
        <v>54004</v>
      </c>
      <c r="C1033" s="12"/>
      <c r="D1033" s="12" t="s">
        <v>1241</v>
      </c>
      <c r="E1033" s="12" t="s">
        <v>1266</v>
      </c>
      <c r="F1033" s="12" t="s">
        <v>775</v>
      </c>
      <c r="G1033" s="12"/>
      <c r="H1033" s="12"/>
      <c r="I1033" s="12"/>
      <c r="J1033" s="12"/>
      <c r="K1033" s="12"/>
      <c r="L1033" s="12"/>
      <c r="M1033" s="12"/>
      <c r="N1033" s="64" t="s">
        <v>709</v>
      </c>
      <c r="O1033" s="21" t="s">
        <v>2025</v>
      </c>
      <c r="P1033" s="31">
        <v>1200</v>
      </c>
      <c r="Q1033" s="22">
        <v>3.96</v>
      </c>
      <c r="R1033" s="20">
        <f t="shared" si="32"/>
        <v>4752</v>
      </c>
      <c r="S1033" s="20">
        <f t="shared" si="33"/>
        <v>4752</v>
      </c>
      <c r="T1033" s="27"/>
    </row>
    <row r="1034" spans="1:20" ht="140.4" x14ac:dyDescent="0.3">
      <c r="A1034" s="12" t="s">
        <v>1386</v>
      </c>
      <c r="B1034" s="14">
        <v>54004</v>
      </c>
      <c r="C1034" s="12"/>
      <c r="D1034" s="12" t="s">
        <v>1241</v>
      </c>
      <c r="E1034" s="12" t="s">
        <v>1266</v>
      </c>
      <c r="F1034" s="12" t="s">
        <v>775</v>
      </c>
      <c r="G1034" s="12"/>
      <c r="H1034" s="12"/>
      <c r="I1034" s="12"/>
      <c r="J1034" s="12"/>
      <c r="K1034" s="12"/>
      <c r="L1034" s="12"/>
      <c r="M1034" s="12"/>
      <c r="N1034" s="64" t="s">
        <v>710</v>
      </c>
      <c r="O1034" s="21" t="s">
        <v>30</v>
      </c>
      <c r="P1034" s="31">
        <v>1000</v>
      </c>
      <c r="Q1034" s="22">
        <v>33.229999999999997</v>
      </c>
      <c r="R1034" s="20">
        <f t="shared" si="32"/>
        <v>33230</v>
      </c>
      <c r="S1034" s="20">
        <f t="shared" si="33"/>
        <v>33230</v>
      </c>
      <c r="T1034" s="27"/>
    </row>
    <row r="1035" spans="1:20" ht="140.4" x14ac:dyDescent="0.3">
      <c r="A1035" s="12" t="s">
        <v>1386</v>
      </c>
      <c r="B1035" s="14">
        <v>54004</v>
      </c>
      <c r="C1035" s="12"/>
      <c r="D1035" s="12" t="s">
        <v>1241</v>
      </c>
      <c r="E1035" s="12" t="s">
        <v>1266</v>
      </c>
      <c r="F1035" s="12" t="s">
        <v>775</v>
      </c>
      <c r="G1035" s="12"/>
      <c r="H1035" s="12"/>
      <c r="I1035" s="12"/>
      <c r="J1035" s="12"/>
      <c r="K1035" s="12"/>
      <c r="L1035" s="12"/>
      <c r="M1035" s="12"/>
      <c r="N1035" s="64" t="s">
        <v>711</v>
      </c>
      <c r="O1035" s="21" t="s">
        <v>29</v>
      </c>
      <c r="P1035" s="31">
        <v>96000</v>
      </c>
      <c r="Q1035" s="22">
        <v>0.18</v>
      </c>
      <c r="R1035" s="20">
        <f t="shared" si="32"/>
        <v>17280</v>
      </c>
      <c r="S1035" s="20">
        <f t="shared" si="33"/>
        <v>17280</v>
      </c>
      <c r="T1035" s="27"/>
    </row>
    <row r="1036" spans="1:20" ht="140.4" x14ac:dyDescent="0.3">
      <c r="A1036" s="12" t="s">
        <v>1386</v>
      </c>
      <c r="B1036" s="14">
        <v>54004</v>
      </c>
      <c r="C1036" s="12"/>
      <c r="D1036" s="12" t="s">
        <v>1241</v>
      </c>
      <c r="E1036" s="12" t="s">
        <v>1266</v>
      </c>
      <c r="F1036" s="12" t="s">
        <v>775</v>
      </c>
      <c r="G1036" s="12"/>
      <c r="H1036" s="12"/>
      <c r="I1036" s="12"/>
      <c r="J1036" s="12"/>
      <c r="K1036" s="12"/>
      <c r="L1036" s="12"/>
      <c r="M1036" s="12"/>
      <c r="N1036" s="64" t="s">
        <v>712</v>
      </c>
      <c r="O1036" s="21" t="s">
        <v>29</v>
      </c>
      <c r="P1036" s="31">
        <v>240000</v>
      </c>
      <c r="Q1036" s="22">
        <v>0.23</v>
      </c>
      <c r="R1036" s="20">
        <f t="shared" si="32"/>
        <v>55200</v>
      </c>
      <c r="S1036" s="20">
        <f t="shared" si="33"/>
        <v>55200</v>
      </c>
      <c r="T1036" s="27"/>
    </row>
    <row r="1037" spans="1:20" ht="140.4" x14ac:dyDescent="0.3">
      <c r="A1037" s="12" t="s">
        <v>1386</v>
      </c>
      <c r="B1037" s="14">
        <v>54004</v>
      </c>
      <c r="C1037" s="12"/>
      <c r="D1037" s="12" t="s">
        <v>1241</v>
      </c>
      <c r="E1037" s="12" t="s">
        <v>1266</v>
      </c>
      <c r="F1037" s="12" t="s">
        <v>775</v>
      </c>
      <c r="G1037" s="12"/>
      <c r="H1037" s="12"/>
      <c r="I1037" s="12"/>
      <c r="J1037" s="12"/>
      <c r="K1037" s="12"/>
      <c r="L1037" s="12"/>
      <c r="M1037" s="12"/>
      <c r="N1037" s="64" t="s">
        <v>713</v>
      </c>
      <c r="O1037" s="21" t="s">
        <v>29</v>
      </c>
      <c r="P1037" s="31">
        <v>60000</v>
      </c>
      <c r="Q1037" s="22">
        <v>0.74</v>
      </c>
      <c r="R1037" s="20">
        <f t="shared" si="32"/>
        <v>44400</v>
      </c>
      <c r="S1037" s="20">
        <f t="shared" si="33"/>
        <v>44400</v>
      </c>
      <c r="T1037" s="27"/>
    </row>
    <row r="1038" spans="1:20" ht="140.4" x14ac:dyDescent="0.3">
      <c r="A1038" s="12" t="s">
        <v>1386</v>
      </c>
      <c r="B1038" s="14">
        <v>54004</v>
      </c>
      <c r="C1038" s="12"/>
      <c r="D1038" s="12" t="s">
        <v>1241</v>
      </c>
      <c r="E1038" s="12" t="s">
        <v>1266</v>
      </c>
      <c r="F1038" s="12" t="s">
        <v>775</v>
      </c>
      <c r="G1038" s="12"/>
      <c r="H1038" s="12"/>
      <c r="I1038" s="12"/>
      <c r="J1038" s="12"/>
      <c r="K1038" s="12"/>
      <c r="L1038" s="12"/>
      <c r="M1038" s="12"/>
      <c r="N1038" s="64" t="s">
        <v>714</v>
      </c>
      <c r="O1038" s="21" t="s">
        <v>2025</v>
      </c>
      <c r="P1038" s="21">
        <v>600</v>
      </c>
      <c r="Q1038" s="22">
        <v>15.17</v>
      </c>
      <c r="R1038" s="20">
        <f t="shared" si="32"/>
        <v>9102</v>
      </c>
      <c r="S1038" s="20">
        <f t="shared" si="33"/>
        <v>9102</v>
      </c>
      <c r="T1038" s="27"/>
    </row>
    <row r="1039" spans="1:20" ht="140.4" x14ac:dyDescent="0.3">
      <c r="A1039" s="12" t="s">
        <v>1386</v>
      </c>
      <c r="B1039" s="14">
        <v>54004</v>
      </c>
      <c r="C1039" s="12"/>
      <c r="D1039" s="12" t="s">
        <v>1241</v>
      </c>
      <c r="E1039" s="12" t="s">
        <v>1266</v>
      </c>
      <c r="F1039" s="12" t="s">
        <v>775</v>
      </c>
      <c r="G1039" s="12"/>
      <c r="H1039" s="12"/>
      <c r="I1039" s="12"/>
      <c r="J1039" s="12"/>
      <c r="K1039" s="12"/>
      <c r="L1039" s="12"/>
      <c r="M1039" s="12"/>
      <c r="N1039" s="64" t="s">
        <v>715</v>
      </c>
      <c r="O1039" s="21" t="s">
        <v>2025</v>
      </c>
      <c r="P1039" s="31">
        <v>4800</v>
      </c>
      <c r="Q1039" s="22">
        <v>1.98</v>
      </c>
      <c r="R1039" s="20">
        <f t="shared" si="32"/>
        <v>9504</v>
      </c>
      <c r="S1039" s="20">
        <f t="shared" si="33"/>
        <v>9504</v>
      </c>
      <c r="T1039" s="27"/>
    </row>
    <row r="1040" spans="1:20" ht="140.4" x14ac:dyDescent="0.3">
      <c r="A1040" s="12" t="s">
        <v>1386</v>
      </c>
      <c r="B1040" s="14">
        <v>54004</v>
      </c>
      <c r="C1040" s="12"/>
      <c r="D1040" s="12" t="s">
        <v>1241</v>
      </c>
      <c r="E1040" s="12" t="s">
        <v>1266</v>
      </c>
      <c r="F1040" s="12" t="s">
        <v>775</v>
      </c>
      <c r="G1040" s="12"/>
      <c r="H1040" s="12"/>
      <c r="I1040" s="12"/>
      <c r="J1040" s="12"/>
      <c r="K1040" s="12"/>
      <c r="L1040" s="12"/>
      <c r="M1040" s="12"/>
      <c r="N1040" s="64" t="s">
        <v>716</v>
      </c>
      <c r="O1040" s="21" t="s">
        <v>29</v>
      </c>
      <c r="P1040" s="31">
        <v>96000</v>
      </c>
      <c r="Q1040" s="22">
        <v>0.45</v>
      </c>
      <c r="R1040" s="20">
        <f t="shared" si="32"/>
        <v>43200</v>
      </c>
      <c r="S1040" s="20">
        <f t="shared" si="33"/>
        <v>43200</v>
      </c>
      <c r="T1040" s="27"/>
    </row>
    <row r="1041" spans="1:20" ht="140.4" x14ac:dyDescent="0.3">
      <c r="A1041" s="12" t="s">
        <v>1386</v>
      </c>
      <c r="B1041" s="14">
        <v>54004</v>
      </c>
      <c r="C1041" s="12"/>
      <c r="D1041" s="12" t="s">
        <v>1241</v>
      </c>
      <c r="E1041" s="12" t="s">
        <v>1266</v>
      </c>
      <c r="F1041" s="12" t="s">
        <v>775</v>
      </c>
      <c r="G1041" s="12"/>
      <c r="H1041" s="12"/>
      <c r="I1041" s="12"/>
      <c r="J1041" s="12"/>
      <c r="K1041" s="12"/>
      <c r="L1041" s="12"/>
      <c r="M1041" s="12"/>
      <c r="N1041" s="64" t="s">
        <v>717</v>
      </c>
      <c r="O1041" s="21" t="s">
        <v>30</v>
      </c>
      <c r="P1041" s="31">
        <v>1200</v>
      </c>
      <c r="Q1041" s="22">
        <v>17.29</v>
      </c>
      <c r="R1041" s="20">
        <f t="shared" si="32"/>
        <v>20748</v>
      </c>
      <c r="S1041" s="20">
        <f t="shared" si="33"/>
        <v>20748</v>
      </c>
      <c r="T1041" s="27"/>
    </row>
    <row r="1042" spans="1:20" ht="140.4" x14ac:dyDescent="0.3">
      <c r="A1042" s="12" t="s">
        <v>1386</v>
      </c>
      <c r="B1042" s="14">
        <v>54004</v>
      </c>
      <c r="C1042" s="12"/>
      <c r="D1042" s="12" t="s">
        <v>1241</v>
      </c>
      <c r="E1042" s="12" t="s">
        <v>1266</v>
      </c>
      <c r="F1042" s="12" t="s">
        <v>775</v>
      </c>
      <c r="G1042" s="12"/>
      <c r="H1042" s="12"/>
      <c r="I1042" s="12"/>
      <c r="J1042" s="12"/>
      <c r="K1042" s="12"/>
      <c r="L1042" s="12"/>
      <c r="M1042" s="12"/>
      <c r="N1042" s="64" t="s">
        <v>718</v>
      </c>
      <c r="O1042" s="21" t="s">
        <v>2025</v>
      </c>
      <c r="P1042" s="31">
        <v>3000</v>
      </c>
      <c r="Q1042" s="22">
        <v>17.329999999999998</v>
      </c>
      <c r="R1042" s="20">
        <f t="shared" si="32"/>
        <v>51989.999999999993</v>
      </c>
      <c r="S1042" s="20">
        <f t="shared" si="33"/>
        <v>51989.999999999993</v>
      </c>
      <c r="T1042" s="27"/>
    </row>
    <row r="1043" spans="1:20" ht="140.4" x14ac:dyDescent="0.3">
      <c r="A1043" s="12" t="s">
        <v>1386</v>
      </c>
      <c r="B1043" s="14">
        <v>54004</v>
      </c>
      <c r="C1043" s="12"/>
      <c r="D1043" s="12" t="s">
        <v>1241</v>
      </c>
      <c r="E1043" s="12" t="s">
        <v>1266</v>
      </c>
      <c r="F1043" s="12" t="s">
        <v>775</v>
      </c>
      <c r="G1043" s="12"/>
      <c r="H1043" s="12"/>
      <c r="I1043" s="12"/>
      <c r="J1043" s="12"/>
      <c r="K1043" s="12"/>
      <c r="L1043" s="12"/>
      <c r="M1043" s="12"/>
      <c r="N1043" s="64" t="s">
        <v>719</v>
      </c>
      <c r="O1043" s="21" t="s">
        <v>2028</v>
      </c>
      <c r="P1043" s="31">
        <v>6000</v>
      </c>
      <c r="Q1043" s="22">
        <v>7.09</v>
      </c>
      <c r="R1043" s="20">
        <f t="shared" si="32"/>
        <v>42540</v>
      </c>
      <c r="S1043" s="20">
        <f t="shared" si="33"/>
        <v>42540</v>
      </c>
      <c r="T1043" s="27"/>
    </row>
    <row r="1044" spans="1:20" ht="140.4" x14ac:dyDescent="0.3">
      <c r="A1044" s="12" t="s">
        <v>1386</v>
      </c>
      <c r="B1044" s="14">
        <v>54004</v>
      </c>
      <c r="C1044" s="12"/>
      <c r="D1044" s="12" t="s">
        <v>1241</v>
      </c>
      <c r="E1044" s="12" t="s">
        <v>1266</v>
      </c>
      <c r="F1044" s="12" t="s">
        <v>775</v>
      </c>
      <c r="G1044" s="12"/>
      <c r="H1044" s="12"/>
      <c r="I1044" s="12"/>
      <c r="J1044" s="12"/>
      <c r="K1044" s="12"/>
      <c r="L1044" s="12"/>
      <c r="M1044" s="12"/>
      <c r="N1044" s="64" t="s">
        <v>720</v>
      </c>
      <c r="O1044" s="21" t="s">
        <v>29</v>
      </c>
      <c r="P1044" s="31">
        <v>20200</v>
      </c>
      <c r="Q1044" s="22">
        <v>0.25</v>
      </c>
      <c r="R1044" s="20">
        <f t="shared" si="32"/>
        <v>5050</v>
      </c>
      <c r="S1044" s="20">
        <f t="shared" si="33"/>
        <v>5050</v>
      </c>
      <c r="T1044" s="27"/>
    </row>
    <row r="1045" spans="1:20" ht="140.4" x14ac:dyDescent="0.3">
      <c r="A1045" s="12" t="s">
        <v>1386</v>
      </c>
      <c r="B1045" s="14">
        <v>54004</v>
      </c>
      <c r="C1045" s="12"/>
      <c r="D1045" s="12" t="s">
        <v>1241</v>
      </c>
      <c r="E1045" s="12" t="s">
        <v>1266</v>
      </c>
      <c r="F1045" s="12" t="s">
        <v>775</v>
      </c>
      <c r="G1045" s="12"/>
      <c r="H1045" s="12"/>
      <c r="I1045" s="12"/>
      <c r="J1045" s="12"/>
      <c r="K1045" s="12"/>
      <c r="L1045" s="12"/>
      <c r="M1045" s="12"/>
      <c r="N1045" s="64" t="s">
        <v>721</v>
      </c>
      <c r="O1045" s="21" t="s">
        <v>29</v>
      </c>
      <c r="P1045" s="31">
        <v>52000</v>
      </c>
      <c r="Q1045" s="22">
        <v>0.17</v>
      </c>
      <c r="R1045" s="20">
        <f t="shared" si="32"/>
        <v>8840</v>
      </c>
      <c r="S1045" s="20">
        <f t="shared" si="33"/>
        <v>8840</v>
      </c>
      <c r="T1045" s="27"/>
    </row>
    <row r="1046" spans="1:20" ht="140.4" x14ac:dyDescent="0.3">
      <c r="A1046" s="12" t="s">
        <v>1386</v>
      </c>
      <c r="B1046" s="14">
        <v>54004</v>
      </c>
      <c r="C1046" s="12"/>
      <c r="D1046" s="12" t="s">
        <v>1241</v>
      </c>
      <c r="E1046" s="12" t="s">
        <v>1266</v>
      </c>
      <c r="F1046" s="12" t="s">
        <v>775</v>
      </c>
      <c r="G1046" s="12"/>
      <c r="H1046" s="12"/>
      <c r="I1046" s="12"/>
      <c r="J1046" s="12"/>
      <c r="K1046" s="12"/>
      <c r="L1046" s="12"/>
      <c r="M1046" s="12"/>
      <c r="N1046" s="64" t="s">
        <v>722</v>
      </c>
      <c r="O1046" s="21" t="s">
        <v>30</v>
      </c>
      <c r="P1046" s="31">
        <v>5000</v>
      </c>
      <c r="Q1046" s="22">
        <v>6.12</v>
      </c>
      <c r="R1046" s="20">
        <f t="shared" si="32"/>
        <v>30600</v>
      </c>
      <c r="S1046" s="20">
        <f t="shared" si="33"/>
        <v>30600</v>
      </c>
      <c r="T1046" s="27"/>
    </row>
    <row r="1047" spans="1:20" ht="140.4" x14ac:dyDescent="0.3">
      <c r="A1047" s="12" t="s">
        <v>1386</v>
      </c>
      <c r="B1047" s="14">
        <v>54004</v>
      </c>
      <c r="C1047" s="12"/>
      <c r="D1047" s="12" t="s">
        <v>1241</v>
      </c>
      <c r="E1047" s="12" t="s">
        <v>1266</v>
      </c>
      <c r="F1047" s="12" t="s">
        <v>775</v>
      </c>
      <c r="G1047" s="12"/>
      <c r="H1047" s="12"/>
      <c r="I1047" s="12"/>
      <c r="J1047" s="12"/>
      <c r="K1047" s="12"/>
      <c r="L1047" s="12"/>
      <c r="M1047" s="12"/>
      <c r="N1047" s="64" t="s">
        <v>723</v>
      </c>
      <c r="O1047" s="21" t="s">
        <v>2025</v>
      </c>
      <c r="P1047" s="21">
        <v>600</v>
      </c>
      <c r="Q1047" s="22">
        <v>19.899999999999999</v>
      </c>
      <c r="R1047" s="20">
        <f t="shared" si="32"/>
        <v>11940</v>
      </c>
      <c r="S1047" s="20">
        <f t="shared" si="33"/>
        <v>11940</v>
      </c>
      <c r="T1047" s="27"/>
    </row>
    <row r="1048" spans="1:20" ht="140.4" x14ac:dyDescent="0.3">
      <c r="A1048" s="12" t="s">
        <v>1386</v>
      </c>
      <c r="B1048" s="14">
        <v>54004</v>
      </c>
      <c r="C1048" s="12"/>
      <c r="D1048" s="12" t="s">
        <v>1241</v>
      </c>
      <c r="E1048" s="12" t="s">
        <v>1266</v>
      </c>
      <c r="F1048" s="12" t="s">
        <v>775</v>
      </c>
      <c r="G1048" s="12"/>
      <c r="H1048" s="12"/>
      <c r="I1048" s="12"/>
      <c r="J1048" s="12"/>
      <c r="K1048" s="12"/>
      <c r="L1048" s="12"/>
      <c r="M1048" s="12"/>
      <c r="N1048" s="64" t="s">
        <v>724</v>
      </c>
      <c r="O1048" s="21" t="s">
        <v>2025</v>
      </c>
      <c r="P1048" s="31">
        <v>1200</v>
      </c>
      <c r="Q1048" s="22">
        <v>6.15</v>
      </c>
      <c r="R1048" s="20">
        <f t="shared" si="32"/>
        <v>7380</v>
      </c>
      <c r="S1048" s="20">
        <f t="shared" si="33"/>
        <v>7380</v>
      </c>
      <c r="T1048" s="27"/>
    </row>
    <row r="1049" spans="1:20" ht="140.4" x14ac:dyDescent="0.3">
      <c r="A1049" s="12" t="s">
        <v>1386</v>
      </c>
      <c r="B1049" s="14">
        <v>54004</v>
      </c>
      <c r="C1049" s="12"/>
      <c r="D1049" s="12" t="s">
        <v>1241</v>
      </c>
      <c r="E1049" s="12" t="s">
        <v>1266</v>
      </c>
      <c r="F1049" s="12" t="s">
        <v>775</v>
      </c>
      <c r="G1049" s="12"/>
      <c r="H1049" s="12"/>
      <c r="I1049" s="12"/>
      <c r="J1049" s="12"/>
      <c r="K1049" s="12"/>
      <c r="L1049" s="12"/>
      <c r="M1049" s="12"/>
      <c r="N1049" s="64" t="s">
        <v>725</v>
      </c>
      <c r="O1049" s="21" t="s">
        <v>30</v>
      </c>
      <c r="P1049" s="31">
        <v>2400</v>
      </c>
      <c r="Q1049" s="22">
        <v>3.67</v>
      </c>
      <c r="R1049" s="20">
        <f t="shared" si="32"/>
        <v>8808</v>
      </c>
      <c r="S1049" s="20">
        <f t="shared" si="33"/>
        <v>8808</v>
      </c>
      <c r="T1049" s="27"/>
    </row>
    <row r="1050" spans="1:20" ht="140.4" x14ac:dyDescent="0.3">
      <c r="A1050" s="12" t="s">
        <v>1386</v>
      </c>
      <c r="B1050" s="14">
        <v>54004</v>
      </c>
      <c r="C1050" s="12"/>
      <c r="D1050" s="12" t="s">
        <v>1241</v>
      </c>
      <c r="E1050" s="12" t="s">
        <v>1266</v>
      </c>
      <c r="F1050" s="12" t="s">
        <v>775</v>
      </c>
      <c r="G1050" s="12"/>
      <c r="H1050" s="12"/>
      <c r="I1050" s="12"/>
      <c r="J1050" s="12"/>
      <c r="K1050" s="12"/>
      <c r="L1050" s="12"/>
      <c r="M1050" s="12"/>
      <c r="N1050" s="64" t="s">
        <v>726</v>
      </c>
      <c r="O1050" s="21" t="s">
        <v>29</v>
      </c>
      <c r="P1050" s="31">
        <v>144000</v>
      </c>
      <c r="Q1050" s="22">
        <v>0.16</v>
      </c>
      <c r="R1050" s="20">
        <f t="shared" si="32"/>
        <v>23040</v>
      </c>
      <c r="S1050" s="20">
        <f t="shared" si="33"/>
        <v>23040</v>
      </c>
      <c r="T1050" s="27"/>
    </row>
    <row r="1051" spans="1:20" ht="140.4" x14ac:dyDescent="0.3">
      <c r="A1051" s="12" t="s">
        <v>1386</v>
      </c>
      <c r="B1051" s="14">
        <v>54004</v>
      </c>
      <c r="C1051" s="12"/>
      <c r="D1051" s="12" t="s">
        <v>1241</v>
      </c>
      <c r="E1051" s="12" t="s">
        <v>1266</v>
      </c>
      <c r="F1051" s="12" t="s">
        <v>775</v>
      </c>
      <c r="G1051" s="12"/>
      <c r="H1051" s="12"/>
      <c r="I1051" s="12"/>
      <c r="J1051" s="12"/>
      <c r="K1051" s="12"/>
      <c r="L1051" s="12"/>
      <c r="M1051" s="12"/>
      <c r="N1051" s="64" t="s">
        <v>727</v>
      </c>
      <c r="O1051" s="21" t="s">
        <v>29</v>
      </c>
      <c r="P1051" s="31">
        <v>6000</v>
      </c>
      <c r="Q1051" s="22">
        <v>0.68</v>
      </c>
      <c r="R1051" s="20">
        <f t="shared" si="32"/>
        <v>4080.0000000000005</v>
      </c>
      <c r="S1051" s="20">
        <f t="shared" si="33"/>
        <v>4080.0000000000005</v>
      </c>
      <c r="T1051" s="27"/>
    </row>
    <row r="1052" spans="1:20" ht="140.4" x14ac:dyDescent="0.3">
      <c r="A1052" s="12" t="s">
        <v>1386</v>
      </c>
      <c r="B1052" s="14">
        <v>54004</v>
      </c>
      <c r="C1052" s="12"/>
      <c r="D1052" s="12" t="s">
        <v>1241</v>
      </c>
      <c r="E1052" s="12" t="s">
        <v>1266</v>
      </c>
      <c r="F1052" s="12" t="s">
        <v>775</v>
      </c>
      <c r="G1052" s="12"/>
      <c r="H1052" s="12"/>
      <c r="I1052" s="12"/>
      <c r="J1052" s="12"/>
      <c r="K1052" s="12"/>
      <c r="L1052" s="12"/>
      <c r="M1052" s="12"/>
      <c r="N1052" s="64" t="s">
        <v>728</v>
      </c>
      <c r="O1052" s="21" t="s">
        <v>30</v>
      </c>
      <c r="P1052" s="31">
        <v>12000</v>
      </c>
      <c r="Q1052" s="22">
        <v>3.34</v>
      </c>
      <c r="R1052" s="20">
        <f t="shared" si="32"/>
        <v>40080</v>
      </c>
      <c r="S1052" s="20">
        <f t="shared" si="33"/>
        <v>40080</v>
      </c>
      <c r="T1052" s="27"/>
    </row>
    <row r="1053" spans="1:20" ht="140.4" x14ac:dyDescent="0.3">
      <c r="A1053" s="12" t="s">
        <v>1386</v>
      </c>
      <c r="B1053" s="14">
        <v>54004</v>
      </c>
      <c r="C1053" s="12"/>
      <c r="D1053" s="12" t="s">
        <v>1241</v>
      </c>
      <c r="E1053" s="12" t="s">
        <v>1266</v>
      </c>
      <c r="F1053" s="12" t="s">
        <v>775</v>
      </c>
      <c r="G1053" s="12"/>
      <c r="H1053" s="12"/>
      <c r="I1053" s="12"/>
      <c r="J1053" s="12"/>
      <c r="K1053" s="12"/>
      <c r="L1053" s="12"/>
      <c r="M1053" s="12"/>
      <c r="N1053" s="64" t="s">
        <v>729</v>
      </c>
      <c r="O1053" s="21" t="s">
        <v>29</v>
      </c>
      <c r="P1053" s="31">
        <v>180000</v>
      </c>
      <c r="Q1053" s="22">
        <v>0.35</v>
      </c>
      <c r="R1053" s="20">
        <f t="shared" si="32"/>
        <v>62999.999999999993</v>
      </c>
      <c r="S1053" s="20">
        <f t="shared" si="33"/>
        <v>62999.999999999993</v>
      </c>
      <c r="T1053" s="27"/>
    </row>
    <row r="1054" spans="1:20" ht="140.4" x14ac:dyDescent="0.3">
      <c r="A1054" s="12" t="s">
        <v>1386</v>
      </c>
      <c r="B1054" s="14">
        <v>54004</v>
      </c>
      <c r="C1054" s="12"/>
      <c r="D1054" s="12" t="s">
        <v>1241</v>
      </c>
      <c r="E1054" s="12" t="s">
        <v>1266</v>
      </c>
      <c r="F1054" s="12" t="s">
        <v>775</v>
      </c>
      <c r="G1054" s="12"/>
      <c r="H1054" s="12"/>
      <c r="I1054" s="12"/>
      <c r="J1054" s="12"/>
      <c r="K1054" s="12"/>
      <c r="L1054" s="12"/>
      <c r="M1054" s="12"/>
      <c r="N1054" s="64" t="s">
        <v>730</v>
      </c>
      <c r="O1054" s="21" t="s">
        <v>30</v>
      </c>
      <c r="P1054" s="31">
        <v>2000</v>
      </c>
      <c r="Q1054" s="22">
        <v>23.83</v>
      </c>
      <c r="R1054" s="20">
        <f t="shared" si="32"/>
        <v>47660</v>
      </c>
      <c r="S1054" s="20">
        <f t="shared" si="33"/>
        <v>47660</v>
      </c>
      <c r="T1054" s="27"/>
    </row>
    <row r="1055" spans="1:20" ht="140.4" x14ac:dyDescent="0.3">
      <c r="A1055" s="12" t="s">
        <v>1386</v>
      </c>
      <c r="B1055" s="14">
        <v>54004</v>
      </c>
      <c r="C1055" s="12"/>
      <c r="D1055" s="12" t="s">
        <v>1241</v>
      </c>
      <c r="E1055" s="12" t="s">
        <v>1266</v>
      </c>
      <c r="F1055" s="12" t="s">
        <v>775</v>
      </c>
      <c r="G1055" s="12"/>
      <c r="H1055" s="12"/>
      <c r="I1055" s="12"/>
      <c r="J1055" s="12"/>
      <c r="K1055" s="12"/>
      <c r="L1055" s="12"/>
      <c r="M1055" s="12"/>
      <c r="N1055" s="64" t="s">
        <v>731</v>
      </c>
      <c r="O1055" s="21" t="s">
        <v>2043</v>
      </c>
      <c r="P1055" s="21">
        <v>12</v>
      </c>
      <c r="Q1055" s="22">
        <v>17.260000000000002</v>
      </c>
      <c r="R1055" s="20">
        <f t="shared" si="32"/>
        <v>207.12</v>
      </c>
      <c r="S1055" s="20">
        <f t="shared" si="33"/>
        <v>207.12</v>
      </c>
      <c r="T1055" s="27"/>
    </row>
    <row r="1056" spans="1:20" ht="140.4" x14ac:dyDescent="0.3">
      <c r="A1056" s="12" t="s">
        <v>1386</v>
      </c>
      <c r="B1056" s="14">
        <v>54004</v>
      </c>
      <c r="C1056" s="12"/>
      <c r="D1056" s="12" t="s">
        <v>1241</v>
      </c>
      <c r="E1056" s="12" t="s">
        <v>1266</v>
      </c>
      <c r="F1056" s="12" t="s">
        <v>775</v>
      </c>
      <c r="G1056" s="12"/>
      <c r="H1056" s="12"/>
      <c r="I1056" s="12"/>
      <c r="J1056" s="12"/>
      <c r="K1056" s="12"/>
      <c r="L1056" s="12"/>
      <c r="M1056" s="12"/>
      <c r="N1056" s="64" t="s">
        <v>732</v>
      </c>
      <c r="O1056" s="21" t="s">
        <v>2043</v>
      </c>
      <c r="P1056" s="21">
        <v>600</v>
      </c>
      <c r="Q1056" s="22">
        <v>15.4</v>
      </c>
      <c r="R1056" s="20">
        <f t="shared" si="32"/>
        <v>9240</v>
      </c>
      <c r="S1056" s="20">
        <f t="shared" si="33"/>
        <v>9240</v>
      </c>
      <c r="T1056" s="27"/>
    </row>
    <row r="1057" spans="1:20" ht="140.4" x14ac:dyDescent="0.3">
      <c r="A1057" s="12" t="s">
        <v>1386</v>
      </c>
      <c r="B1057" s="14">
        <v>54004</v>
      </c>
      <c r="C1057" s="12"/>
      <c r="D1057" s="12" t="s">
        <v>1241</v>
      </c>
      <c r="E1057" s="12" t="s">
        <v>1266</v>
      </c>
      <c r="F1057" s="12" t="s">
        <v>775</v>
      </c>
      <c r="G1057" s="12"/>
      <c r="H1057" s="12"/>
      <c r="I1057" s="12"/>
      <c r="J1057" s="12"/>
      <c r="K1057" s="12"/>
      <c r="L1057" s="12"/>
      <c r="M1057" s="12"/>
      <c r="N1057" s="64" t="s">
        <v>733</v>
      </c>
      <c r="O1057" s="21" t="s">
        <v>2038</v>
      </c>
      <c r="P1057" s="21">
        <v>30</v>
      </c>
      <c r="Q1057" s="22">
        <v>12.52</v>
      </c>
      <c r="R1057" s="20">
        <f t="shared" si="32"/>
        <v>375.59999999999997</v>
      </c>
      <c r="S1057" s="20">
        <f t="shared" si="33"/>
        <v>375.59999999999997</v>
      </c>
      <c r="T1057" s="27"/>
    </row>
    <row r="1058" spans="1:20" ht="140.4" x14ac:dyDescent="0.3">
      <c r="A1058" s="12" t="s">
        <v>1386</v>
      </c>
      <c r="B1058" s="14">
        <v>54004</v>
      </c>
      <c r="C1058" s="12"/>
      <c r="D1058" s="12" t="s">
        <v>1241</v>
      </c>
      <c r="E1058" s="12" t="s">
        <v>1266</v>
      </c>
      <c r="F1058" s="12" t="s">
        <v>775</v>
      </c>
      <c r="G1058" s="12"/>
      <c r="H1058" s="12"/>
      <c r="I1058" s="12"/>
      <c r="J1058" s="12"/>
      <c r="K1058" s="12"/>
      <c r="L1058" s="12"/>
      <c r="M1058" s="12"/>
      <c r="N1058" s="64" t="s">
        <v>734</v>
      </c>
      <c r="O1058" s="21" t="s">
        <v>29</v>
      </c>
      <c r="P1058" s="31">
        <v>52000</v>
      </c>
      <c r="Q1058" s="22">
        <v>0.8</v>
      </c>
      <c r="R1058" s="20">
        <f t="shared" si="32"/>
        <v>41600</v>
      </c>
      <c r="S1058" s="20">
        <f t="shared" si="33"/>
        <v>41600</v>
      </c>
      <c r="T1058" s="27"/>
    </row>
    <row r="1059" spans="1:20" ht="140.4" x14ac:dyDescent="0.3">
      <c r="A1059" s="12" t="s">
        <v>1386</v>
      </c>
      <c r="B1059" s="14">
        <v>54004</v>
      </c>
      <c r="C1059" s="12"/>
      <c r="D1059" s="12" t="s">
        <v>1241</v>
      </c>
      <c r="E1059" s="12" t="s">
        <v>1266</v>
      </c>
      <c r="F1059" s="12" t="s">
        <v>775</v>
      </c>
      <c r="G1059" s="12"/>
      <c r="H1059" s="12"/>
      <c r="I1059" s="12"/>
      <c r="J1059" s="12"/>
      <c r="K1059" s="12"/>
      <c r="L1059" s="12"/>
      <c r="M1059" s="12"/>
      <c r="N1059" s="64" t="s">
        <v>735</v>
      </c>
      <c r="O1059" s="21" t="s">
        <v>29</v>
      </c>
      <c r="P1059" s="31">
        <v>33800</v>
      </c>
      <c r="Q1059" s="22">
        <v>0.25</v>
      </c>
      <c r="R1059" s="20">
        <f t="shared" si="32"/>
        <v>8450</v>
      </c>
      <c r="S1059" s="20">
        <f t="shared" si="33"/>
        <v>8450</v>
      </c>
      <c r="T1059" s="27"/>
    </row>
    <row r="1060" spans="1:20" ht="140.4" x14ac:dyDescent="0.3">
      <c r="A1060" s="12" t="s">
        <v>1386</v>
      </c>
      <c r="B1060" s="14">
        <v>54004</v>
      </c>
      <c r="C1060" s="12"/>
      <c r="D1060" s="12" t="s">
        <v>1241</v>
      </c>
      <c r="E1060" s="12" t="s">
        <v>1266</v>
      </c>
      <c r="F1060" s="12" t="s">
        <v>775</v>
      </c>
      <c r="G1060" s="12"/>
      <c r="H1060" s="12"/>
      <c r="I1060" s="12"/>
      <c r="J1060" s="12"/>
      <c r="K1060" s="12"/>
      <c r="L1060" s="12"/>
      <c r="M1060" s="12"/>
      <c r="N1060" s="64" t="s">
        <v>736</v>
      </c>
      <c r="O1060" s="21" t="s">
        <v>2025</v>
      </c>
      <c r="P1060" s="31">
        <v>12000</v>
      </c>
      <c r="Q1060" s="22">
        <v>3.48</v>
      </c>
      <c r="R1060" s="20">
        <f t="shared" si="32"/>
        <v>41760</v>
      </c>
      <c r="S1060" s="20">
        <f t="shared" si="33"/>
        <v>41760</v>
      </c>
      <c r="T1060" s="27"/>
    </row>
    <row r="1061" spans="1:20" ht="140.4" x14ac:dyDescent="0.3">
      <c r="A1061" s="12" t="s">
        <v>1386</v>
      </c>
      <c r="B1061" s="14">
        <v>54004</v>
      </c>
      <c r="C1061" s="12"/>
      <c r="D1061" s="12" t="s">
        <v>1241</v>
      </c>
      <c r="E1061" s="12" t="s">
        <v>1266</v>
      </c>
      <c r="F1061" s="12" t="s">
        <v>775</v>
      </c>
      <c r="G1061" s="12"/>
      <c r="H1061" s="12"/>
      <c r="I1061" s="12"/>
      <c r="J1061" s="12"/>
      <c r="K1061" s="12"/>
      <c r="L1061" s="12"/>
      <c r="M1061" s="12"/>
      <c r="N1061" s="64" t="s">
        <v>737</v>
      </c>
      <c r="O1061" s="21" t="s">
        <v>30</v>
      </c>
      <c r="P1061" s="21">
        <v>400</v>
      </c>
      <c r="Q1061" s="22">
        <v>15.55</v>
      </c>
      <c r="R1061" s="20">
        <f t="shared" si="32"/>
        <v>6220</v>
      </c>
      <c r="S1061" s="20">
        <f t="shared" si="33"/>
        <v>6220</v>
      </c>
      <c r="T1061" s="27"/>
    </row>
    <row r="1062" spans="1:20" ht="140.4" x14ac:dyDescent="0.3">
      <c r="A1062" s="12" t="s">
        <v>1386</v>
      </c>
      <c r="B1062" s="14">
        <v>54004</v>
      </c>
      <c r="C1062" s="12"/>
      <c r="D1062" s="12" t="s">
        <v>1241</v>
      </c>
      <c r="E1062" s="12" t="s">
        <v>1266</v>
      </c>
      <c r="F1062" s="12" t="s">
        <v>775</v>
      </c>
      <c r="G1062" s="12"/>
      <c r="H1062" s="12"/>
      <c r="I1062" s="12"/>
      <c r="J1062" s="12"/>
      <c r="K1062" s="12"/>
      <c r="L1062" s="12"/>
      <c r="M1062" s="12"/>
      <c r="N1062" s="64" t="s">
        <v>738</v>
      </c>
      <c r="O1062" s="21" t="s">
        <v>29</v>
      </c>
      <c r="P1062" s="31">
        <v>120000</v>
      </c>
      <c r="Q1062" s="22">
        <v>0.15</v>
      </c>
      <c r="R1062" s="20">
        <f t="shared" si="32"/>
        <v>18000</v>
      </c>
      <c r="S1062" s="20">
        <f t="shared" si="33"/>
        <v>18000</v>
      </c>
      <c r="T1062" s="27"/>
    </row>
    <row r="1063" spans="1:20" ht="140.4" x14ac:dyDescent="0.3">
      <c r="A1063" s="12" t="s">
        <v>1386</v>
      </c>
      <c r="B1063" s="14">
        <v>54004</v>
      </c>
      <c r="C1063" s="12"/>
      <c r="D1063" s="12" t="s">
        <v>1241</v>
      </c>
      <c r="E1063" s="12" t="s">
        <v>1266</v>
      </c>
      <c r="F1063" s="12" t="s">
        <v>775</v>
      </c>
      <c r="G1063" s="12"/>
      <c r="H1063" s="12"/>
      <c r="I1063" s="12"/>
      <c r="J1063" s="12"/>
      <c r="K1063" s="12"/>
      <c r="L1063" s="12"/>
      <c r="M1063" s="12"/>
      <c r="N1063" s="64" t="s">
        <v>739</v>
      </c>
      <c r="O1063" s="21" t="s">
        <v>29</v>
      </c>
      <c r="P1063" s="31">
        <v>9000</v>
      </c>
      <c r="Q1063" s="22">
        <v>0.2</v>
      </c>
      <c r="R1063" s="20">
        <f t="shared" si="32"/>
        <v>1800</v>
      </c>
      <c r="S1063" s="20">
        <f t="shared" si="33"/>
        <v>1800</v>
      </c>
      <c r="T1063" s="27"/>
    </row>
    <row r="1064" spans="1:20" ht="140.4" x14ac:dyDescent="0.3">
      <c r="A1064" s="12" t="s">
        <v>1386</v>
      </c>
      <c r="B1064" s="14">
        <v>54004</v>
      </c>
      <c r="C1064" s="12"/>
      <c r="D1064" s="12" t="s">
        <v>1241</v>
      </c>
      <c r="E1064" s="12" t="s">
        <v>1266</v>
      </c>
      <c r="F1064" s="12" t="s">
        <v>775</v>
      </c>
      <c r="G1064" s="12"/>
      <c r="H1064" s="12"/>
      <c r="I1064" s="12"/>
      <c r="J1064" s="12"/>
      <c r="K1064" s="12"/>
      <c r="L1064" s="12"/>
      <c r="M1064" s="12"/>
      <c r="N1064" s="64" t="s">
        <v>740</v>
      </c>
      <c r="O1064" s="21" t="s">
        <v>2025</v>
      </c>
      <c r="P1064" s="21">
        <v>400</v>
      </c>
      <c r="Q1064" s="22">
        <v>22</v>
      </c>
      <c r="R1064" s="20">
        <f t="shared" si="32"/>
        <v>8800</v>
      </c>
      <c r="S1064" s="20">
        <f t="shared" si="33"/>
        <v>8800</v>
      </c>
      <c r="T1064" s="27"/>
    </row>
    <row r="1065" spans="1:20" ht="140.4" x14ac:dyDescent="0.3">
      <c r="A1065" s="12" t="s">
        <v>1386</v>
      </c>
      <c r="B1065" s="14">
        <v>54004</v>
      </c>
      <c r="C1065" s="12"/>
      <c r="D1065" s="12" t="s">
        <v>1241</v>
      </c>
      <c r="E1065" s="12" t="s">
        <v>1266</v>
      </c>
      <c r="F1065" s="12" t="s">
        <v>775</v>
      </c>
      <c r="G1065" s="12"/>
      <c r="H1065" s="12"/>
      <c r="I1065" s="12"/>
      <c r="J1065" s="12"/>
      <c r="K1065" s="12"/>
      <c r="L1065" s="12"/>
      <c r="M1065" s="12"/>
      <c r="N1065" s="64" t="s">
        <v>741</v>
      </c>
      <c r="O1065" s="12" t="s">
        <v>31</v>
      </c>
      <c r="P1065" s="31">
        <v>36000</v>
      </c>
      <c r="Q1065" s="22">
        <v>1.44</v>
      </c>
      <c r="R1065" s="20">
        <f t="shared" si="32"/>
        <v>51840</v>
      </c>
      <c r="S1065" s="20">
        <f t="shared" si="33"/>
        <v>51840</v>
      </c>
      <c r="T1065" s="27"/>
    </row>
    <row r="1066" spans="1:20" ht="140.4" x14ac:dyDescent="0.3">
      <c r="A1066" s="12" t="s">
        <v>1386</v>
      </c>
      <c r="B1066" s="14">
        <v>54004</v>
      </c>
      <c r="C1066" s="12"/>
      <c r="D1066" s="12" t="s">
        <v>1241</v>
      </c>
      <c r="E1066" s="12" t="s">
        <v>1266</v>
      </c>
      <c r="F1066" s="12" t="s">
        <v>775</v>
      </c>
      <c r="G1066" s="12"/>
      <c r="H1066" s="12"/>
      <c r="I1066" s="12"/>
      <c r="J1066" s="12"/>
      <c r="K1066" s="12"/>
      <c r="L1066" s="12"/>
      <c r="M1066" s="12"/>
      <c r="N1066" s="64" t="s">
        <v>742</v>
      </c>
      <c r="O1066" s="21" t="s">
        <v>30</v>
      </c>
      <c r="P1066" s="31">
        <v>6000</v>
      </c>
      <c r="Q1066" s="22">
        <v>3.25</v>
      </c>
      <c r="R1066" s="20">
        <f t="shared" si="32"/>
        <v>19500</v>
      </c>
      <c r="S1066" s="20">
        <f t="shared" si="33"/>
        <v>19500</v>
      </c>
      <c r="T1066" s="27"/>
    </row>
    <row r="1067" spans="1:20" ht="140.4" x14ac:dyDescent="0.3">
      <c r="A1067" s="12" t="s">
        <v>1386</v>
      </c>
      <c r="B1067" s="14">
        <v>54004</v>
      </c>
      <c r="C1067" s="12"/>
      <c r="D1067" s="12" t="s">
        <v>1241</v>
      </c>
      <c r="E1067" s="12" t="s">
        <v>1266</v>
      </c>
      <c r="F1067" s="12" t="s">
        <v>775</v>
      </c>
      <c r="G1067" s="12"/>
      <c r="H1067" s="12"/>
      <c r="I1067" s="12"/>
      <c r="J1067" s="12"/>
      <c r="K1067" s="12"/>
      <c r="L1067" s="12"/>
      <c r="M1067" s="12"/>
      <c r="N1067" s="64" t="s">
        <v>743</v>
      </c>
      <c r="O1067" s="21" t="s">
        <v>29</v>
      </c>
      <c r="P1067" s="31">
        <v>180000</v>
      </c>
      <c r="Q1067" s="22">
        <v>0.16</v>
      </c>
      <c r="R1067" s="20">
        <f t="shared" si="32"/>
        <v>28800</v>
      </c>
      <c r="S1067" s="20">
        <f t="shared" si="33"/>
        <v>28800</v>
      </c>
      <c r="T1067" s="27"/>
    </row>
    <row r="1068" spans="1:20" ht="140.4" x14ac:dyDescent="0.3">
      <c r="A1068" s="12" t="s">
        <v>1386</v>
      </c>
      <c r="B1068" s="14">
        <v>54004</v>
      </c>
      <c r="C1068" s="12"/>
      <c r="D1068" s="12" t="s">
        <v>1241</v>
      </c>
      <c r="E1068" s="12" t="s">
        <v>1266</v>
      </c>
      <c r="F1068" s="12" t="s">
        <v>775</v>
      </c>
      <c r="G1068" s="12"/>
      <c r="H1068" s="12"/>
      <c r="I1068" s="12"/>
      <c r="J1068" s="12"/>
      <c r="K1068" s="12"/>
      <c r="L1068" s="12"/>
      <c r="M1068" s="12"/>
      <c r="N1068" s="64" t="s">
        <v>744</v>
      </c>
      <c r="O1068" s="21" t="s">
        <v>29</v>
      </c>
      <c r="P1068" s="31">
        <v>96000</v>
      </c>
      <c r="Q1068" s="22">
        <v>0.38</v>
      </c>
      <c r="R1068" s="20">
        <f t="shared" si="32"/>
        <v>36480</v>
      </c>
      <c r="S1068" s="20">
        <f t="shared" si="33"/>
        <v>36480</v>
      </c>
      <c r="T1068" s="27"/>
    </row>
    <row r="1069" spans="1:20" ht="140.4" x14ac:dyDescent="0.3">
      <c r="A1069" s="12" t="s">
        <v>1386</v>
      </c>
      <c r="B1069" s="14">
        <v>54004</v>
      </c>
      <c r="C1069" s="12"/>
      <c r="D1069" s="12" t="s">
        <v>1241</v>
      </c>
      <c r="E1069" s="12" t="s">
        <v>1266</v>
      </c>
      <c r="F1069" s="12" t="s">
        <v>775</v>
      </c>
      <c r="G1069" s="12"/>
      <c r="H1069" s="12"/>
      <c r="I1069" s="12"/>
      <c r="J1069" s="12"/>
      <c r="K1069" s="12"/>
      <c r="L1069" s="12"/>
      <c r="M1069" s="12"/>
      <c r="N1069" s="64" t="s">
        <v>745</v>
      </c>
      <c r="O1069" s="21" t="s">
        <v>2025</v>
      </c>
      <c r="P1069" s="31">
        <v>1200</v>
      </c>
      <c r="Q1069" s="22">
        <v>3.64</v>
      </c>
      <c r="R1069" s="20">
        <f t="shared" si="32"/>
        <v>4368</v>
      </c>
      <c r="S1069" s="20">
        <f t="shared" si="33"/>
        <v>4368</v>
      </c>
      <c r="T1069" s="27"/>
    </row>
    <row r="1070" spans="1:20" ht="140.4" x14ac:dyDescent="0.3">
      <c r="A1070" s="12" t="s">
        <v>1386</v>
      </c>
      <c r="B1070" s="14">
        <v>54004</v>
      </c>
      <c r="C1070" s="12"/>
      <c r="D1070" s="12" t="s">
        <v>1241</v>
      </c>
      <c r="E1070" s="12" t="s">
        <v>1266</v>
      </c>
      <c r="F1070" s="12" t="s">
        <v>775</v>
      </c>
      <c r="G1070" s="12"/>
      <c r="H1070" s="12"/>
      <c r="I1070" s="12"/>
      <c r="J1070" s="12"/>
      <c r="K1070" s="12"/>
      <c r="L1070" s="12"/>
      <c r="M1070" s="12"/>
      <c r="N1070" s="64" t="s">
        <v>746</v>
      </c>
      <c r="O1070" s="12" t="s">
        <v>33</v>
      </c>
      <c r="P1070" s="31">
        <v>8280</v>
      </c>
      <c r="Q1070" s="22">
        <v>6.6</v>
      </c>
      <c r="R1070" s="20">
        <f t="shared" si="32"/>
        <v>54648</v>
      </c>
      <c r="S1070" s="20">
        <f t="shared" si="33"/>
        <v>54648</v>
      </c>
      <c r="T1070" s="27"/>
    </row>
    <row r="1071" spans="1:20" ht="140.4" x14ac:dyDescent="0.3">
      <c r="A1071" s="12" t="s">
        <v>1386</v>
      </c>
      <c r="B1071" s="14">
        <v>54004</v>
      </c>
      <c r="C1071" s="12"/>
      <c r="D1071" s="12" t="s">
        <v>1241</v>
      </c>
      <c r="E1071" s="12" t="s">
        <v>1266</v>
      </c>
      <c r="F1071" s="12" t="s">
        <v>775</v>
      </c>
      <c r="G1071" s="12"/>
      <c r="H1071" s="12"/>
      <c r="I1071" s="12"/>
      <c r="J1071" s="12"/>
      <c r="K1071" s="12"/>
      <c r="L1071" s="12"/>
      <c r="M1071" s="12"/>
      <c r="N1071" s="64" t="s">
        <v>747</v>
      </c>
      <c r="O1071" s="12" t="s">
        <v>33</v>
      </c>
      <c r="P1071" s="31">
        <v>2000</v>
      </c>
      <c r="Q1071" s="22">
        <v>8.93</v>
      </c>
      <c r="R1071" s="20">
        <f t="shared" si="32"/>
        <v>17860</v>
      </c>
      <c r="S1071" s="20">
        <f t="shared" si="33"/>
        <v>17860</v>
      </c>
      <c r="T1071" s="27"/>
    </row>
    <row r="1072" spans="1:20" ht="140.4" x14ac:dyDescent="0.3">
      <c r="A1072" s="12" t="s">
        <v>1386</v>
      </c>
      <c r="B1072" s="14">
        <v>54004</v>
      </c>
      <c r="C1072" s="12"/>
      <c r="D1072" s="12" t="s">
        <v>1241</v>
      </c>
      <c r="E1072" s="12" t="s">
        <v>1266</v>
      </c>
      <c r="F1072" s="12" t="s">
        <v>775</v>
      </c>
      <c r="G1072" s="12"/>
      <c r="H1072" s="12"/>
      <c r="I1072" s="12"/>
      <c r="J1072" s="12"/>
      <c r="K1072" s="12"/>
      <c r="L1072" s="12"/>
      <c r="M1072" s="12"/>
      <c r="N1072" s="64" t="s">
        <v>748</v>
      </c>
      <c r="O1072" s="12" t="s">
        <v>33</v>
      </c>
      <c r="P1072" s="31">
        <v>3000</v>
      </c>
      <c r="Q1072" s="22">
        <v>7</v>
      </c>
      <c r="R1072" s="20">
        <f t="shared" si="32"/>
        <v>21000</v>
      </c>
      <c r="S1072" s="20">
        <f t="shared" si="33"/>
        <v>21000</v>
      </c>
      <c r="T1072" s="27"/>
    </row>
    <row r="1073" spans="1:20" ht="140.4" x14ac:dyDescent="0.3">
      <c r="A1073" s="12" t="s">
        <v>1386</v>
      </c>
      <c r="B1073" s="14">
        <v>54004</v>
      </c>
      <c r="C1073" s="12"/>
      <c r="D1073" s="12" t="s">
        <v>1241</v>
      </c>
      <c r="E1073" s="12" t="s">
        <v>1266</v>
      </c>
      <c r="F1073" s="12" t="s">
        <v>775</v>
      </c>
      <c r="G1073" s="12"/>
      <c r="H1073" s="12"/>
      <c r="I1073" s="12"/>
      <c r="J1073" s="12"/>
      <c r="K1073" s="12"/>
      <c r="L1073" s="12"/>
      <c r="M1073" s="12"/>
      <c r="N1073" s="64" t="s">
        <v>749</v>
      </c>
      <c r="O1073" s="12" t="s">
        <v>33</v>
      </c>
      <c r="P1073" s="31">
        <v>8000</v>
      </c>
      <c r="Q1073" s="22">
        <v>8.32</v>
      </c>
      <c r="R1073" s="20">
        <f t="shared" si="32"/>
        <v>66560</v>
      </c>
      <c r="S1073" s="20">
        <f t="shared" si="33"/>
        <v>66560</v>
      </c>
      <c r="T1073" s="27"/>
    </row>
    <row r="1074" spans="1:20" ht="140.4" x14ac:dyDescent="0.3">
      <c r="A1074" s="12" t="s">
        <v>1386</v>
      </c>
      <c r="B1074" s="14">
        <v>54004</v>
      </c>
      <c r="C1074" s="12"/>
      <c r="D1074" s="12" t="s">
        <v>1241</v>
      </c>
      <c r="E1074" s="12" t="s">
        <v>1266</v>
      </c>
      <c r="F1074" s="12" t="s">
        <v>775</v>
      </c>
      <c r="G1074" s="12"/>
      <c r="H1074" s="12"/>
      <c r="I1074" s="12"/>
      <c r="J1074" s="12"/>
      <c r="K1074" s="12"/>
      <c r="L1074" s="12"/>
      <c r="M1074" s="12"/>
      <c r="N1074" s="64" t="s">
        <v>750</v>
      </c>
      <c r="O1074" s="21" t="s">
        <v>29</v>
      </c>
      <c r="P1074" s="31">
        <v>1200</v>
      </c>
      <c r="Q1074" s="22">
        <v>1.08</v>
      </c>
      <c r="R1074" s="20">
        <f t="shared" si="32"/>
        <v>1296</v>
      </c>
      <c r="S1074" s="20">
        <f t="shared" si="33"/>
        <v>1296</v>
      </c>
      <c r="T1074" s="27"/>
    </row>
    <row r="1075" spans="1:20" ht="140.4" x14ac:dyDescent="0.3">
      <c r="A1075" s="12" t="s">
        <v>1386</v>
      </c>
      <c r="B1075" s="14">
        <v>54004</v>
      </c>
      <c r="C1075" s="12"/>
      <c r="D1075" s="12" t="s">
        <v>1241</v>
      </c>
      <c r="E1075" s="12" t="s">
        <v>1266</v>
      </c>
      <c r="F1075" s="12" t="s">
        <v>775</v>
      </c>
      <c r="G1075" s="12"/>
      <c r="H1075" s="12"/>
      <c r="I1075" s="12"/>
      <c r="J1075" s="12"/>
      <c r="K1075" s="12"/>
      <c r="L1075" s="12"/>
      <c r="M1075" s="12"/>
      <c r="N1075" s="64" t="s">
        <v>751</v>
      </c>
      <c r="O1075" s="21" t="s">
        <v>2038</v>
      </c>
      <c r="P1075" s="31">
        <v>1400</v>
      </c>
      <c r="Q1075" s="22">
        <v>15.69</v>
      </c>
      <c r="R1075" s="20">
        <f t="shared" si="32"/>
        <v>21966</v>
      </c>
      <c r="S1075" s="20">
        <f t="shared" si="33"/>
        <v>21966</v>
      </c>
      <c r="T1075" s="27"/>
    </row>
    <row r="1076" spans="1:20" ht="140.4" x14ac:dyDescent="0.3">
      <c r="A1076" s="12" t="s">
        <v>1386</v>
      </c>
      <c r="B1076" s="14">
        <v>54004</v>
      </c>
      <c r="C1076" s="12"/>
      <c r="D1076" s="12" t="s">
        <v>1241</v>
      </c>
      <c r="E1076" s="12" t="s">
        <v>1266</v>
      </c>
      <c r="F1076" s="12" t="s">
        <v>775</v>
      </c>
      <c r="G1076" s="12"/>
      <c r="H1076" s="12"/>
      <c r="I1076" s="12"/>
      <c r="J1076" s="12"/>
      <c r="K1076" s="12"/>
      <c r="L1076" s="12"/>
      <c r="M1076" s="12"/>
      <c r="N1076" s="64" t="s">
        <v>752</v>
      </c>
      <c r="O1076" s="21" t="s">
        <v>2039</v>
      </c>
      <c r="P1076" s="21">
        <v>55</v>
      </c>
      <c r="Q1076" s="22">
        <v>42.57</v>
      </c>
      <c r="R1076" s="20">
        <f t="shared" si="32"/>
        <v>2341.35</v>
      </c>
      <c r="S1076" s="20">
        <f t="shared" si="33"/>
        <v>2341.35</v>
      </c>
      <c r="T1076" s="27"/>
    </row>
    <row r="1077" spans="1:20" ht="140.4" x14ac:dyDescent="0.3">
      <c r="A1077" s="12" t="s">
        <v>1386</v>
      </c>
      <c r="B1077" s="14">
        <v>54004</v>
      </c>
      <c r="C1077" s="12"/>
      <c r="D1077" s="12" t="s">
        <v>1241</v>
      </c>
      <c r="E1077" s="12" t="s">
        <v>1266</v>
      </c>
      <c r="F1077" s="12" t="s">
        <v>775</v>
      </c>
      <c r="G1077" s="12"/>
      <c r="H1077" s="12"/>
      <c r="I1077" s="12"/>
      <c r="J1077" s="12"/>
      <c r="K1077" s="12"/>
      <c r="L1077" s="12"/>
      <c r="M1077" s="12"/>
      <c r="N1077" s="64" t="s">
        <v>753</v>
      </c>
      <c r="O1077" s="21" t="s">
        <v>30</v>
      </c>
      <c r="P1077" s="31">
        <v>3000</v>
      </c>
      <c r="Q1077" s="22">
        <v>5.87</v>
      </c>
      <c r="R1077" s="20">
        <f t="shared" si="32"/>
        <v>17610</v>
      </c>
      <c r="S1077" s="20">
        <f t="shared" si="33"/>
        <v>17610</v>
      </c>
      <c r="T1077" s="27"/>
    </row>
    <row r="1078" spans="1:20" ht="140.4" x14ac:dyDescent="0.3">
      <c r="A1078" s="12" t="s">
        <v>1386</v>
      </c>
      <c r="B1078" s="14">
        <v>54004</v>
      </c>
      <c r="C1078" s="12"/>
      <c r="D1078" s="12" t="s">
        <v>1241</v>
      </c>
      <c r="E1078" s="12" t="s">
        <v>1266</v>
      </c>
      <c r="F1078" s="12" t="s">
        <v>775</v>
      </c>
      <c r="G1078" s="12"/>
      <c r="H1078" s="12"/>
      <c r="I1078" s="12"/>
      <c r="J1078" s="12"/>
      <c r="K1078" s="12"/>
      <c r="L1078" s="12"/>
      <c r="M1078" s="12"/>
      <c r="N1078" s="64" t="s">
        <v>754</v>
      </c>
      <c r="O1078" s="21" t="s">
        <v>29</v>
      </c>
      <c r="P1078" s="31">
        <v>55200</v>
      </c>
      <c r="Q1078" s="22">
        <v>0.26</v>
      </c>
      <c r="R1078" s="20">
        <f t="shared" si="32"/>
        <v>14352</v>
      </c>
      <c r="S1078" s="20">
        <f t="shared" si="33"/>
        <v>14352</v>
      </c>
      <c r="T1078" s="27"/>
    </row>
    <row r="1079" spans="1:20" ht="140.4" x14ac:dyDescent="0.3">
      <c r="A1079" s="12" t="s">
        <v>1386</v>
      </c>
      <c r="B1079" s="14">
        <v>54004</v>
      </c>
      <c r="C1079" s="12"/>
      <c r="D1079" s="12" t="s">
        <v>1241</v>
      </c>
      <c r="E1079" s="12" t="s">
        <v>1266</v>
      </c>
      <c r="F1079" s="12" t="s">
        <v>775</v>
      </c>
      <c r="G1079" s="12"/>
      <c r="H1079" s="12"/>
      <c r="I1079" s="12"/>
      <c r="J1079" s="12"/>
      <c r="K1079" s="12"/>
      <c r="L1079" s="12"/>
      <c r="M1079" s="12"/>
      <c r="N1079" s="64" t="s">
        <v>755</v>
      </c>
      <c r="O1079" s="21" t="s">
        <v>2025</v>
      </c>
      <c r="P1079" s="31">
        <v>2400</v>
      </c>
      <c r="Q1079" s="22">
        <v>5.49</v>
      </c>
      <c r="R1079" s="20">
        <f t="shared" si="32"/>
        <v>13176</v>
      </c>
      <c r="S1079" s="20">
        <f t="shared" si="33"/>
        <v>13176</v>
      </c>
      <c r="T1079" s="27"/>
    </row>
    <row r="1080" spans="1:20" ht="140.4" x14ac:dyDescent="0.3">
      <c r="A1080" s="12" t="s">
        <v>1386</v>
      </c>
      <c r="B1080" s="14">
        <v>54004</v>
      </c>
      <c r="C1080" s="12"/>
      <c r="D1080" s="12" t="s">
        <v>1241</v>
      </c>
      <c r="E1080" s="12" t="s">
        <v>1266</v>
      </c>
      <c r="F1080" s="12" t="s">
        <v>775</v>
      </c>
      <c r="G1080" s="12"/>
      <c r="H1080" s="12"/>
      <c r="I1080" s="12"/>
      <c r="J1080" s="12"/>
      <c r="K1080" s="12"/>
      <c r="L1080" s="12"/>
      <c r="M1080" s="12"/>
      <c r="N1080" s="64" t="s">
        <v>756</v>
      </c>
      <c r="O1080" s="21" t="s">
        <v>2025</v>
      </c>
      <c r="P1080" s="31">
        <v>2400</v>
      </c>
      <c r="Q1080" s="22">
        <v>3.31</v>
      </c>
      <c r="R1080" s="20">
        <f t="shared" si="32"/>
        <v>7944</v>
      </c>
      <c r="S1080" s="20">
        <f t="shared" si="33"/>
        <v>7944</v>
      </c>
      <c r="T1080" s="27"/>
    </row>
    <row r="1081" spans="1:20" ht="140.4" x14ac:dyDescent="0.3">
      <c r="A1081" s="12" t="s">
        <v>1386</v>
      </c>
      <c r="B1081" s="14">
        <v>54004</v>
      </c>
      <c r="C1081" s="12"/>
      <c r="D1081" s="12" t="s">
        <v>1241</v>
      </c>
      <c r="E1081" s="12" t="s">
        <v>1266</v>
      </c>
      <c r="F1081" s="12" t="s">
        <v>775</v>
      </c>
      <c r="G1081" s="12"/>
      <c r="H1081" s="12"/>
      <c r="I1081" s="12"/>
      <c r="J1081" s="12"/>
      <c r="K1081" s="12"/>
      <c r="L1081" s="12"/>
      <c r="M1081" s="12"/>
      <c r="N1081" s="64" t="s">
        <v>757</v>
      </c>
      <c r="O1081" s="21" t="s">
        <v>2025</v>
      </c>
      <c r="P1081" s="31">
        <v>1200</v>
      </c>
      <c r="Q1081" s="22">
        <v>1.98</v>
      </c>
      <c r="R1081" s="20">
        <f t="shared" si="32"/>
        <v>2376</v>
      </c>
      <c r="S1081" s="20">
        <f t="shared" si="33"/>
        <v>2376</v>
      </c>
      <c r="T1081" s="27"/>
    </row>
    <row r="1082" spans="1:20" ht="140.4" x14ac:dyDescent="0.3">
      <c r="A1082" s="12" t="s">
        <v>1386</v>
      </c>
      <c r="B1082" s="14">
        <v>54004</v>
      </c>
      <c r="C1082" s="12"/>
      <c r="D1082" s="12" t="s">
        <v>1241</v>
      </c>
      <c r="E1082" s="12" t="s">
        <v>1266</v>
      </c>
      <c r="F1082" s="12" t="s">
        <v>775</v>
      </c>
      <c r="G1082" s="12"/>
      <c r="H1082" s="12"/>
      <c r="I1082" s="12"/>
      <c r="J1082" s="12"/>
      <c r="K1082" s="12"/>
      <c r="L1082" s="12"/>
      <c r="M1082" s="12"/>
      <c r="N1082" s="64" t="s">
        <v>758</v>
      </c>
      <c r="O1082" s="21" t="s">
        <v>2025</v>
      </c>
      <c r="P1082" s="31">
        <v>2760</v>
      </c>
      <c r="Q1082" s="22">
        <v>4.1500000000000004</v>
      </c>
      <c r="R1082" s="20">
        <f t="shared" ref="R1082:R1145" si="34">P1082*Q1082</f>
        <v>11454.000000000002</v>
      </c>
      <c r="S1082" s="20">
        <f t="shared" si="33"/>
        <v>11454.000000000002</v>
      </c>
      <c r="T1082" s="27"/>
    </row>
    <row r="1083" spans="1:20" ht="140.4" x14ac:dyDescent="0.3">
      <c r="A1083" s="12" t="s">
        <v>1386</v>
      </c>
      <c r="B1083" s="14">
        <v>54004</v>
      </c>
      <c r="C1083" s="12"/>
      <c r="D1083" s="12" t="s">
        <v>1241</v>
      </c>
      <c r="E1083" s="12" t="s">
        <v>1266</v>
      </c>
      <c r="F1083" s="12" t="s">
        <v>775</v>
      </c>
      <c r="G1083" s="12"/>
      <c r="H1083" s="12"/>
      <c r="I1083" s="12"/>
      <c r="J1083" s="12"/>
      <c r="K1083" s="12"/>
      <c r="L1083" s="12"/>
      <c r="M1083" s="12"/>
      <c r="N1083" s="64" t="s">
        <v>759</v>
      </c>
      <c r="O1083" s="12" t="s">
        <v>33</v>
      </c>
      <c r="P1083" s="31">
        <v>1200</v>
      </c>
      <c r="Q1083" s="22">
        <v>15.53</v>
      </c>
      <c r="R1083" s="20">
        <f t="shared" si="34"/>
        <v>18636</v>
      </c>
      <c r="S1083" s="20">
        <f t="shared" ref="S1083:S1146" si="35">P1083*Q1083</f>
        <v>18636</v>
      </c>
      <c r="T1083" s="27"/>
    </row>
    <row r="1084" spans="1:20" ht="140.4" x14ac:dyDescent="0.3">
      <c r="A1084" s="12" t="s">
        <v>1386</v>
      </c>
      <c r="B1084" s="14">
        <v>54004</v>
      </c>
      <c r="C1084" s="12"/>
      <c r="D1084" s="12" t="s">
        <v>1241</v>
      </c>
      <c r="E1084" s="12" t="s">
        <v>1266</v>
      </c>
      <c r="F1084" s="12" t="s">
        <v>775</v>
      </c>
      <c r="G1084" s="12"/>
      <c r="H1084" s="12"/>
      <c r="I1084" s="12"/>
      <c r="J1084" s="12"/>
      <c r="K1084" s="12"/>
      <c r="L1084" s="12"/>
      <c r="M1084" s="12"/>
      <c r="N1084" s="64" t="s">
        <v>760</v>
      </c>
      <c r="O1084" s="21" t="s">
        <v>2025</v>
      </c>
      <c r="P1084" s="21">
        <v>360</v>
      </c>
      <c r="Q1084" s="22">
        <v>4</v>
      </c>
      <c r="R1084" s="20">
        <f t="shared" si="34"/>
        <v>1440</v>
      </c>
      <c r="S1084" s="20">
        <f t="shared" si="35"/>
        <v>1440</v>
      </c>
      <c r="T1084" s="27"/>
    </row>
    <row r="1085" spans="1:20" ht="140.4" x14ac:dyDescent="0.3">
      <c r="A1085" s="12" t="s">
        <v>1386</v>
      </c>
      <c r="B1085" s="14">
        <v>54004</v>
      </c>
      <c r="C1085" s="12"/>
      <c r="D1085" s="12" t="s">
        <v>1241</v>
      </c>
      <c r="E1085" s="12" t="s">
        <v>1266</v>
      </c>
      <c r="F1085" s="12" t="s">
        <v>775</v>
      </c>
      <c r="G1085" s="12"/>
      <c r="H1085" s="12"/>
      <c r="I1085" s="12"/>
      <c r="J1085" s="12"/>
      <c r="K1085" s="12"/>
      <c r="L1085" s="12"/>
      <c r="M1085" s="12"/>
      <c r="N1085" s="64" t="s">
        <v>761</v>
      </c>
      <c r="O1085" s="21" t="s">
        <v>30</v>
      </c>
      <c r="P1085" s="31">
        <v>1200</v>
      </c>
      <c r="Q1085" s="22">
        <v>3.28</v>
      </c>
      <c r="R1085" s="20">
        <f t="shared" si="34"/>
        <v>3935.9999999999995</v>
      </c>
      <c r="S1085" s="20">
        <f t="shared" si="35"/>
        <v>3935.9999999999995</v>
      </c>
      <c r="T1085" s="27"/>
    </row>
    <row r="1086" spans="1:20" ht="140.4" x14ac:dyDescent="0.3">
      <c r="A1086" s="12" t="s">
        <v>1386</v>
      </c>
      <c r="B1086" s="14">
        <v>54004</v>
      </c>
      <c r="C1086" s="12"/>
      <c r="D1086" s="12" t="s">
        <v>1241</v>
      </c>
      <c r="E1086" s="12" t="s">
        <v>1266</v>
      </c>
      <c r="F1086" s="12" t="s">
        <v>775</v>
      </c>
      <c r="G1086" s="12"/>
      <c r="H1086" s="12"/>
      <c r="I1086" s="12"/>
      <c r="J1086" s="12"/>
      <c r="K1086" s="12"/>
      <c r="L1086" s="12"/>
      <c r="M1086" s="12"/>
      <c r="N1086" s="64" t="s">
        <v>762</v>
      </c>
      <c r="O1086" s="21" t="s">
        <v>29</v>
      </c>
      <c r="P1086" s="31">
        <v>124200</v>
      </c>
      <c r="Q1086" s="22">
        <v>0.08</v>
      </c>
      <c r="R1086" s="20">
        <f t="shared" si="34"/>
        <v>9936</v>
      </c>
      <c r="S1086" s="20">
        <f t="shared" si="35"/>
        <v>9936</v>
      </c>
      <c r="T1086" s="27"/>
    </row>
    <row r="1087" spans="1:20" ht="140.4" x14ac:dyDescent="0.3">
      <c r="A1087" s="12" t="s">
        <v>1386</v>
      </c>
      <c r="B1087" s="14">
        <v>54004</v>
      </c>
      <c r="C1087" s="12"/>
      <c r="D1087" s="12" t="s">
        <v>1241</v>
      </c>
      <c r="E1087" s="12" t="s">
        <v>1266</v>
      </c>
      <c r="F1087" s="12" t="s">
        <v>775</v>
      </c>
      <c r="G1087" s="12"/>
      <c r="H1087" s="12"/>
      <c r="I1087" s="12"/>
      <c r="J1087" s="12"/>
      <c r="K1087" s="12"/>
      <c r="L1087" s="12"/>
      <c r="M1087" s="12"/>
      <c r="N1087" s="64" t="s">
        <v>763</v>
      </c>
      <c r="O1087" s="21" t="s">
        <v>30</v>
      </c>
      <c r="P1087" s="31">
        <v>1200</v>
      </c>
      <c r="Q1087" s="22">
        <v>4.05</v>
      </c>
      <c r="R1087" s="20">
        <f t="shared" si="34"/>
        <v>4860</v>
      </c>
      <c r="S1087" s="20">
        <f t="shared" si="35"/>
        <v>4860</v>
      </c>
      <c r="T1087" s="27"/>
    </row>
    <row r="1088" spans="1:20" ht="140.4" x14ac:dyDescent="0.3">
      <c r="A1088" s="12" t="s">
        <v>1386</v>
      </c>
      <c r="B1088" s="14">
        <v>54004</v>
      </c>
      <c r="C1088" s="12"/>
      <c r="D1088" s="12" t="s">
        <v>1241</v>
      </c>
      <c r="E1088" s="12" t="s">
        <v>1266</v>
      </c>
      <c r="F1088" s="12" t="s">
        <v>775</v>
      </c>
      <c r="G1088" s="12"/>
      <c r="H1088" s="12"/>
      <c r="I1088" s="12"/>
      <c r="J1088" s="12"/>
      <c r="K1088" s="12"/>
      <c r="L1088" s="12"/>
      <c r="M1088" s="12"/>
      <c r="N1088" s="64" t="s">
        <v>764</v>
      </c>
      <c r="O1088" s="21" t="s">
        <v>30</v>
      </c>
      <c r="P1088" s="21">
        <v>120</v>
      </c>
      <c r="Q1088" s="22">
        <v>6.42</v>
      </c>
      <c r="R1088" s="20">
        <f t="shared" si="34"/>
        <v>770.4</v>
      </c>
      <c r="S1088" s="20">
        <f t="shared" si="35"/>
        <v>770.4</v>
      </c>
      <c r="T1088" s="27"/>
    </row>
    <row r="1089" spans="1:20" ht="140.4" x14ac:dyDescent="0.3">
      <c r="A1089" s="12" t="s">
        <v>1386</v>
      </c>
      <c r="B1089" s="14">
        <v>54004</v>
      </c>
      <c r="C1089" s="12"/>
      <c r="D1089" s="12" t="s">
        <v>1241</v>
      </c>
      <c r="E1089" s="12" t="s">
        <v>1266</v>
      </c>
      <c r="F1089" s="12" t="s">
        <v>775</v>
      </c>
      <c r="G1089" s="12"/>
      <c r="H1089" s="12"/>
      <c r="I1089" s="12"/>
      <c r="J1089" s="12"/>
      <c r="K1089" s="12"/>
      <c r="L1089" s="12"/>
      <c r="M1089" s="12"/>
      <c r="N1089" s="64" t="s">
        <v>765</v>
      </c>
      <c r="O1089" s="21" t="s">
        <v>2025</v>
      </c>
      <c r="P1089" s="21">
        <v>500</v>
      </c>
      <c r="Q1089" s="22">
        <v>48.2</v>
      </c>
      <c r="R1089" s="20">
        <f t="shared" si="34"/>
        <v>24100</v>
      </c>
      <c r="S1089" s="20">
        <f t="shared" si="35"/>
        <v>24100</v>
      </c>
      <c r="T1089" s="27"/>
    </row>
    <row r="1090" spans="1:20" ht="140.4" x14ac:dyDescent="0.3">
      <c r="A1090" s="12" t="s">
        <v>1386</v>
      </c>
      <c r="B1090" s="14">
        <v>54004</v>
      </c>
      <c r="C1090" s="12"/>
      <c r="D1090" s="12" t="s">
        <v>1241</v>
      </c>
      <c r="E1090" s="12" t="s">
        <v>1266</v>
      </c>
      <c r="F1090" s="12" t="s">
        <v>775</v>
      </c>
      <c r="G1090" s="12"/>
      <c r="H1090" s="12"/>
      <c r="I1090" s="12"/>
      <c r="J1090" s="12"/>
      <c r="K1090" s="12"/>
      <c r="L1090" s="12"/>
      <c r="M1090" s="12"/>
      <c r="N1090" s="64" t="s">
        <v>766</v>
      </c>
      <c r="O1090" s="21" t="s">
        <v>30</v>
      </c>
      <c r="P1090" s="21">
        <v>36</v>
      </c>
      <c r="Q1090" s="22">
        <v>20.9</v>
      </c>
      <c r="R1090" s="20">
        <f t="shared" si="34"/>
        <v>752.4</v>
      </c>
      <c r="S1090" s="20">
        <f t="shared" si="35"/>
        <v>752.4</v>
      </c>
      <c r="T1090" s="27"/>
    </row>
    <row r="1091" spans="1:20" ht="140.4" x14ac:dyDescent="0.3">
      <c r="A1091" s="12" t="s">
        <v>1386</v>
      </c>
      <c r="B1091" s="14">
        <v>54004</v>
      </c>
      <c r="C1091" s="12"/>
      <c r="D1091" s="12" t="s">
        <v>1241</v>
      </c>
      <c r="E1091" s="12" t="s">
        <v>1266</v>
      </c>
      <c r="F1091" s="12" t="s">
        <v>775</v>
      </c>
      <c r="G1091" s="12"/>
      <c r="H1091" s="12"/>
      <c r="I1091" s="12"/>
      <c r="J1091" s="12"/>
      <c r="K1091" s="12"/>
      <c r="L1091" s="12"/>
      <c r="M1091" s="12"/>
      <c r="N1091" s="64" t="s">
        <v>767</v>
      </c>
      <c r="O1091" s="21" t="s">
        <v>29</v>
      </c>
      <c r="P1091" s="31">
        <v>18000</v>
      </c>
      <c r="Q1091" s="22">
        <v>0.42</v>
      </c>
      <c r="R1091" s="20">
        <f t="shared" si="34"/>
        <v>7560</v>
      </c>
      <c r="S1091" s="20">
        <f t="shared" si="35"/>
        <v>7560</v>
      </c>
      <c r="T1091" s="27"/>
    </row>
    <row r="1092" spans="1:20" ht="140.4" x14ac:dyDescent="0.3">
      <c r="A1092" s="12" t="s">
        <v>1386</v>
      </c>
      <c r="B1092" s="14">
        <v>54004</v>
      </c>
      <c r="C1092" s="12"/>
      <c r="D1092" s="12" t="s">
        <v>1241</v>
      </c>
      <c r="E1092" s="12" t="s">
        <v>1266</v>
      </c>
      <c r="F1092" s="12" t="s">
        <v>775</v>
      </c>
      <c r="G1092" s="12"/>
      <c r="H1092" s="12"/>
      <c r="I1092" s="12"/>
      <c r="J1092" s="12"/>
      <c r="K1092" s="12"/>
      <c r="L1092" s="12"/>
      <c r="M1092" s="12"/>
      <c r="N1092" s="64" t="s">
        <v>768</v>
      </c>
      <c r="O1092" s="21" t="s">
        <v>29</v>
      </c>
      <c r="P1092" s="31">
        <v>36000</v>
      </c>
      <c r="Q1092" s="22">
        <v>0.98</v>
      </c>
      <c r="R1092" s="20">
        <f t="shared" si="34"/>
        <v>35280</v>
      </c>
      <c r="S1092" s="20">
        <f t="shared" si="35"/>
        <v>35280</v>
      </c>
      <c r="T1092" s="27"/>
    </row>
    <row r="1093" spans="1:20" ht="140.4" x14ac:dyDescent="0.3">
      <c r="A1093" s="12" t="s">
        <v>1386</v>
      </c>
      <c r="B1093" s="14">
        <v>54004</v>
      </c>
      <c r="C1093" s="12"/>
      <c r="D1093" s="12" t="s">
        <v>1241</v>
      </c>
      <c r="E1093" s="12" t="s">
        <v>1266</v>
      </c>
      <c r="F1093" s="12" t="s">
        <v>775</v>
      </c>
      <c r="G1093" s="12"/>
      <c r="H1093" s="12"/>
      <c r="I1093" s="12"/>
      <c r="J1093" s="12"/>
      <c r="K1093" s="12"/>
      <c r="L1093" s="12"/>
      <c r="M1093" s="12"/>
      <c r="N1093" s="64" t="s">
        <v>769</v>
      </c>
      <c r="O1093" s="21" t="s">
        <v>2025</v>
      </c>
      <c r="P1093" s="21">
        <v>600</v>
      </c>
      <c r="Q1093" s="22">
        <v>27.82</v>
      </c>
      <c r="R1093" s="20">
        <f t="shared" si="34"/>
        <v>16692</v>
      </c>
      <c r="S1093" s="20">
        <f t="shared" si="35"/>
        <v>16692</v>
      </c>
      <c r="T1093" s="27"/>
    </row>
    <row r="1094" spans="1:20" ht="140.4" x14ac:dyDescent="0.3">
      <c r="A1094" s="12" t="s">
        <v>1386</v>
      </c>
      <c r="B1094" s="14">
        <v>54004</v>
      </c>
      <c r="C1094" s="12"/>
      <c r="D1094" s="12" t="s">
        <v>1241</v>
      </c>
      <c r="E1094" s="12" t="s">
        <v>1266</v>
      </c>
      <c r="F1094" s="12" t="s">
        <v>775</v>
      </c>
      <c r="G1094" s="12"/>
      <c r="H1094" s="12"/>
      <c r="I1094" s="12"/>
      <c r="J1094" s="12"/>
      <c r="K1094" s="12"/>
      <c r="L1094" s="12"/>
      <c r="M1094" s="12"/>
      <c r="N1094" s="64" t="s">
        <v>770</v>
      </c>
      <c r="O1094" s="21" t="s">
        <v>2025</v>
      </c>
      <c r="P1094" s="31">
        <v>12000</v>
      </c>
      <c r="Q1094" s="22">
        <v>4.0599999999999996</v>
      </c>
      <c r="R1094" s="20">
        <f t="shared" si="34"/>
        <v>48719.999999999993</v>
      </c>
      <c r="S1094" s="20">
        <f t="shared" si="35"/>
        <v>48719.999999999993</v>
      </c>
      <c r="T1094" s="27"/>
    </row>
    <row r="1095" spans="1:20" ht="140.4" x14ac:dyDescent="0.3">
      <c r="A1095" s="12" t="s">
        <v>1386</v>
      </c>
      <c r="B1095" s="14">
        <v>54004</v>
      </c>
      <c r="C1095" s="12"/>
      <c r="D1095" s="12" t="s">
        <v>1241</v>
      </c>
      <c r="E1095" s="12" t="s">
        <v>1266</v>
      </c>
      <c r="F1095" s="12" t="s">
        <v>775</v>
      </c>
      <c r="G1095" s="12"/>
      <c r="H1095" s="12"/>
      <c r="I1095" s="12"/>
      <c r="J1095" s="12"/>
      <c r="K1095" s="12"/>
      <c r="L1095" s="12"/>
      <c r="M1095" s="12"/>
      <c r="N1095" s="64" t="s">
        <v>771</v>
      </c>
      <c r="O1095" s="21" t="s">
        <v>29</v>
      </c>
      <c r="P1095" s="31">
        <v>132000</v>
      </c>
      <c r="Q1095" s="22">
        <v>0.27</v>
      </c>
      <c r="R1095" s="20">
        <f t="shared" si="34"/>
        <v>35640</v>
      </c>
      <c r="S1095" s="20">
        <f t="shared" si="35"/>
        <v>35640</v>
      </c>
      <c r="T1095" s="27"/>
    </row>
    <row r="1096" spans="1:20" ht="140.4" x14ac:dyDescent="0.3">
      <c r="A1096" s="12" t="s">
        <v>1386</v>
      </c>
      <c r="B1096" s="14">
        <v>54004</v>
      </c>
      <c r="C1096" s="12"/>
      <c r="D1096" s="12" t="s">
        <v>1241</v>
      </c>
      <c r="E1096" s="12" t="s">
        <v>1266</v>
      </c>
      <c r="F1096" s="12" t="s">
        <v>775</v>
      </c>
      <c r="G1096" s="12"/>
      <c r="H1096" s="12"/>
      <c r="I1096" s="12"/>
      <c r="J1096" s="12"/>
      <c r="K1096" s="12"/>
      <c r="L1096" s="12"/>
      <c r="M1096" s="12"/>
      <c r="N1096" s="64" t="s">
        <v>772</v>
      </c>
      <c r="O1096" s="21" t="s">
        <v>2025</v>
      </c>
      <c r="P1096" s="31">
        <v>12000</v>
      </c>
      <c r="Q1096" s="22">
        <v>4.3499999999999996</v>
      </c>
      <c r="R1096" s="20">
        <f t="shared" si="34"/>
        <v>52199.999999999993</v>
      </c>
      <c r="S1096" s="20">
        <f t="shared" si="35"/>
        <v>52199.999999999993</v>
      </c>
      <c r="T1096" s="27"/>
    </row>
    <row r="1097" spans="1:20" ht="140.4" x14ac:dyDescent="0.3">
      <c r="A1097" s="12" t="s">
        <v>1386</v>
      </c>
      <c r="B1097" s="14">
        <v>54004</v>
      </c>
      <c r="C1097" s="12"/>
      <c r="D1097" s="12" t="s">
        <v>1241</v>
      </c>
      <c r="E1097" s="12" t="s">
        <v>1266</v>
      </c>
      <c r="F1097" s="12" t="s">
        <v>775</v>
      </c>
      <c r="G1097" s="12"/>
      <c r="H1097" s="12"/>
      <c r="I1097" s="12"/>
      <c r="J1097" s="12"/>
      <c r="K1097" s="12"/>
      <c r="L1097" s="12"/>
      <c r="M1097" s="12"/>
      <c r="N1097" s="64" t="s">
        <v>773</v>
      </c>
      <c r="O1097" s="21" t="s">
        <v>2025</v>
      </c>
      <c r="P1097" s="31">
        <v>8000</v>
      </c>
      <c r="Q1097" s="22">
        <v>2.96</v>
      </c>
      <c r="R1097" s="20">
        <f t="shared" si="34"/>
        <v>23680</v>
      </c>
      <c r="S1097" s="20">
        <f t="shared" si="35"/>
        <v>23680</v>
      </c>
      <c r="T1097" s="27"/>
    </row>
    <row r="1098" spans="1:20" ht="140.4" x14ac:dyDescent="0.3">
      <c r="A1098" s="12" t="s">
        <v>1386</v>
      </c>
      <c r="B1098" s="14">
        <v>54004</v>
      </c>
      <c r="C1098" s="12"/>
      <c r="D1098" s="12" t="s">
        <v>1241</v>
      </c>
      <c r="E1098" s="12" t="s">
        <v>1266</v>
      </c>
      <c r="F1098" s="12" t="s">
        <v>775</v>
      </c>
      <c r="G1098" s="12"/>
      <c r="H1098" s="12"/>
      <c r="I1098" s="12"/>
      <c r="J1098" s="12"/>
      <c r="K1098" s="12"/>
      <c r="L1098" s="12"/>
      <c r="M1098" s="12"/>
      <c r="N1098" s="64" t="s">
        <v>774</v>
      </c>
      <c r="O1098" s="21" t="s">
        <v>30</v>
      </c>
      <c r="P1098" s="31">
        <v>6000</v>
      </c>
      <c r="Q1098" s="22">
        <v>7.64</v>
      </c>
      <c r="R1098" s="20">
        <f t="shared" si="34"/>
        <v>45840</v>
      </c>
      <c r="S1098" s="20">
        <f t="shared" si="35"/>
        <v>45840</v>
      </c>
      <c r="T1098" s="27"/>
    </row>
    <row r="1099" spans="1:20" ht="124.8" x14ac:dyDescent="0.3">
      <c r="A1099" s="12" t="s">
        <v>1386</v>
      </c>
      <c r="B1099" s="14">
        <v>54004</v>
      </c>
      <c r="C1099" s="12"/>
      <c r="D1099" s="12" t="s">
        <v>1241</v>
      </c>
      <c r="E1099" s="12" t="s">
        <v>777</v>
      </c>
      <c r="F1099" s="12" t="s">
        <v>776</v>
      </c>
      <c r="G1099" s="12"/>
      <c r="H1099" s="12"/>
      <c r="I1099" s="12"/>
      <c r="J1099" s="12"/>
      <c r="K1099" s="12"/>
      <c r="L1099" s="12"/>
      <c r="M1099" s="12"/>
      <c r="N1099" s="64" t="s">
        <v>778</v>
      </c>
      <c r="O1099" s="21" t="s">
        <v>2028</v>
      </c>
      <c r="P1099" s="31">
        <v>9000</v>
      </c>
      <c r="Q1099" s="22">
        <v>9.31</v>
      </c>
      <c r="R1099" s="20">
        <f t="shared" si="34"/>
        <v>83790</v>
      </c>
      <c r="S1099" s="20">
        <f t="shared" si="35"/>
        <v>83790</v>
      </c>
      <c r="T1099" s="27">
        <v>45658</v>
      </c>
    </row>
    <row r="1100" spans="1:20" ht="124.8" x14ac:dyDescent="0.3">
      <c r="A1100" s="12" t="s">
        <v>1386</v>
      </c>
      <c r="B1100" s="14">
        <v>54004</v>
      </c>
      <c r="C1100" s="12"/>
      <c r="D1100" s="12" t="s">
        <v>1241</v>
      </c>
      <c r="E1100" s="12" t="s">
        <v>777</v>
      </c>
      <c r="F1100" s="12" t="s">
        <v>776</v>
      </c>
      <c r="G1100" s="12"/>
      <c r="H1100" s="12"/>
      <c r="I1100" s="12"/>
      <c r="J1100" s="12"/>
      <c r="K1100" s="12"/>
      <c r="L1100" s="12"/>
      <c r="M1100" s="12"/>
      <c r="N1100" s="64" t="s">
        <v>779</v>
      </c>
      <c r="O1100" s="12" t="s">
        <v>33</v>
      </c>
      <c r="P1100" s="31">
        <v>9000</v>
      </c>
      <c r="Q1100" s="22">
        <v>10.19</v>
      </c>
      <c r="R1100" s="20">
        <f t="shared" si="34"/>
        <v>91710</v>
      </c>
      <c r="S1100" s="20">
        <f t="shared" si="35"/>
        <v>91710</v>
      </c>
      <c r="T1100" s="27">
        <v>45658</v>
      </c>
    </row>
    <row r="1101" spans="1:20" ht="124.8" x14ac:dyDescent="0.3">
      <c r="A1101" s="12" t="s">
        <v>1386</v>
      </c>
      <c r="B1101" s="14">
        <v>54004</v>
      </c>
      <c r="C1101" s="12"/>
      <c r="D1101" s="12" t="s">
        <v>1241</v>
      </c>
      <c r="E1101" s="12" t="s">
        <v>777</v>
      </c>
      <c r="F1101" s="12" t="s">
        <v>776</v>
      </c>
      <c r="G1101" s="12"/>
      <c r="H1101" s="12"/>
      <c r="I1101" s="12"/>
      <c r="J1101" s="12"/>
      <c r="K1101" s="12"/>
      <c r="L1101" s="12"/>
      <c r="M1101" s="12"/>
      <c r="N1101" s="64" t="s">
        <v>780</v>
      </c>
      <c r="O1101" s="12" t="s">
        <v>91</v>
      </c>
      <c r="P1101" s="21">
        <v>600</v>
      </c>
      <c r="Q1101" s="22">
        <v>104.66</v>
      </c>
      <c r="R1101" s="20">
        <f t="shared" si="34"/>
        <v>62796</v>
      </c>
      <c r="S1101" s="20">
        <f t="shared" si="35"/>
        <v>62796</v>
      </c>
      <c r="T1101" s="27">
        <v>45658</v>
      </c>
    </row>
    <row r="1102" spans="1:20" ht="124.8" x14ac:dyDescent="0.3">
      <c r="A1102" s="12" t="s">
        <v>1386</v>
      </c>
      <c r="B1102" s="14">
        <v>54004</v>
      </c>
      <c r="C1102" s="12"/>
      <c r="D1102" s="12" t="s">
        <v>1241</v>
      </c>
      <c r="E1102" s="12" t="s">
        <v>777</v>
      </c>
      <c r="F1102" s="12" t="s">
        <v>776</v>
      </c>
      <c r="G1102" s="12"/>
      <c r="H1102" s="12"/>
      <c r="I1102" s="12"/>
      <c r="J1102" s="12"/>
      <c r="K1102" s="12"/>
      <c r="L1102" s="12"/>
      <c r="M1102" s="12"/>
      <c r="N1102" s="64" t="s">
        <v>781</v>
      </c>
      <c r="O1102" s="12" t="s">
        <v>33</v>
      </c>
      <c r="P1102" s="31">
        <v>180000</v>
      </c>
      <c r="Q1102" s="22">
        <v>0.46</v>
      </c>
      <c r="R1102" s="20">
        <f t="shared" si="34"/>
        <v>82800</v>
      </c>
      <c r="S1102" s="20">
        <f t="shared" si="35"/>
        <v>82800</v>
      </c>
      <c r="T1102" s="27">
        <v>45658</v>
      </c>
    </row>
    <row r="1103" spans="1:20" ht="124.8" x14ac:dyDescent="0.3">
      <c r="A1103" s="12" t="s">
        <v>1386</v>
      </c>
      <c r="B1103" s="14">
        <v>54004</v>
      </c>
      <c r="C1103" s="12"/>
      <c r="D1103" s="12" t="s">
        <v>1241</v>
      </c>
      <c r="E1103" s="12" t="s">
        <v>777</v>
      </c>
      <c r="F1103" s="12" t="s">
        <v>776</v>
      </c>
      <c r="G1103" s="12"/>
      <c r="H1103" s="12"/>
      <c r="I1103" s="12"/>
      <c r="J1103" s="12"/>
      <c r="K1103" s="12"/>
      <c r="L1103" s="12"/>
      <c r="M1103" s="12"/>
      <c r="N1103" s="64" t="s">
        <v>782</v>
      </c>
      <c r="O1103" s="12" t="s">
        <v>28</v>
      </c>
      <c r="P1103" s="31">
        <v>2700</v>
      </c>
      <c r="Q1103" s="22">
        <v>23.26</v>
      </c>
      <c r="R1103" s="20">
        <f t="shared" si="34"/>
        <v>62802.000000000007</v>
      </c>
      <c r="S1103" s="20">
        <f t="shared" si="35"/>
        <v>62802.000000000007</v>
      </c>
      <c r="T1103" s="27">
        <v>45658</v>
      </c>
    </row>
    <row r="1104" spans="1:20" ht="124.8" x14ac:dyDescent="0.3">
      <c r="A1104" s="12" t="s">
        <v>1386</v>
      </c>
      <c r="B1104" s="14">
        <v>54004</v>
      </c>
      <c r="C1104" s="12"/>
      <c r="D1104" s="12" t="s">
        <v>1241</v>
      </c>
      <c r="E1104" s="12" t="s">
        <v>777</v>
      </c>
      <c r="F1104" s="12" t="s">
        <v>776</v>
      </c>
      <c r="G1104" s="12"/>
      <c r="H1104" s="12"/>
      <c r="I1104" s="12"/>
      <c r="J1104" s="12"/>
      <c r="K1104" s="12"/>
      <c r="L1104" s="12"/>
      <c r="M1104" s="12"/>
      <c r="N1104" s="64" t="s">
        <v>783</v>
      </c>
      <c r="O1104" s="12" t="s">
        <v>28</v>
      </c>
      <c r="P1104" s="31">
        <v>2700</v>
      </c>
      <c r="Q1104" s="22">
        <v>23.25</v>
      </c>
      <c r="R1104" s="20">
        <f t="shared" si="34"/>
        <v>62775</v>
      </c>
      <c r="S1104" s="20">
        <f t="shared" si="35"/>
        <v>62775</v>
      </c>
      <c r="T1104" s="27">
        <v>45658</v>
      </c>
    </row>
    <row r="1105" spans="1:20" ht="124.8" x14ac:dyDescent="0.3">
      <c r="A1105" s="12" t="s">
        <v>1386</v>
      </c>
      <c r="B1105" s="14">
        <v>54004</v>
      </c>
      <c r="C1105" s="12"/>
      <c r="D1105" s="12" t="s">
        <v>1241</v>
      </c>
      <c r="E1105" s="12" t="s">
        <v>777</v>
      </c>
      <c r="F1105" s="12" t="s">
        <v>776</v>
      </c>
      <c r="G1105" s="12"/>
      <c r="H1105" s="12"/>
      <c r="I1105" s="12"/>
      <c r="J1105" s="12"/>
      <c r="K1105" s="12"/>
      <c r="L1105" s="12"/>
      <c r="M1105" s="12"/>
      <c r="N1105" s="64" t="s">
        <v>784</v>
      </c>
      <c r="O1105" s="12" t="s">
        <v>28</v>
      </c>
      <c r="P1105" s="21">
        <v>525</v>
      </c>
      <c r="Q1105" s="22">
        <v>198.3</v>
      </c>
      <c r="R1105" s="20">
        <f t="shared" si="34"/>
        <v>104107.5</v>
      </c>
      <c r="S1105" s="20">
        <f t="shared" si="35"/>
        <v>104107.5</v>
      </c>
      <c r="T1105" s="27">
        <v>45658</v>
      </c>
    </row>
    <row r="1106" spans="1:20" ht="124.8" x14ac:dyDescent="0.3">
      <c r="A1106" s="12" t="s">
        <v>1386</v>
      </c>
      <c r="B1106" s="14">
        <v>54004</v>
      </c>
      <c r="C1106" s="12"/>
      <c r="D1106" s="12" t="s">
        <v>1241</v>
      </c>
      <c r="E1106" s="12" t="s">
        <v>777</v>
      </c>
      <c r="F1106" s="12" t="s">
        <v>776</v>
      </c>
      <c r="G1106" s="12"/>
      <c r="H1106" s="12"/>
      <c r="I1106" s="12"/>
      <c r="J1106" s="12"/>
      <c r="K1106" s="12"/>
      <c r="L1106" s="12"/>
      <c r="M1106" s="12"/>
      <c r="N1106" s="64" t="s">
        <v>785</v>
      </c>
      <c r="O1106" s="12" t="s">
        <v>33</v>
      </c>
      <c r="P1106" s="31">
        <v>1380</v>
      </c>
      <c r="Q1106" s="22">
        <v>0.97</v>
      </c>
      <c r="R1106" s="20">
        <f t="shared" si="34"/>
        <v>1338.6</v>
      </c>
      <c r="S1106" s="20">
        <f t="shared" si="35"/>
        <v>1338.6</v>
      </c>
      <c r="T1106" s="27">
        <v>45658</v>
      </c>
    </row>
    <row r="1107" spans="1:20" ht="124.8" x14ac:dyDescent="0.3">
      <c r="A1107" s="12" t="s">
        <v>1386</v>
      </c>
      <c r="B1107" s="14">
        <v>54004</v>
      </c>
      <c r="C1107" s="12"/>
      <c r="D1107" s="12" t="s">
        <v>1241</v>
      </c>
      <c r="E1107" s="12" t="s">
        <v>777</v>
      </c>
      <c r="F1107" s="12" t="s">
        <v>776</v>
      </c>
      <c r="G1107" s="12"/>
      <c r="H1107" s="12"/>
      <c r="I1107" s="12"/>
      <c r="J1107" s="12"/>
      <c r="K1107" s="12"/>
      <c r="L1107" s="12"/>
      <c r="M1107" s="12"/>
      <c r="N1107" s="64" t="s">
        <v>786</v>
      </c>
      <c r="O1107" s="12" t="s">
        <v>33</v>
      </c>
      <c r="P1107" s="31">
        <v>1380</v>
      </c>
      <c r="Q1107" s="22">
        <v>1.1299999999999999</v>
      </c>
      <c r="R1107" s="20">
        <f t="shared" si="34"/>
        <v>1559.3999999999999</v>
      </c>
      <c r="S1107" s="20">
        <f t="shared" si="35"/>
        <v>1559.3999999999999</v>
      </c>
      <c r="T1107" s="27">
        <v>45658</v>
      </c>
    </row>
    <row r="1108" spans="1:20" ht="124.8" x14ac:dyDescent="0.3">
      <c r="A1108" s="12" t="s">
        <v>1386</v>
      </c>
      <c r="B1108" s="14">
        <v>54004</v>
      </c>
      <c r="C1108" s="12"/>
      <c r="D1108" s="12" t="s">
        <v>1241</v>
      </c>
      <c r="E1108" s="12" t="s">
        <v>777</v>
      </c>
      <c r="F1108" s="12" t="s">
        <v>776</v>
      </c>
      <c r="G1108" s="12"/>
      <c r="H1108" s="12"/>
      <c r="I1108" s="12"/>
      <c r="J1108" s="12"/>
      <c r="K1108" s="12"/>
      <c r="L1108" s="12"/>
      <c r="M1108" s="12"/>
      <c r="N1108" s="64" t="s">
        <v>787</v>
      </c>
      <c r="O1108" s="12" t="s">
        <v>28</v>
      </c>
      <c r="P1108" s="21">
        <v>400</v>
      </c>
      <c r="Q1108" s="22">
        <v>9.8000000000000007</v>
      </c>
      <c r="R1108" s="20">
        <f t="shared" si="34"/>
        <v>3920.0000000000005</v>
      </c>
      <c r="S1108" s="20">
        <f t="shared" si="35"/>
        <v>3920.0000000000005</v>
      </c>
      <c r="T1108" s="27">
        <v>45658</v>
      </c>
    </row>
    <row r="1109" spans="1:20" ht="124.8" x14ac:dyDescent="0.3">
      <c r="A1109" s="12" t="s">
        <v>1386</v>
      </c>
      <c r="B1109" s="14">
        <v>54004</v>
      </c>
      <c r="C1109" s="12"/>
      <c r="D1109" s="12" t="s">
        <v>1241</v>
      </c>
      <c r="E1109" s="12" t="s">
        <v>777</v>
      </c>
      <c r="F1109" s="12" t="s">
        <v>776</v>
      </c>
      <c r="G1109" s="12"/>
      <c r="H1109" s="12"/>
      <c r="I1109" s="12"/>
      <c r="J1109" s="12"/>
      <c r="K1109" s="12"/>
      <c r="L1109" s="12"/>
      <c r="M1109" s="12"/>
      <c r="N1109" s="64" t="s">
        <v>788</v>
      </c>
      <c r="O1109" s="12" t="s">
        <v>28</v>
      </c>
      <c r="P1109" s="21">
        <v>400</v>
      </c>
      <c r="Q1109" s="22">
        <v>9.84</v>
      </c>
      <c r="R1109" s="20">
        <f t="shared" si="34"/>
        <v>3936</v>
      </c>
      <c r="S1109" s="20">
        <f t="shared" si="35"/>
        <v>3936</v>
      </c>
      <c r="T1109" s="27">
        <v>45658</v>
      </c>
    </row>
    <row r="1110" spans="1:20" ht="124.8" x14ac:dyDescent="0.3">
      <c r="A1110" s="12" t="s">
        <v>1386</v>
      </c>
      <c r="B1110" s="14">
        <v>54004</v>
      </c>
      <c r="C1110" s="12"/>
      <c r="D1110" s="12" t="s">
        <v>1241</v>
      </c>
      <c r="E1110" s="12" t="s">
        <v>777</v>
      </c>
      <c r="F1110" s="12" t="s">
        <v>776</v>
      </c>
      <c r="G1110" s="12"/>
      <c r="H1110" s="12"/>
      <c r="I1110" s="12"/>
      <c r="J1110" s="12"/>
      <c r="K1110" s="12"/>
      <c r="L1110" s="12"/>
      <c r="M1110" s="12"/>
      <c r="N1110" s="64" t="s">
        <v>789</v>
      </c>
      <c r="O1110" s="12" t="s">
        <v>28</v>
      </c>
      <c r="P1110" s="21">
        <v>400</v>
      </c>
      <c r="Q1110" s="22">
        <v>60.72</v>
      </c>
      <c r="R1110" s="20">
        <f t="shared" si="34"/>
        <v>24288</v>
      </c>
      <c r="S1110" s="20">
        <f t="shared" si="35"/>
        <v>24288</v>
      </c>
      <c r="T1110" s="27">
        <v>45658</v>
      </c>
    </row>
    <row r="1111" spans="1:20" ht="124.8" x14ac:dyDescent="0.3">
      <c r="A1111" s="12" t="s">
        <v>1386</v>
      </c>
      <c r="B1111" s="14">
        <v>54004</v>
      </c>
      <c r="C1111" s="12"/>
      <c r="D1111" s="12" t="s">
        <v>1241</v>
      </c>
      <c r="E1111" s="12" t="s">
        <v>777</v>
      </c>
      <c r="F1111" s="12" t="s">
        <v>776</v>
      </c>
      <c r="G1111" s="12"/>
      <c r="H1111" s="12"/>
      <c r="I1111" s="12"/>
      <c r="J1111" s="12"/>
      <c r="K1111" s="12"/>
      <c r="L1111" s="12"/>
      <c r="M1111" s="12"/>
      <c r="N1111" s="64" t="s">
        <v>790</v>
      </c>
      <c r="O1111" s="12" t="s">
        <v>28</v>
      </c>
      <c r="P1111" s="21">
        <v>400</v>
      </c>
      <c r="Q1111" s="22">
        <v>15.06</v>
      </c>
      <c r="R1111" s="20">
        <f t="shared" si="34"/>
        <v>6024</v>
      </c>
      <c r="S1111" s="20">
        <f t="shared" si="35"/>
        <v>6024</v>
      </c>
      <c r="T1111" s="27">
        <v>45658</v>
      </c>
    </row>
    <row r="1112" spans="1:20" ht="124.8" x14ac:dyDescent="0.3">
      <c r="A1112" s="12" t="s">
        <v>1386</v>
      </c>
      <c r="B1112" s="14">
        <v>54004</v>
      </c>
      <c r="C1112" s="12"/>
      <c r="D1112" s="12" t="s">
        <v>1241</v>
      </c>
      <c r="E1112" s="12" t="s">
        <v>777</v>
      </c>
      <c r="F1112" s="12" t="s">
        <v>776</v>
      </c>
      <c r="G1112" s="12"/>
      <c r="H1112" s="12"/>
      <c r="I1112" s="12"/>
      <c r="J1112" s="12"/>
      <c r="K1112" s="12"/>
      <c r="L1112" s="12"/>
      <c r="M1112" s="12"/>
      <c r="N1112" s="64" t="s">
        <v>791</v>
      </c>
      <c r="O1112" s="12" t="s">
        <v>28</v>
      </c>
      <c r="P1112" s="21">
        <v>400</v>
      </c>
      <c r="Q1112" s="22">
        <v>17.87</v>
      </c>
      <c r="R1112" s="20">
        <f t="shared" si="34"/>
        <v>7148</v>
      </c>
      <c r="S1112" s="20">
        <f t="shared" si="35"/>
        <v>7148</v>
      </c>
      <c r="T1112" s="27">
        <v>45658</v>
      </c>
    </row>
    <row r="1113" spans="1:20" ht="124.8" x14ac:dyDescent="0.3">
      <c r="A1113" s="12" t="s">
        <v>1386</v>
      </c>
      <c r="B1113" s="14">
        <v>54004</v>
      </c>
      <c r="C1113" s="12"/>
      <c r="D1113" s="12" t="s">
        <v>1241</v>
      </c>
      <c r="E1113" s="12" t="s">
        <v>777</v>
      </c>
      <c r="F1113" s="12" t="s">
        <v>776</v>
      </c>
      <c r="G1113" s="12"/>
      <c r="H1113" s="12"/>
      <c r="I1113" s="12"/>
      <c r="J1113" s="12"/>
      <c r="K1113" s="12"/>
      <c r="L1113" s="12"/>
      <c r="M1113" s="12"/>
      <c r="N1113" s="64" t="s">
        <v>792</v>
      </c>
      <c r="O1113" s="12" t="s">
        <v>33</v>
      </c>
      <c r="P1113" s="31">
        <v>1200</v>
      </c>
      <c r="Q1113" s="22">
        <v>12.95</v>
      </c>
      <c r="R1113" s="20">
        <f t="shared" si="34"/>
        <v>15540</v>
      </c>
      <c r="S1113" s="20">
        <f t="shared" si="35"/>
        <v>15540</v>
      </c>
      <c r="T1113" s="27">
        <v>45658</v>
      </c>
    </row>
    <row r="1114" spans="1:20" ht="124.8" x14ac:dyDescent="0.3">
      <c r="A1114" s="12" t="s">
        <v>1386</v>
      </c>
      <c r="B1114" s="14">
        <v>54004</v>
      </c>
      <c r="C1114" s="12"/>
      <c r="D1114" s="12" t="s">
        <v>1241</v>
      </c>
      <c r="E1114" s="12" t="s">
        <v>777</v>
      </c>
      <c r="F1114" s="12" t="s">
        <v>776</v>
      </c>
      <c r="G1114" s="12"/>
      <c r="H1114" s="12"/>
      <c r="I1114" s="12"/>
      <c r="J1114" s="12"/>
      <c r="K1114" s="12"/>
      <c r="L1114" s="12"/>
      <c r="M1114" s="12"/>
      <c r="N1114" s="64" t="s">
        <v>793</v>
      </c>
      <c r="O1114" s="12" t="s">
        <v>33</v>
      </c>
      <c r="P1114" s="31">
        <v>2400</v>
      </c>
      <c r="Q1114" s="22">
        <v>11.86</v>
      </c>
      <c r="R1114" s="20">
        <f t="shared" si="34"/>
        <v>28464</v>
      </c>
      <c r="S1114" s="20">
        <f t="shared" si="35"/>
        <v>28464</v>
      </c>
      <c r="T1114" s="27">
        <v>45658</v>
      </c>
    </row>
    <row r="1115" spans="1:20" ht="124.8" x14ac:dyDescent="0.3">
      <c r="A1115" s="12" t="s">
        <v>1386</v>
      </c>
      <c r="B1115" s="14">
        <v>54004</v>
      </c>
      <c r="C1115" s="12"/>
      <c r="D1115" s="12" t="s">
        <v>1241</v>
      </c>
      <c r="E1115" s="12" t="s">
        <v>777</v>
      </c>
      <c r="F1115" s="12" t="s">
        <v>776</v>
      </c>
      <c r="G1115" s="12"/>
      <c r="H1115" s="12"/>
      <c r="I1115" s="12"/>
      <c r="J1115" s="12"/>
      <c r="K1115" s="12"/>
      <c r="L1115" s="12"/>
      <c r="M1115" s="12"/>
      <c r="N1115" s="64" t="s">
        <v>794</v>
      </c>
      <c r="O1115" s="12" t="s">
        <v>33</v>
      </c>
      <c r="P1115" s="31">
        <v>2400</v>
      </c>
      <c r="Q1115" s="22">
        <v>18.97</v>
      </c>
      <c r="R1115" s="20">
        <f t="shared" si="34"/>
        <v>45528</v>
      </c>
      <c r="S1115" s="20">
        <f t="shared" si="35"/>
        <v>45528</v>
      </c>
      <c r="T1115" s="27">
        <v>45658</v>
      </c>
    </row>
    <row r="1116" spans="1:20" ht="124.8" x14ac:dyDescent="0.3">
      <c r="A1116" s="12" t="s">
        <v>1386</v>
      </c>
      <c r="B1116" s="14">
        <v>54004</v>
      </c>
      <c r="C1116" s="12"/>
      <c r="D1116" s="12" t="s">
        <v>1241</v>
      </c>
      <c r="E1116" s="12" t="s">
        <v>777</v>
      </c>
      <c r="F1116" s="12" t="s">
        <v>776</v>
      </c>
      <c r="G1116" s="12"/>
      <c r="H1116" s="12"/>
      <c r="I1116" s="12"/>
      <c r="J1116" s="12"/>
      <c r="K1116" s="12"/>
      <c r="L1116" s="12"/>
      <c r="M1116" s="12"/>
      <c r="N1116" s="64" t="s">
        <v>795</v>
      </c>
      <c r="O1116" s="12" t="s">
        <v>33</v>
      </c>
      <c r="P1116" s="31">
        <v>1200</v>
      </c>
      <c r="Q1116" s="22">
        <v>26.9</v>
      </c>
      <c r="R1116" s="20">
        <f t="shared" si="34"/>
        <v>32280</v>
      </c>
      <c r="S1116" s="20">
        <f t="shared" si="35"/>
        <v>32280</v>
      </c>
      <c r="T1116" s="27">
        <v>45658</v>
      </c>
    </row>
    <row r="1117" spans="1:20" ht="124.8" x14ac:dyDescent="0.3">
      <c r="A1117" s="12" t="s">
        <v>1386</v>
      </c>
      <c r="B1117" s="14">
        <v>54004</v>
      </c>
      <c r="C1117" s="12"/>
      <c r="D1117" s="12" t="s">
        <v>1241</v>
      </c>
      <c r="E1117" s="12" t="s">
        <v>777</v>
      </c>
      <c r="F1117" s="12" t="s">
        <v>776</v>
      </c>
      <c r="G1117" s="12"/>
      <c r="H1117" s="12"/>
      <c r="I1117" s="12"/>
      <c r="J1117" s="12"/>
      <c r="K1117" s="12"/>
      <c r="L1117" s="12"/>
      <c r="M1117" s="12"/>
      <c r="N1117" s="64" t="s">
        <v>796</v>
      </c>
      <c r="O1117" s="12" t="s">
        <v>33</v>
      </c>
      <c r="P1117" s="21">
        <v>120</v>
      </c>
      <c r="Q1117" s="22">
        <v>75.8</v>
      </c>
      <c r="R1117" s="20">
        <f t="shared" si="34"/>
        <v>9096</v>
      </c>
      <c r="S1117" s="20">
        <f t="shared" si="35"/>
        <v>9096</v>
      </c>
      <c r="T1117" s="27">
        <v>45658</v>
      </c>
    </row>
    <row r="1118" spans="1:20" ht="124.8" x14ac:dyDescent="0.3">
      <c r="A1118" s="12" t="s">
        <v>1386</v>
      </c>
      <c r="B1118" s="14">
        <v>54004</v>
      </c>
      <c r="C1118" s="12"/>
      <c r="D1118" s="12" t="s">
        <v>1241</v>
      </c>
      <c r="E1118" s="12" t="s">
        <v>777</v>
      </c>
      <c r="F1118" s="12" t="s">
        <v>776</v>
      </c>
      <c r="G1118" s="12"/>
      <c r="H1118" s="12"/>
      <c r="I1118" s="12"/>
      <c r="J1118" s="12"/>
      <c r="K1118" s="12"/>
      <c r="L1118" s="12"/>
      <c r="M1118" s="12"/>
      <c r="N1118" s="64" t="s">
        <v>797</v>
      </c>
      <c r="O1118" s="12" t="s">
        <v>91</v>
      </c>
      <c r="P1118" s="31">
        <v>2600</v>
      </c>
      <c r="Q1118" s="22">
        <v>9.5399999999999991</v>
      </c>
      <c r="R1118" s="20">
        <f t="shared" si="34"/>
        <v>24803.999999999996</v>
      </c>
      <c r="S1118" s="20">
        <f t="shared" si="35"/>
        <v>24803.999999999996</v>
      </c>
      <c r="T1118" s="27">
        <v>45658</v>
      </c>
    </row>
    <row r="1119" spans="1:20" ht="124.8" x14ac:dyDescent="0.3">
      <c r="A1119" s="12" t="s">
        <v>1386</v>
      </c>
      <c r="B1119" s="14">
        <v>54004</v>
      </c>
      <c r="C1119" s="12"/>
      <c r="D1119" s="12" t="s">
        <v>1241</v>
      </c>
      <c r="E1119" s="12" t="s">
        <v>777</v>
      </c>
      <c r="F1119" s="12" t="s">
        <v>776</v>
      </c>
      <c r="G1119" s="12"/>
      <c r="H1119" s="12"/>
      <c r="I1119" s="12"/>
      <c r="J1119" s="12"/>
      <c r="K1119" s="12"/>
      <c r="L1119" s="12"/>
      <c r="M1119" s="12"/>
      <c r="N1119" s="64" t="s">
        <v>798</v>
      </c>
      <c r="O1119" s="12" t="s">
        <v>91</v>
      </c>
      <c r="P1119" s="31">
        <v>2600</v>
      </c>
      <c r="Q1119" s="22">
        <v>10.8</v>
      </c>
      <c r="R1119" s="20">
        <f t="shared" si="34"/>
        <v>28080.000000000004</v>
      </c>
      <c r="S1119" s="20">
        <f t="shared" si="35"/>
        <v>28080.000000000004</v>
      </c>
      <c r="T1119" s="27">
        <v>45658</v>
      </c>
    </row>
    <row r="1120" spans="1:20" ht="124.8" x14ac:dyDescent="0.3">
      <c r="A1120" s="12" t="s">
        <v>1386</v>
      </c>
      <c r="B1120" s="14">
        <v>54004</v>
      </c>
      <c r="C1120" s="12"/>
      <c r="D1120" s="12" t="s">
        <v>1241</v>
      </c>
      <c r="E1120" s="12" t="s">
        <v>777</v>
      </c>
      <c r="F1120" s="12" t="s">
        <v>776</v>
      </c>
      <c r="G1120" s="12"/>
      <c r="H1120" s="12"/>
      <c r="I1120" s="12"/>
      <c r="J1120" s="12"/>
      <c r="K1120" s="12"/>
      <c r="L1120" s="12"/>
      <c r="M1120" s="12"/>
      <c r="N1120" s="64" t="s">
        <v>799</v>
      </c>
      <c r="O1120" s="12" t="s">
        <v>91</v>
      </c>
      <c r="P1120" s="31">
        <v>2600</v>
      </c>
      <c r="Q1120" s="22">
        <v>12.85</v>
      </c>
      <c r="R1120" s="20">
        <f t="shared" si="34"/>
        <v>33410</v>
      </c>
      <c r="S1120" s="20">
        <f t="shared" si="35"/>
        <v>33410</v>
      </c>
      <c r="T1120" s="27">
        <v>45658</v>
      </c>
    </row>
    <row r="1121" spans="1:20" ht="124.8" x14ac:dyDescent="0.3">
      <c r="A1121" s="12" t="s">
        <v>1386</v>
      </c>
      <c r="B1121" s="14">
        <v>54004</v>
      </c>
      <c r="C1121" s="12"/>
      <c r="D1121" s="12" t="s">
        <v>1241</v>
      </c>
      <c r="E1121" s="12" t="s">
        <v>777</v>
      </c>
      <c r="F1121" s="12" t="s">
        <v>776</v>
      </c>
      <c r="G1121" s="12"/>
      <c r="H1121" s="12"/>
      <c r="I1121" s="12"/>
      <c r="J1121" s="12"/>
      <c r="K1121" s="12"/>
      <c r="L1121" s="12"/>
      <c r="M1121" s="12"/>
      <c r="N1121" s="64" t="s">
        <v>800</v>
      </c>
      <c r="O1121" s="12" t="s">
        <v>91</v>
      </c>
      <c r="P1121" s="31">
        <v>1800</v>
      </c>
      <c r="Q1121" s="22">
        <v>17.3</v>
      </c>
      <c r="R1121" s="20">
        <f t="shared" si="34"/>
        <v>31140</v>
      </c>
      <c r="S1121" s="20">
        <f t="shared" si="35"/>
        <v>31140</v>
      </c>
      <c r="T1121" s="27">
        <v>45658</v>
      </c>
    </row>
    <row r="1122" spans="1:20" ht="124.8" x14ac:dyDescent="0.3">
      <c r="A1122" s="12" t="s">
        <v>1386</v>
      </c>
      <c r="B1122" s="14">
        <v>54004</v>
      </c>
      <c r="C1122" s="12"/>
      <c r="D1122" s="12" t="s">
        <v>1241</v>
      </c>
      <c r="E1122" s="12" t="s">
        <v>777</v>
      </c>
      <c r="F1122" s="12" t="s">
        <v>776</v>
      </c>
      <c r="G1122" s="12"/>
      <c r="H1122" s="12"/>
      <c r="I1122" s="12"/>
      <c r="J1122" s="12"/>
      <c r="K1122" s="12"/>
      <c r="L1122" s="12"/>
      <c r="M1122" s="12"/>
      <c r="N1122" s="64" t="s">
        <v>801</v>
      </c>
      <c r="O1122" s="12" t="s">
        <v>33</v>
      </c>
      <c r="P1122" s="21">
        <v>576</v>
      </c>
      <c r="Q1122" s="22">
        <v>2.46</v>
      </c>
      <c r="R1122" s="20">
        <f t="shared" si="34"/>
        <v>1416.96</v>
      </c>
      <c r="S1122" s="20">
        <f t="shared" si="35"/>
        <v>1416.96</v>
      </c>
      <c r="T1122" s="27">
        <v>45658</v>
      </c>
    </row>
    <row r="1123" spans="1:20" ht="124.8" x14ac:dyDescent="0.3">
      <c r="A1123" s="12" t="s">
        <v>1386</v>
      </c>
      <c r="B1123" s="14">
        <v>54004</v>
      </c>
      <c r="C1123" s="12"/>
      <c r="D1123" s="12" t="s">
        <v>1241</v>
      </c>
      <c r="E1123" s="12" t="s">
        <v>777</v>
      </c>
      <c r="F1123" s="12" t="s">
        <v>776</v>
      </c>
      <c r="G1123" s="12"/>
      <c r="H1123" s="12"/>
      <c r="I1123" s="12"/>
      <c r="J1123" s="12"/>
      <c r="K1123" s="12"/>
      <c r="L1123" s="12"/>
      <c r="M1123" s="12"/>
      <c r="N1123" s="64" t="s">
        <v>802</v>
      </c>
      <c r="O1123" s="12" t="s">
        <v>33</v>
      </c>
      <c r="P1123" s="21">
        <v>576</v>
      </c>
      <c r="Q1123" s="22">
        <v>4.7699999999999996</v>
      </c>
      <c r="R1123" s="20">
        <f t="shared" si="34"/>
        <v>2747.5199999999995</v>
      </c>
      <c r="S1123" s="20">
        <f t="shared" si="35"/>
        <v>2747.5199999999995</v>
      </c>
      <c r="T1123" s="27">
        <v>45658</v>
      </c>
    </row>
    <row r="1124" spans="1:20" ht="124.8" x14ac:dyDescent="0.3">
      <c r="A1124" s="12" t="s">
        <v>1386</v>
      </c>
      <c r="B1124" s="14">
        <v>54004</v>
      </c>
      <c r="C1124" s="12"/>
      <c r="D1124" s="12" t="s">
        <v>1241</v>
      </c>
      <c r="E1124" s="12" t="s">
        <v>777</v>
      </c>
      <c r="F1124" s="12" t="s">
        <v>776</v>
      </c>
      <c r="G1124" s="12"/>
      <c r="H1124" s="12"/>
      <c r="I1124" s="12"/>
      <c r="J1124" s="12"/>
      <c r="K1124" s="12"/>
      <c r="L1124" s="12"/>
      <c r="M1124" s="12"/>
      <c r="N1124" s="64" t="s">
        <v>803</v>
      </c>
      <c r="O1124" s="12" t="s">
        <v>33</v>
      </c>
      <c r="P1124" s="21">
        <v>576</v>
      </c>
      <c r="Q1124" s="22">
        <v>5.6</v>
      </c>
      <c r="R1124" s="20">
        <f t="shared" si="34"/>
        <v>3225.6</v>
      </c>
      <c r="S1124" s="20">
        <f t="shared" si="35"/>
        <v>3225.6</v>
      </c>
      <c r="T1124" s="27">
        <v>45658</v>
      </c>
    </row>
    <row r="1125" spans="1:20" ht="124.8" x14ac:dyDescent="0.3">
      <c r="A1125" s="12" t="s">
        <v>1386</v>
      </c>
      <c r="B1125" s="14">
        <v>54004</v>
      </c>
      <c r="C1125" s="12"/>
      <c r="D1125" s="12" t="s">
        <v>1241</v>
      </c>
      <c r="E1125" s="12" t="s">
        <v>777</v>
      </c>
      <c r="F1125" s="12" t="s">
        <v>776</v>
      </c>
      <c r="G1125" s="12"/>
      <c r="H1125" s="12"/>
      <c r="I1125" s="12"/>
      <c r="J1125" s="12"/>
      <c r="K1125" s="12"/>
      <c r="L1125" s="12"/>
      <c r="M1125" s="12"/>
      <c r="N1125" s="64" t="s">
        <v>804</v>
      </c>
      <c r="O1125" s="12" t="s">
        <v>33</v>
      </c>
      <c r="P1125" s="31">
        <v>16000</v>
      </c>
      <c r="Q1125" s="22">
        <v>3.52</v>
      </c>
      <c r="R1125" s="20">
        <f t="shared" si="34"/>
        <v>56320</v>
      </c>
      <c r="S1125" s="20">
        <f t="shared" si="35"/>
        <v>56320</v>
      </c>
      <c r="T1125" s="27">
        <v>45658</v>
      </c>
    </row>
    <row r="1126" spans="1:20" ht="124.8" x14ac:dyDescent="0.3">
      <c r="A1126" s="12" t="s">
        <v>1386</v>
      </c>
      <c r="B1126" s="14">
        <v>54004</v>
      </c>
      <c r="C1126" s="12"/>
      <c r="D1126" s="12" t="s">
        <v>1241</v>
      </c>
      <c r="E1126" s="12" t="s">
        <v>777</v>
      </c>
      <c r="F1126" s="12" t="s">
        <v>776</v>
      </c>
      <c r="G1126" s="12"/>
      <c r="H1126" s="12"/>
      <c r="I1126" s="12"/>
      <c r="J1126" s="12"/>
      <c r="K1126" s="12"/>
      <c r="L1126" s="12"/>
      <c r="M1126" s="12"/>
      <c r="N1126" s="64" t="s">
        <v>805</v>
      </c>
      <c r="O1126" s="12" t="s">
        <v>33</v>
      </c>
      <c r="P1126" s="31">
        <v>4140</v>
      </c>
      <c r="Q1126" s="22">
        <v>1.58</v>
      </c>
      <c r="R1126" s="20">
        <f t="shared" si="34"/>
        <v>6541.2000000000007</v>
      </c>
      <c r="S1126" s="20">
        <f t="shared" si="35"/>
        <v>6541.2000000000007</v>
      </c>
      <c r="T1126" s="27">
        <v>45658</v>
      </c>
    </row>
    <row r="1127" spans="1:20" ht="124.8" x14ac:dyDescent="0.3">
      <c r="A1127" s="12" t="s">
        <v>1386</v>
      </c>
      <c r="B1127" s="14">
        <v>54004</v>
      </c>
      <c r="C1127" s="12"/>
      <c r="D1127" s="12" t="s">
        <v>1241</v>
      </c>
      <c r="E1127" s="12" t="s">
        <v>777</v>
      </c>
      <c r="F1127" s="12" t="s">
        <v>776</v>
      </c>
      <c r="G1127" s="12"/>
      <c r="H1127" s="12"/>
      <c r="I1127" s="12"/>
      <c r="J1127" s="12"/>
      <c r="K1127" s="12"/>
      <c r="L1127" s="12"/>
      <c r="M1127" s="12"/>
      <c r="N1127" s="64" t="s">
        <v>806</v>
      </c>
      <c r="O1127" s="12" t="s">
        <v>2040</v>
      </c>
      <c r="P1127" s="21">
        <v>272</v>
      </c>
      <c r="Q1127" s="22">
        <v>36.14</v>
      </c>
      <c r="R1127" s="20">
        <f t="shared" si="34"/>
        <v>9830.08</v>
      </c>
      <c r="S1127" s="20">
        <f t="shared" si="35"/>
        <v>9830.08</v>
      </c>
      <c r="T1127" s="27">
        <v>45658</v>
      </c>
    </row>
    <row r="1128" spans="1:20" ht="124.8" x14ac:dyDescent="0.3">
      <c r="A1128" s="12" t="s">
        <v>1386</v>
      </c>
      <c r="B1128" s="14">
        <v>54004</v>
      </c>
      <c r="C1128" s="12"/>
      <c r="D1128" s="12" t="s">
        <v>1241</v>
      </c>
      <c r="E1128" s="12" t="s">
        <v>777</v>
      </c>
      <c r="F1128" s="12" t="s">
        <v>776</v>
      </c>
      <c r="G1128" s="12"/>
      <c r="H1128" s="12"/>
      <c r="I1128" s="12"/>
      <c r="J1128" s="12"/>
      <c r="K1128" s="12"/>
      <c r="L1128" s="12"/>
      <c r="M1128" s="12"/>
      <c r="N1128" s="64" t="s">
        <v>807</v>
      </c>
      <c r="O1128" s="12" t="s">
        <v>33</v>
      </c>
      <c r="P1128" s="31">
        <v>1400</v>
      </c>
      <c r="Q1128" s="22">
        <v>14.12</v>
      </c>
      <c r="R1128" s="20">
        <f t="shared" si="34"/>
        <v>19768</v>
      </c>
      <c r="S1128" s="20">
        <f t="shared" si="35"/>
        <v>19768</v>
      </c>
      <c r="T1128" s="27">
        <v>45658</v>
      </c>
    </row>
    <row r="1129" spans="1:20" ht="124.8" x14ac:dyDescent="0.3">
      <c r="A1129" s="12" t="s">
        <v>1386</v>
      </c>
      <c r="B1129" s="14">
        <v>54004</v>
      </c>
      <c r="C1129" s="12"/>
      <c r="D1129" s="12" t="s">
        <v>1241</v>
      </c>
      <c r="E1129" s="12" t="s">
        <v>777</v>
      </c>
      <c r="F1129" s="12" t="s">
        <v>776</v>
      </c>
      <c r="G1129" s="12"/>
      <c r="H1129" s="12"/>
      <c r="I1129" s="12"/>
      <c r="J1129" s="12"/>
      <c r="K1129" s="12"/>
      <c r="L1129" s="12"/>
      <c r="M1129" s="12"/>
      <c r="N1129" s="64" t="s">
        <v>808</v>
      </c>
      <c r="O1129" s="12" t="s">
        <v>33</v>
      </c>
      <c r="P1129" s="31">
        <v>1380</v>
      </c>
      <c r="Q1129" s="22">
        <v>6.5</v>
      </c>
      <c r="R1129" s="20">
        <f t="shared" si="34"/>
        <v>8970</v>
      </c>
      <c r="S1129" s="20">
        <f t="shared" si="35"/>
        <v>8970</v>
      </c>
      <c r="T1129" s="27">
        <v>45658</v>
      </c>
    </row>
    <row r="1130" spans="1:20" ht="124.8" x14ac:dyDescent="0.3">
      <c r="A1130" s="12" t="s">
        <v>1386</v>
      </c>
      <c r="B1130" s="14">
        <v>54004</v>
      </c>
      <c r="C1130" s="12"/>
      <c r="D1130" s="12" t="s">
        <v>1241</v>
      </c>
      <c r="E1130" s="12" t="s">
        <v>777</v>
      </c>
      <c r="F1130" s="12" t="s">
        <v>776</v>
      </c>
      <c r="G1130" s="12"/>
      <c r="H1130" s="12"/>
      <c r="I1130" s="12"/>
      <c r="J1130" s="12"/>
      <c r="K1130" s="12"/>
      <c r="L1130" s="12"/>
      <c r="M1130" s="12"/>
      <c r="N1130" s="64" t="s">
        <v>809</v>
      </c>
      <c r="O1130" s="12" t="s">
        <v>33</v>
      </c>
      <c r="P1130" s="31">
        <v>1380</v>
      </c>
      <c r="Q1130" s="22">
        <v>11.36</v>
      </c>
      <c r="R1130" s="20">
        <f t="shared" si="34"/>
        <v>15676.8</v>
      </c>
      <c r="S1130" s="20">
        <f t="shared" si="35"/>
        <v>15676.8</v>
      </c>
      <c r="T1130" s="27">
        <v>45658</v>
      </c>
    </row>
    <row r="1131" spans="1:20" ht="124.8" x14ac:dyDescent="0.3">
      <c r="A1131" s="12" t="s">
        <v>1386</v>
      </c>
      <c r="B1131" s="14">
        <v>54004</v>
      </c>
      <c r="C1131" s="12"/>
      <c r="D1131" s="12" t="s">
        <v>1241</v>
      </c>
      <c r="E1131" s="12" t="s">
        <v>777</v>
      </c>
      <c r="F1131" s="12" t="s">
        <v>776</v>
      </c>
      <c r="G1131" s="12"/>
      <c r="H1131" s="12"/>
      <c r="I1131" s="12"/>
      <c r="J1131" s="12"/>
      <c r="K1131" s="12"/>
      <c r="L1131" s="12"/>
      <c r="M1131" s="12"/>
      <c r="N1131" s="64" t="s">
        <v>810</v>
      </c>
      <c r="O1131" s="12" t="s">
        <v>33</v>
      </c>
      <c r="P1131" s="21">
        <v>120</v>
      </c>
      <c r="Q1131" s="22">
        <v>14.99</v>
      </c>
      <c r="R1131" s="20">
        <f t="shared" si="34"/>
        <v>1798.8</v>
      </c>
      <c r="S1131" s="20">
        <f t="shared" si="35"/>
        <v>1798.8</v>
      </c>
      <c r="T1131" s="27">
        <v>45658</v>
      </c>
    </row>
    <row r="1132" spans="1:20" ht="124.8" x14ac:dyDescent="0.3">
      <c r="A1132" s="12" t="s">
        <v>1386</v>
      </c>
      <c r="B1132" s="14">
        <v>54004</v>
      </c>
      <c r="C1132" s="12"/>
      <c r="D1132" s="12" t="s">
        <v>1241</v>
      </c>
      <c r="E1132" s="12" t="s">
        <v>777</v>
      </c>
      <c r="F1132" s="12" t="s">
        <v>776</v>
      </c>
      <c r="G1132" s="12"/>
      <c r="H1132" s="12"/>
      <c r="I1132" s="12"/>
      <c r="J1132" s="12"/>
      <c r="K1132" s="12"/>
      <c r="L1132" s="12"/>
      <c r="M1132" s="12"/>
      <c r="N1132" s="64" t="s">
        <v>811</v>
      </c>
      <c r="O1132" s="12" t="s">
        <v>33</v>
      </c>
      <c r="P1132" s="21">
        <v>240</v>
      </c>
      <c r="Q1132" s="22">
        <v>11.15</v>
      </c>
      <c r="R1132" s="20">
        <f t="shared" si="34"/>
        <v>2676</v>
      </c>
      <c r="S1132" s="20">
        <f t="shared" si="35"/>
        <v>2676</v>
      </c>
      <c r="T1132" s="27">
        <v>45658</v>
      </c>
    </row>
    <row r="1133" spans="1:20" ht="124.8" x14ac:dyDescent="0.3">
      <c r="A1133" s="12" t="s">
        <v>1386</v>
      </c>
      <c r="B1133" s="14">
        <v>54004</v>
      </c>
      <c r="C1133" s="12"/>
      <c r="D1133" s="12" t="s">
        <v>1241</v>
      </c>
      <c r="E1133" s="12" t="s">
        <v>777</v>
      </c>
      <c r="F1133" s="12" t="s">
        <v>776</v>
      </c>
      <c r="G1133" s="12"/>
      <c r="H1133" s="12"/>
      <c r="I1133" s="12"/>
      <c r="J1133" s="12"/>
      <c r="K1133" s="12"/>
      <c r="L1133" s="12"/>
      <c r="M1133" s="12"/>
      <c r="N1133" s="64" t="s">
        <v>812</v>
      </c>
      <c r="O1133" s="12" t="s">
        <v>33</v>
      </c>
      <c r="P1133" s="31">
        <v>2400</v>
      </c>
      <c r="Q1133" s="22">
        <v>0.96</v>
      </c>
      <c r="R1133" s="20">
        <f t="shared" si="34"/>
        <v>2304</v>
      </c>
      <c r="S1133" s="20">
        <f t="shared" si="35"/>
        <v>2304</v>
      </c>
      <c r="T1133" s="27">
        <v>45658</v>
      </c>
    </row>
    <row r="1134" spans="1:20" ht="124.8" x14ac:dyDescent="0.3">
      <c r="A1134" s="12" t="s">
        <v>1386</v>
      </c>
      <c r="B1134" s="14">
        <v>54004</v>
      </c>
      <c r="C1134" s="12"/>
      <c r="D1134" s="12" t="s">
        <v>1241</v>
      </c>
      <c r="E1134" s="12" t="s">
        <v>777</v>
      </c>
      <c r="F1134" s="12" t="s">
        <v>776</v>
      </c>
      <c r="G1134" s="12"/>
      <c r="H1134" s="12"/>
      <c r="I1134" s="12"/>
      <c r="J1134" s="12"/>
      <c r="K1134" s="12"/>
      <c r="L1134" s="12"/>
      <c r="M1134" s="12"/>
      <c r="N1134" s="64" t="s">
        <v>813</v>
      </c>
      <c r="O1134" s="12" t="s">
        <v>33</v>
      </c>
      <c r="P1134" s="31">
        <v>8280</v>
      </c>
      <c r="Q1134" s="22">
        <v>1.61</v>
      </c>
      <c r="R1134" s="20">
        <f t="shared" si="34"/>
        <v>13330.800000000001</v>
      </c>
      <c r="S1134" s="20">
        <f t="shared" si="35"/>
        <v>13330.800000000001</v>
      </c>
      <c r="T1134" s="27">
        <v>45658</v>
      </c>
    </row>
    <row r="1135" spans="1:20" ht="124.8" x14ac:dyDescent="0.3">
      <c r="A1135" s="12" t="s">
        <v>1386</v>
      </c>
      <c r="B1135" s="14">
        <v>54004</v>
      </c>
      <c r="C1135" s="12"/>
      <c r="D1135" s="12" t="s">
        <v>1241</v>
      </c>
      <c r="E1135" s="12" t="s">
        <v>777</v>
      </c>
      <c r="F1135" s="12" t="s">
        <v>776</v>
      </c>
      <c r="G1135" s="12"/>
      <c r="H1135" s="12"/>
      <c r="I1135" s="12"/>
      <c r="J1135" s="12"/>
      <c r="K1135" s="12"/>
      <c r="L1135" s="12"/>
      <c r="M1135" s="12"/>
      <c r="N1135" s="64" t="s">
        <v>814</v>
      </c>
      <c r="O1135" s="12" t="s">
        <v>33</v>
      </c>
      <c r="P1135" s="31">
        <v>8280</v>
      </c>
      <c r="Q1135" s="22">
        <v>1.33</v>
      </c>
      <c r="R1135" s="20">
        <f t="shared" si="34"/>
        <v>11012.400000000001</v>
      </c>
      <c r="S1135" s="20">
        <f t="shared" si="35"/>
        <v>11012.400000000001</v>
      </c>
      <c r="T1135" s="27">
        <v>45658</v>
      </c>
    </row>
    <row r="1136" spans="1:20" ht="124.8" x14ac:dyDescent="0.3">
      <c r="A1136" s="12" t="s">
        <v>1386</v>
      </c>
      <c r="B1136" s="14">
        <v>54004</v>
      </c>
      <c r="C1136" s="12"/>
      <c r="D1136" s="12" t="s">
        <v>1241</v>
      </c>
      <c r="E1136" s="12" t="s">
        <v>777</v>
      </c>
      <c r="F1136" s="12" t="s">
        <v>776</v>
      </c>
      <c r="G1136" s="12"/>
      <c r="H1136" s="12"/>
      <c r="I1136" s="12"/>
      <c r="J1136" s="12"/>
      <c r="K1136" s="12"/>
      <c r="L1136" s="12"/>
      <c r="M1136" s="12"/>
      <c r="N1136" s="64" t="s">
        <v>815</v>
      </c>
      <c r="O1136" s="12" t="s">
        <v>33</v>
      </c>
      <c r="P1136" s="31">
        <v>11040</v>
      </c>
      <c r="Q1136" s="22">
        <v>1.57</v>
      </c>
      <c r="R1136" s="20">
        <f t="shared" si="34"/>
        <v>17332.8</v>
      </c>
      <c r="S1136" s="20">
        <f t="shared" si="35"/>
        <v>17332.8</v>
      </c>
      <c r="T1136" s="27">
        <v>45658</v>
      </c>
    </row>
    <row r="1137" spans="1:20" ht="124.8" x14ac:dyDescent="0.3">
      <c r="A1137" s="12" t="s">
        <v>1386</v>
      </c>
      <c r="B1137" s="14">
        <v>54004</v>
      </c>
      <c r="C1137" s="12"/>
      <c r="D1137" s="12" t="s">
        <v>1241</v>
      </c>
      <c r="E1137" s="12" t="s">
        <v>777</v>
      </c>
      <c r="F1137" s="12" t="s">
        <v>776</v>
      </c>
      <c r="G1137" s="12"/>
      <c r="H1137" s="12"/>
      <c r="I1137" s="12"/>
      <c r="J1137" s="12"/>
      <c r="K1137" s="12"/>
      <c r="L1137" s="12"/>
      <c r="M1137" s="12"/>
      <c r="N1137" s="64" t="s">
        <v>816</v>
      </c>
      <c r="O1137" s="12" t="s">
        <v>33</v>
      </c>
      <c r="P1137" s="31">
        <v>11040</v>
      </c>
      <c r="Q1137" s="22">
        <v>1.85</v>
      </c>
      <c r="R1137" s="20">
        <f t="shared" si="34"/>
        <v>20424</v>
      </c>
      <c r="S1137" s="20">
        <f t="shared" si="35"/>
        <v>20424</v>
      </c>
      <c r="T1137" s="27">
        <v>45658</v>
      </c>
    </row>
    <row r="1138" spans="1:20" ht="124.8" x14ac:dyDescent="0.3">
      <c r="A1138" s="12" t="s">
        <v>1386</v>
      </c>
      <c r="B1138" s="14">
        <v>54004</v>
      </c>
      <c r="C1138" s="12"/>
      <c r="D1138" s="12" t="s">
        <v>1241</v>
      </c>
      <c r="E1138" s="12" t="s">
        <v>777</v>
      </c>
      <c r="F1138" s="12" t="s">
        <v>776</v>
      </c>
      <c r="G1138" s="12"/>
      <c r="H1138" s="12"/>
      <c r="I1138" s="12"/>
      <c r="J1138" s="12"/>
      <c r="K1138" s="12"/>
      <c r="L1138" s="12"/>
      <c r="M1138" s="12"/>
      <c r="N1138" s="64" t="s">
        <v>817</v>
      </c>
      <c r="O1138" s="12" t="s">
        <v>33</v>
      </c>
      <c r="P1138" s="31">
        <v>16560</v>
      </c>
      <c r="Q1138" s="22">
        <v>2</v>
      </c>
      <c r="R1138" s="20">
        <f t="shared" si="34"/>
        <v>33120</v>
      </c>
      <c r="S1138" s="20">
        <f t="shared" si="35"/>
        <v>33120</v>
      </c>
      <c r="T1138" s="27">
        <v>45658</v>
      </c>
    </row>
    <row r="1139" spans="1:20" ht="124.8" x14ac:dyDescent="0.3">
      <c r="A1139" s="12" t="s">
        <v>1386</v>
      </c>
      <c r="B1139" s="14">
        <v>54004</v>
      </c>
      <c r="C1139" s="12"/>
      <c r="D1139" s="12" t="s">
        <v>1241</v>
      </c>
      <c r="E1139" s="12" t="s">
        <v>777</v>
      </c>
      <c r="F1139" s="12" t="s">
        <v>776</v>
      </c>
      <c r="G1139" s="12"/>
      <c r="H1139" s="12"/>
      <c r="I1139" s="12"/>
      <c r="J1139" s="12"/>
      <c r="K1139" s="12"/>
      <c r="L1139" s="12"/>
      <c r="M1139" s="12"/>
      <c r="N1139" s="64" t="s">
        <v>818</v>
      </c>
      <c r="O1139" s="12" t="s">
        <v>33</v>
      </c>
      <c r="P1139" s="31">
        <v>16560</v>
      </c>
      <c r="Q1139" s="22">
        <v>1.73</v>
      </c>
      <c r="R1139" s="20">
        <f t="shared" si="34"/>
        <v>28648.799999999999</v>
      </c>
      <c r="S1139" s="20">
        <f t="shared" si="35"/>
        <v>28648.799999999999</v>
      </c>
      <c r="T1139" s="27">
        <v>45658</v>
      </c>
    </row>
    <row r="1140" spans="1:20" ht="124.8" x14ac:dyDescent="0.3">
      <c r="A1140" s="12" t="s">
        <v>1386</v>
      </c>
      <c r="B1140" s="14">
        <v>54004</v>
      </c>
      <c r="C1140" s="12"/>
      <c r="D1140" s="12" t="s">
        <v>1241</v>
      </c>
      <c r="E1140" s="12" t="s">
        <v>777</v>
      </c>
      <c r="F1140" s="12" t="s">
        <v>776</v>
      </c>
      <c r="G1140" s="12"/>
      <c r="H1140" s="12"/>
      <c r="I1140" s="12"/>
      <c r="J1140" s="12"/>
      <c r="K1140" s="12"/>
      <c r="L1140" s="12"/>
      <c r="M1140" s="12"/>
      <c r="N1140" s="64" t="s">
        <v>819</v>
      </c>
      <c r="O1140" s="12" t="s">
        <v>2034</v>
      </c>
      <c r="P1140" s="21">
        <v>200</v>
      </c>
      <c r="Q1140" s="22">
        <v>22.22</v>
      </c>
      <c r="R1140" s="20">
        <f t="shared" si="34"/>
        <v>4444</v>
      </c>
      <c r="S1140" s="20">
        <f t="shared" si="35"/>
        <v>4444</v>
      </c>
      <c r="T1140" s="27">
        <v>45658</v>
      </c>
    </row>
    <row r="1141" spans="1:20" ht="124.8" x14ac:dyDescent="0.3">
      <c r="A1141" s="12" t="s">
        <v>1386</v>
      </c>
      <c r="B1141" s="14">
        <v>54004</v>
      </c>
      <c r="C1141" s="12"/>
      <c r="D1141" s="12" t="s">
        <v>1241</v>
      </c>
      <c r="E1141" s="12" t="s">
        <v>777</v>
      </c>
      <c r="F1141" s="12" t="s">
        <v>776</v>
      </c>
      <c r="G1141" s="12"/>
      <c r="H1141" s="12"/>
      <c r="I1141" s="12"/>
      <c r="J1141" s="12"/>
      <c r="K1141" s="12"/>
      <c r="L1141" s="12"/>
      <c r="M1141" s="12"/>
      <c r="N1141" s="64" t="s">
        <v>820</v>
      </c>
      <c r="O1141" s="12" t="s">
        <v>33</v>
      </c>
      <c r="P1141" s="31">
        <v>1400</v>
      </c>
      <c r="Q1141" s="22">
        <v>33.979999999999997</v>
      </c>
      <c r="R1141" s="20">
        <f t="shared" si="34"/>
        <v>47571.999999999993</v>
      </c>
      <c r="S1141" s="20">
        <f t="shared" si="35"/>
        <v>47571.999999999993</v>
      </c>
      <c r="T1141" s="27">
        <v>45658</v>
      </c>
    </row>
    <row r="1142" spans="1:20" ht="124.8" x14ac:dyDescent="0.3">
      <c r="A1142" s="12" t="s">
        <v>1386</v>
      </c>
      <c r="B1142" s="14">
        <v>54004</v>
      </c>
      <c r="C1142" s="12"/>
      <c r="D1142" s="12" t="s">
        <v>1241</v>
      </c>
      <c r="E1142" s="12" t="s">
        <v>777</v>
      </c>
      <c r="F1142" s="12" t="s">
        <v>776</v>
      </c>
      <c r="G1142" s="12"/>
      <c r="H1142" s="12"/>
      <c r="I1142" s="12"/>
      <c r="J1142" s="12"/>
      <c r="K1142" s="12"/>
      <c r="L1142" s="12"/>
      <c r="M1142" s="12"/>
      <c r="N1142" s="64" t="s">
        <v>821</v>
      </c>
      <c r="O1142" s="12" t="s">
        <v>33</v>
      </c>
      <c r="P1142" s="21">
        <v>120</v>
      </c>
      <c r="Q1142" s="22">
        <v>18.86</v>
      </c>
      <c r="R1142" s="20">
        <f t="shared" si="34"/>
        <v>2263.1999999999998</v>
      </c>
      <c r="S1142" s="20">
        <f t="shared" si="35"/>
        <v>2263.1999999999998</v>
      </c>
      <c r="T1142" s="27">
        <v>45658</v>
      </c>
    </row>
    <row r="1143" spans="1:20" ht="124.8" x14ac:dyDescent="0.3">
      <c r="A1143" s="12" t="s">
        <v>1386</v>
      </c>
      <c r="B1143" s="14">
        <v>54004</v>
      </c>
      <c r="C1143" s="12"/>
      <c r="D1143" s="12" t="s">
        <v>1241</v>
      </c>
      <c r="E1143" s="12" t="s">
        <v>777</v>
      </c>
      <c r="F1143" s="12" t="s">
        <v>776</v>
      </c>
      <c r="G1143" s="12"/>
      <c r="H1143" s="12"/>
      <c r="I1143" s="12"/>
      <c r="J1143" s="12"/>
      <c r="K1143" s="12"/>
      <c r="L1143" s="12"/>
      <c r="M1143" s="12"/>
      <c r="N1143" s="64" t="s">
        <v>822</v>
      </c>
      <c r="O1143" s="12" t="s">
        <v>33</v>
      </c>
      <c r="P1143" s="21">
        <v>120</v>
      </c>
      <c r="Q1143" s="22">
        <v>18.86</v>
      </c>
      <c r="R1143" s="20">
        <f t="shared" si="34"/>
        <v>2263.1999999999998</v>
      </c>
      <c r="S1143" s="20">
        <f t="shared" si="35"/>
        <v>2263.1999999999998</v>
      </c>
      <c r="T1143" s="27">
        <v>45658</v>
      </c>
    </row>
    <row r="1144" spans="1:20" ht="124.8" x14ac:dyDescent="0.3">
      <c r="A1144" s="12" t="s">
        <v>1386</v>
      </c>
      <c r="B1144" s="14">
        <v>54004</v>
      </c>
      <c r="C1144" s="12"/>
      <c r="D1144" s="12" t="s">
        <v>1241</v>
      </c>
      <c r="E1144" s="12" t="s">
        <v>777</v>
      </c>
      <c r="F1144" s="12" t="s">
        <v>776</v>
      </c>
      <c r="G1144" s="12"/>
      <c r="H1144" s="12"/>
      <c r="I1144" s="12"/>
      <c r="J1144" s="12"/>
      <c r="K1144" s="12"/>
      <c r="L1144" s="12"/>
      <c r="M1144" s="12"/>
      <c r="N1144" s="64" t="s">
        <v>823</v>
      </c>
      <c r="O1144" s="12" t="s">
        <v>33</v>
      </c>
      <c r="P1144" s="21">
        <v>120</v>
      </c>
      <c r="Q1144" s="22">
        <v>18.86</v>
      </c>
      <c r="R1144" s="20">
        <f t="shared" si="34"/>
        <v>2263.1999999999998</v>
      </c>
      <c r="S1144" s="20">
        <f t="shared" si="35"/>
        <v>2263.1999999999998</v>
      </c>
      <c r="T1144" s="27">
        <v>45658</v>
      </c>
    </row>
    <row r="1145" spans="1:20" ht="124.8" x14ac:dyDescent="0.3">
      <c r="A1145" s="12" t="s">
        <v>1386</v>
      </c>
      <c r="B1145" s="14">
        <v>54004</v>
      </c>
      <c r="C1145" s="12"/>
      <c r="D1145" s="12" t="s">
        <v>1241</v>
      </c>
      <c r="E1145" s="12" t="s">
        <v>777</v>
      </c>
      <c r="F1145" s="12" t="s">
        <v>776</v>
      </c>
      <c r="G1145" s="12"/>
      <c r="H1145" s="12"/>
      <c r="I1145" s="12"/>
      <c r="J1145" s="12"/>
      <c r="K1145" s="12"/>
      <c r="L1145" s="12"/>
      <c r="M1145" s="12"/>
      <c r="N1145" s="64" t="s">
        <v>824</v>
      </c>
      <c r="O1145" s="12" t="s">
        <v>33</v>
      </c>
      <c r="P1145" s="31">
        <v>1380</v>
      </c>
      <c r="Q1145" s="22">
        <v>3.45</v>
      </c>
      <c r="R1145" s="20">
        <f t="shared" si="34"/>
        <v>4761</v>
      </c>
      <c r="S1145" s="20">
        <f t="shared" si="35"/>
        <v>4761</v>
      </c>
      <c r="T1145" s="27">
        <v>45658</v>
      </c>
    </row>
    <row r="1146" spans="1:20" ht="124.8" x14ac:dyDescent="0.3">
      <c r="A1146" s="12" t="s">
        <v>1386</v>
      </c>
      <c r="B1146" s="14">
        <v>54004</v>
      </c>
      <c r="C1146" s="12"/>
      <c r="D1146" s="12" t="s">
        <v>1241</v>
      </c>
      <c r="E1146" s="12" t="s">
        <v>777</v>
      </c>
      <c r="F1146" s="12" t="s">
        <v>776</v>
      </c>
      <c r="G1146" s="12"/>
      <c r="H1146" s="12"/>
      <c r="I1146" s="12"/>
      <c r="J1146" s="12"/>
      <c r="K1146" s="12"/>
      <c r="L1146" s="12"/>
      <c r="M1146" s="12"/>
      <c r="N1146" s="64" t="s">
        <v>825</v>
      </c>
      <c r="O1146" s="12" t="s">
        <v>33</v>
      </c>
      <c r="P1146" s="31">
        <v>1200</v>
      </c>
      <c r="Q1146" s="22">
        <v>0.62</v>
      </c>
      <c r="R1146" s="20">
        <f t="shared" ref="R1146:R1209" si="36">P1146*Q1146</f>
        <v>744</v>
      </c>
      <c r="S1146" s="20">
        <f t="shared" si="35"/>
        <v>744</v>
      </c>
      <c r="T1146" s="27">
        <v>45658</v>
      </c>
    </row>
    <row r="1147" spans="1:20" ht="124.8" x14ac:dyDescent="0.3">
      <c r="A1147" s="12" t="s">
        <v>1386</v>
      </c>
      <c r="B1147" s="14">
        <v>54004</v>
      </c>
      <c r="C1147" s="12"/>
      <c r="D1147" s="12" t="s">
        <v>1241</v>
      </c>
      <c r="E1147" s="12" t="s">
        <v>777</v>
      </c>
      <c r="F1147" s="12" t="s">
        <v>776</v>
      </c>
      <c r="G1147" s="12"/>
      <c r="H1147" s="12"/>
      <c r="I1147" s="12"/>
      <c r="J1147" s="12"/>
      <c r="K1147" s="12"/>
      <c r="L1147" s="12"/>
      <c r="M1147" s="12"/>
      <c r="N1147" s="64" t="s">
        <v>826</v>
      </c>
      <c r="O1147" s="12" t="s">
        <v>33</v>
      </c>
      <c r="P1147" s="31">
        <v>2400</v>
      </c>
      <c r="Q1147" s="22">
        <v>7.02</v>
      </c>
      <c r="R1147" s="20">
        <f t="shared" si="36"/>
        <v>16848</v>
      </c>
      <c r="S1147" s="20">
        <f t="shared" ref="S1147:S1210" si="37">P1147*Q1147</f>
        <v>16848</v>
      </c>
      <c r="T1147" s="27">
        <v>45658</v>
      </c>
    </row>
    <row r="1148" spans="1:20" ht="124.8" x14ac:dyDescent="0.3">
      <c r="A1148" s="12" t="s">
        <v>1386</v>
      </c>
      <c r="B1148" s="14">
        <v>54004</v>
      </c>
      <c r="C1148" s="12"/>
      <c r="D1148" s="12" t="s">
        <v>1241</v>
      </c>
      <c r="E1148" s="12" t="s">
        <v>777</v>
      </c>
      <c r="F1148" s="12" t="s">
        <v>776</v>
      </c>
      <c r="G1148" s="12"/>
      <c r="H1148" s="12"/>
      <c r="I1148" s="12"/>
      <c r="J1148" s="12"/>
      <c r="K1148" s="12"/>
      <c r="L1148" s="12"/>
      <c r="M1148" s="12"/>
      <c r="N1148" s="64" t="s">
        <v>827</v>
      </c>
      <c r="O1148" s="21" t="s">
        <v>30</v>
      </c>
      <c r="P1148" s="21">
        <v>600</v>
      </c>
      <c r="Q1148" s="22">
        <v>31.87</v>
      </c>
      <c r="R1148" s="20">
        <f t="shared" si="36"/>
        <v>19122</v>
      </c>
      <c r="S1148" s="20">
        <f t="shared" si="37"/>
        <v>19122</v>
      </c>
      <c r="T1148" s="27">
        <v>45658</v>
      </c>
    </row>
    <row r="1149" spans="1:20" ht="124.8" x14ac:dyDescent="0.3">
      <c r="A1149" s="12" t="s">
        <v>1386</v>
      </c>
      <c r="B1149" s="14">
        <v>54004</v>
      </c>
      <c r="C1149" s="12"/>
      <c r="D1149" s="12" t="s">
        <v>1241</v>
      </c>
      <c r="E1149" s="12" t="s">
        <v>777</v>
      </c>
      <c r="F1149" s="12" t="s">
        <v>776</v>
      </c>
      <c r="G1149" s="12"/>
      <c r="H1149" s="12"/>
      <c r="I1149" s="12"/>
      <c r="J1149" s="12"/>
      <c r="K1149" s="12"/>
      <c r="L1149" s="12"/>
      <c r="M1149" s="12"/>
      <c r="N1149" s="64" t="s">
        <v>828</v>
      </c>
      <c r="O1149" s="12" t="s">
        <v>33</v>
      </c>
      <c r="P1149" s="21">
        <v>414</v>
      </c>
      <c r="Q1149" s="22">
        <v>4</v>
      </c>
      <c r="R1149" s="20">
        <f t="shared" si="36"/>
        <v>1656</v>
      </c>
      <c r="S1149" s="20">
        <f t="shared" si="37"/>
        <v>1656</v>
      </c>
      <c r="T1149" s="27">
        <v>45658</v>
      </c>
    </row>
    <row r="1150" spans="1:20" ht="124.8" x14ac:dyDescent="0.3">
      <c r="A1150" s="12" t="s">
        <v>1386</v>
      </c>
      <c r="B1150" s="14">
        <v>54004</v>
      </c>
      <c r="C1150" s="12"/>
      <c r="D1150" s="12" t="s">
        <v>1241</v>
      </c>
      <c r="E1150" s="12" t="s">
        <v>777</v>
      </c>
      <c r="F1150" s="12" t="s">
        <v>776</v>
      </c>
      <c r="G1150" s="12"/>
      <c r="H1150" s="12"/>
      <c r="I1150" s="12"/>
      <c r="J1150" s="12"/>
      <c r="K1150" s="12"/>
      <c r="L1150" s="12"/>
      <c r="M1150" s="12"/>
      <c r="N1150" s="64" t="s">
        <v>829</v>
      </c>
      <c r="O1150" s="12" t="s">
        <v>33</v>
      </c>
      <c r="P1150" s="21">
        <v>414</v>
      </c>
      <c r="Q1150" s="22">
        <v>2.88</v>
      </c>
      <c r="R1150" s="20">
        <f t="shared" si="36"/>
        <v>1192.32</v>
      </c>
      <c r="S1150" s="20">
        <f t="shared" si="37"/>
        <v>1192.32</v>
      </c>
      <c r="T1150" s="27">
        <v>45658</v>
      </c>
    </row>
    <row r="1151" spans="1:20" ht="124.8" x14ac:dyDescent="0.3">
      <c r="A1151" s="12" t="s">
        <v>1386</v>
      </c>
      <c r="B1151" s="14">
        <v>54004</v>
      </c>
      <c r="C1151" s="12"/>
      <c r="D1151" s="12" t="s">
        <v>1241</v>
      </c>
      <c r="E1151" s="12" t="s">
        <v>777</v>
      </c>
      <c r="F1151" s="12" t="s">
        <v>776</v>
      </c>
      <c r="G1151" s="12"/>
      <c r="H1151" s="12"/>
      <c r="I1151" s="12"/>
      <c r="J1151" s="12"/>
      <c r="K1151" s="12"/>
      <c r="L1151" s="12"/>
      <c r="M1151" s="12"/>
      <c r="N1151" s="64" t="s">
        <v>830</v>
      </c>
      <c r="O1151" s="12" t="s">
        <v>33</v>
      </c>
      <c r="P1151" s="21">
        <v>414</v>
      </c>
      <c r="Q1151" s="22">
        <v>22.27</v>
      </c>
      <c r="R1151" s="20">
        <f t="shared" si="36"/>
        <v>9219.7800000000007</v>
      </c>
      <c r="S1151" s="20">
        <f t="shared" si="37"/>
        <v>9219.7800000000007</v>
      </c>
      <c r="T1151" s="27">
        <v>45658</v>
      </c>
    </row>
    <row r="1152" spans="1:20" ht="124.8" x14ac:dyDescent="0.3">
      <c r="A1152" s="12" t="s">
        <v>1386</v>
      </c>
      <c r="B1152" s="14">
        <v>54004</v>
      </c>
      <c r="C1152" s="12"/>
      <c r="D1152" s="12" t="s">
        <v>1241</v>
      </c>
      <c r="E1152" s="12" t="s">
        <v>777</v>
      </c>
      <c r="F1152" s="12" t="s">
        <v>776</v>
      </c>
      <c r="G1152" s="12"/>
      <c r="H1152" s="12"/>
      <c r="I1152" s="12"/>
      <c r="J1152" s="12"/>
      <c r="K1152" s="12"/>
      <c r="L1152" s="12"/>
      <c r="M1152" s="12"/>
      <c r="N1152" s="64" t="s">
        <v>831</v>
      </c>
      <c r="O1152" s="12" t="s">
        <v>33</v>
      </c>
      <c r="P1152" s="21">
        <v>414</v>
      </c>
      <c r="Q1152" s="22">
        <v>22.98</v>
      </c>
      <c r="R1152" s="20">
        <f t="shared" si="36"/>
        <v>9513.7199999999993</v>
      </c>
      <c r="S1152" s="20">
        <f t="shared" si="37"/>
        <v>9513.7199999999993</v>
      </c>
      <c r="T1152" s="27">
        <v>45658</v>
      </c>
    </row>
    <row r="1153" spans="1:20" ht="124.8" x14ac:dyDescent="0.3">
      <c r="A1153" s="12" t="s">
        <v>1386</v>
      </c>
      <c r="B1153" s="14">
        <v>54004</v>
      </c>
      <c r="C1153" s="12"/>
      <c r="D1153" s="12" t="s">
        <v>1241</v>
      </c>
      <c r="E1153" s="12" t="s">
        <v>777</v>
      </c>
      <c r="F1153" s="12" t="s">
        <v>776</v>
      </c>
      <c r="G1153" s="12"/>
      <c r="H1153" s="12"/>
      <c r="I1153" s="12"/>
      <c r="J1153" s="12"/>
      <c r="K1153" s="12"/>
      <c r="L1153" s="12"/>
      <c r="M1153" s="12"/>
      <c r="N1153" s="64" t="s">
        <v>832</v>
      </c>
      <c r="O1153" s="12" t="s">
        <v>91</v>
      </c>
      <c r="P1153" s="21">
        <v>800</v>
      </c>
      <c r="Q1153" s="22">
        <v>24.99</v>
      </c>
      <c r="R1153" s="20">
        <f t="shared" si="36"/>
        <v>19992</v>
      </c>
      <c r="S1153" s="20">
        <f t="shared" si="37"/>
        <v>19992</v>
      </c>
      <c r="T1153" s="27">
        <v>45658</v>
      </c>
    </row>
    <row r="1154" spans="1:20" ht="124.8" x14ac:dyDescent="0.3">
      <c r="A1154" s="12" t="s">
        <v>1386</v>
      </c>
      <c r="B1154" s="14">
        <v>54004</v>
      </c>
      <c r="C1154" s="12"/>
      <c r="D1154" s="12" t="s">
        <v>1241</v>
      </c>
      <c r="E1154" s="12" t="s">
        <v>777</v>
      </c>
      <c r="F1154" s="12" t="s">
        <v>776</v>
      </c>
      <c r="G1154" s="12"/>
      <c r="H1154" s="12"/>
      <c r="I1154" s="12"/>
      <c r="J1154" s="12"/>
      <c r="K1154" s="12"/>
      <c r="L1154" s="12"/>
      <c r="M1154" s="12"/>
      <c r="N1154" s="64" t="s">
        <v>833</v>
      </c>
      <c r="O1154" s="12" t="s">
        <v>33</v>
      </c>
      <c r="P1154" s="21">
        <v>120</v>
      </c>
      <c r="Q1154" s="22">
        <v>2.38</v>
      </c>
      <c r="R1154" s="20">
        <f t="shared" si="36"/>
        <v>285.59999999999997</v>
      </c>
      <c r="S1154" s="20">
        <f t="shared" si="37"/>
        <v>285.59999999999997</v>
      </c>
      <c r="T1154" s="27">
        <v>45658</v>
      </c>
    </row>
    <row r="1155" spans="1:20" ht="124.8" x14ac:dyDescent="0.3">
      <c r="A1155" s="12" t="s">
        <v>1386</v>
      </c>
      <c r="B1155" s="14">
        <v>54004</v>
      </c>
      <c r="C1155" s="12"/>
      <c r="D1155" s="12" t="s">
        <v>1241</v>
      </c>
      <c r="E1155" s="12" t="s">
        <v>777</v>
      </c>
      <c r="F1155" s="12" t="s">
        <v>776</v>
      </c>
      <c r="G1155" s="12"/>
      <c r="H1155" s="12"/>
      <c r="I1155" s="12"/>
      <c r="J1155" s="12"/>
      <c r="K1155" s="12"/>
      <c r="L1155" s="12"/>
      <c r="M1155" s="12"/>
      <c r="N1155" s="64" t="s">
        <v>834</v>
      </c>
      <c r="O1155" s="12" t="s">
        <v>33</v>
      </c>
      <c r="P1155" s="31">
        <v>1200</v>
      </c>
      <c r="Q1155" s="22">
        <v>33.53</v>
      </c>
      <c r="R1155" s="20">
        <f t="shared" si="36"/>
        <v>40236</v>
      </c>
      <c r="S1155" s="20">
        <f t="shared" si="37"/>
        <v>40236</v>
      </c>
      <c r="T1155" s="27">
        <v>45658</v>
      </c>
    </row>
    <row r="1156" spans="1:20" ht="124.8" x14ac:dyDescent="0.3">
      <c r="A1156" s="12" t="s">
        <v>1386</v>
      </c>
      <c r="B1156" s="14">
        <v>54004</v>
      </c>
      <c r="C1156" s="12"/>
      <c r="D1156" s="12" t="s">
        <v>1241</v>
      </c>
      <c r="E1156" s="12" t="s">
        <v>777</v>
      </c>
      <c r="F1156" s="12" t="s">
        <v>776</v>
      </c>
      <c r="G1156" s="12"/>
      <c r="H1156" s="12"/>
      <c r="I1156" s="12"/>
      <c r="J1156" s="12"/>
      <c r="K1156" s="12"/>
      <c r="L1156" s="12"/>
      <c r="M1156" s="12"/>
      <c r="N1156" s="64" t="s">
        <v>835</v>
      </c>
      <c r="O1156" s="12" t="s">
        <v>33</v>
      </c>
      <c r="P1156" s="31">
        <v>36000</v>
      </c>
      <c r="Q1156" s="22">
        <v>1.25</v>
      </c>
      <c r="R1156" s="20">
        <f t="shared" si="36"/>
        <v>45000</v>
      </c>
      <c r="S1156" s="20">
        <f t="shared" si="37"/>
        <v>45000</v>
      </c>
      <c r="T1156" s="27">
        <v>45658</v>
      </c>
    </row>
    <row r="1157" spans="1:20" ht="124.8" x14ac:dyDescent="0.3">
      <c r="A1157" s="12" t="s">
        <v>1386</v>
      </c>
      <c r="B1157" s="14">
        <v>54004</v>
      </c>
      <c r="C1157" s="12"/>
      <c r="D1157" s="12" t="s">
        <v>1241</v>
      </c>
      <c r="E1157" s="12" t="s">
        <v>777</v>
      </c>
      <c r="F1157" s="12" t="s">
        <v>776</v>
      </c>
      <c r="G1157" s="12"/>
      <c r="H1157" s="12"/>
      <c r="I1157" s="12"/>
      <c r="J1157" s="12"/>
      <c r="K1157" s="12"/>
      <c r="L1157" s="12"/>
      <c r="M1157" s="12"/>
      <c r="N1157" s="64" t="s">
        <v>836</v>
      </c>
      <c r="O1157" s="12" t="s">
        <v>33</v>
      </c>
      <c r="P1157" s="31">
        <v>1200</v>
      </c>
      <c r="Q1157" s="22">
        <v>1.8</v>
      </c>
      <c r="R1157" s="20">
        <f t="shared" si="36"/>
        <v>2160</v>
      </c>
      <c r="S1157" s="20">
        <f t="shared" si="37"/>
        <v>2160</v>
      </c>
      <c r="T1157" s="27">
        <v>45658</v>
      </c>
    </row>
    <row r="1158" spans="1:20" ht="124.8" x14ac:dyDescent="0.3">
      <c r="A1158" s="12" t="s">
        <v>1386</v>
      </c>
      <c r="B1158" s="14">
        <v>54004</v>
      </c>
      <c r="C1158" s="12"/>
      <c r="D1158" s="12" t="s">
        <v>1241</v>
      </c>
      <c r="E1158" s="12" t="s">
        <v>777</v>
      </c>
      <c r="F1158" s="12" t="s">
        <v>776</v>
      </c>
      <c r="G1158" s="12"/>
      <c r="H1158" s="12"/>
      <c r="I1158" s="12"/>
      <c r="J1158" s="12"/>
      <c r="K1158" s="12"/>
      <c r="L1158" s="12"/>
      <c r="M1158" s="12"/>
      <c r="N1158" s="64" t="s">
        <v>837</v>
      </c>
      <c r="O1158" s="12" t="s">
        <v>33</v>
      </c>
      <c r="P1158" s="31">
        <v>2000</v>
      </c>
      <c r="Q1158" s="22">
        <v>2.96</v>
      </c>
      <c r="R1158" s="20">
        <f t="shared" si="36"/>
        <v>5920</v>
      </c>
      <c r="S1158" s="20">
        <f t="shared" si="37"/>
        <v>5920</v>
      </c>
      <c r="T1158" s="27">
        <v>45658</v>
      </c>
    </row>
    <row r="1159" spans="1:20" ht="124.8" x14ac:dyDescent="0.3">
      <c r="A1159" s="12" t="s">
        <v>1386</v>
      </c>
      <c r="B1159" s="14">
        <v>54004</v>
      </c>
      <c r="C1159" s="12"/>
      <c r="D1159" s="12" t="s">
        <v>1241</v>
      </c>
      <c r="E1159" s="12" t="s">
        <v>777</v>
      </c>
      <c r="F1159" s="12" t="s">
        <v>776</v>
      </c>
      <c r="G1159" s="12"/>
      <c r="H1159" s="12"/>
      <c r="I1159" s="12"/>
      <c r="J1159" s="12"/>
      <c r="K1159" s="12"/>
      <c r="L1159" s="12"/>
      <c r="M1159" s="12"/>
      <c r="N1159" s="64" t="s">
        <v>838</v>
      </c>
      <c r="O1159" s="12" t="s">
        <v>33</v>
      </c>
      <c r="P1159" s="31">
        <v>3600</v>
      </c>
      <c r="Q1159" s="22">
        <v>1.42</v>
      </c>
      <c r="R1159" s="20">
        <f t="shared" si="36"/>
        <v>5112</v>
      </c>
      <c r="S1159" s="20">
        <f t="shared" si="37"/>
        <v>5112</v>
      </c>
      <c r="T1159" s="27">
        <v>45658</v>
      </c>
    </row>
    <row r="1160" spans="1:20" ht="124.8" x14ac:dyDescent="0.3">
      <c r="A1160" s="12" t="s">
        <v>1386</v>
      </c>
      <c r="B1160" s="14">
        <v>54004</v>
      </c>
      <c r="C1160" s="12"/>
      <c r="D1160" s="12" t="s">
        <v>1241</v>
      </c>
      <c r="E1160" s="12" t="s">
        <v>777</v>
      </c>
      <c r="F1160" s="12" t="s">
        <v>776</v>
      </c>
      <c r="G1160" s="12"/>
      <c r="H1160" s="12"/>
      <c r="I1160" s="12"/>
      <c r="J1160" s="12"/>
      <c r="K1160" s="12"/>
      <c r="L1160" s="12"/>
      <c r="M1160" s="12"/>
      <c r="N1160" s="64" t="s">
        <v>839</v>
      </c>
      <c r="O1160" s="12" t="s">
        <v>33</v>
      </c>
      <c r="P1160" s="31">
        <v>5900</v>
      </c>
      <c r="Q1160" s="22">
        <v>0.27</v>
      </c>
      <c r="R1160" s="20">
        <f t="shared" si="36"/>
        <v>1593</v>
      </c>
      <c r="S1160" s="20">
        <f t="shared" si="37"/>
        <v>1593</v>
      </c>
      <c r="T1160" s="27">
        <v>45658</v>
      </c>
    </row>
    <row r="1161" spans="1:20" ht="124.8" x14ac:dyDescent="0.3">
      <c r="A1161" s="12" t="s">
        <v>1386</v>
      </c>
      <c r="B1161" s="14">
        <v>54004</v>
      </c>
      <c r="C1161" s="12"/>
      <c r="D1161" s="12" t="s">
        <v>1241</v>
      </c>
      <c r="E1161" s="12" t="s">
        <v>777</v>
      </c>
      <c r="F1161" s="12" t="s">
        <v>776</v>
      </c>
      <c r="G1161" s="12"/>
      <c r="H1161" s="12"/>
      <c r="I1161" s="12"/>
      <c r="J1161" s="12"/>
      <c r="K1161" s="12"/>
      <c r="L1161" s="12"/>
      <c r="M1161" s="12"/>
      <c r="N1161" s="64" t="s">
        <v>840</v>
      </c>
      <c r="O1161" s="12" t="s">
        <v>33</v>
      </c>
      <c r="P1161" s="31">
        <v>16560</v>
      </c>
      <c r="Q1161" s="22">
        <v>0.27</v>
      </c>
      <c r="R1161" s="20">
        <f t="shared" si="36"/>
        <v>4471.2000000000007</v>
      </c>
      <c r="S1161" s="20">
        <f t="shared" si="37"/>
        <v>4471.2000000000007</v>
      </c>
      <c r="T1161" s="27">
        <v>45658</v>
      </c>
    </row>
    <row r="1162" spans="1:20" ht="124.8" x14ac:dyDescent="0.3">
      <c r="A1162" s="12" t="s">
        <v>1386</v>
      </c>
      <c r="B1162" s="14">
        <v>54004</v>
      </c>
      <c r="C1162" s="12"/>
      <c r="D1162" s="12" t="s">
        <v>1241</v>
      </c>
      <c r="E1162" s="12" t="s">
        <v>777</v>
      </c>
      <c r="F1162" s="12" t="s">
        <v>776</v>
      </c>
      <c r="G1162" s="12"/>
      <c r="H1162" s="12"/>
      <c r="I1162" s="12"/>
      <c r="J1162" s="12"/>
      <c r="K1162" s="12"/>
      <c r="L1162" s="12"/>
      <c r="M1162" s="12"/>
      <c r="N1162" s="64" t="s">
        <v>841</v>
      </c>
      <c r="O1162" s="12" t="s">
        <v>33</v>
      </c>
      <c r="P1162" s="31">
        <v>8280</v>
      </c>
      <c r="Q1162" s="22">
        <v>0.28000000000000003</v>
      </c>
      <c r="R1162" s="20">
        <f t="shared" si="36"/>
        <v>2318.4</v>
      </c>
      <c r="S1162" s="20">
        <f t="shared" si="37"/>
        <v>2318.4</v>
      </c>
      <c r="T1162" s="27">
        <v>45658</v>
      </c>
    </row>
    <row r="1163" spans="1:20" ht="124.8" x14ac:dyDescent="0.3">
      <c r="A1163" s="12" t="s">
        <v>1386</v>
      </c>
      <c r="B1163" s="14">
        <v>54004</v>
      </c>
      <c r="C1163" s="12"/>
      <c r="D1163" s="12" t="s">
        <v>1241</v>
      </c>
      <c r="E1163" s="12" t="s">
        <v>777</v>
      </c>
      <c r="F1163" s="12" t="s">
        <v>776</v>
      </c>
      <c r="G1163" s="12"/>
      <c r="H1163" s="12"/>
      <c r="I1163" s="12"/>
      <c r="J1163" s="12"/>
      <c r="K1163" s="12"/>
      <c r="L1163" s="12"/>
      <c r="M1163" s="12"/>
      <c r="N1163" s="64" t="s">
        <v>842</v>
      </c>
      <c r="O1163" s="12" t="s">
        <v>33</v>
      </c>
      <c r="P1163" s="31">
        <v>8280</v>
      </c>
      <c r="Q1163" s="22">
        <v>0.3</v>
      </c>
      <c r="R1163" s="20">
        <f t="shared" si="36"/>
        <v>2484</v>
      </c>
      <c r="S1163" s="20">
        <f t="shared" si="37"/>
        <v>2484</v>
      </c>
      <c r="T1163" s="27">
        <v>45658</v>
      </c>
    </row>
    <row r="1164" spans="1:20" ht="124.8" x14ac:dyDescent="0.3">
      <c r="A1164" s="12" t="s">
        <v>1386</v>
      </c>
      <c r="B1164" s="14">
        <v>54004</v>
      </c>
      <c r="C1164" s="12"/>
      <c r="D1164" s="12" t="s">
        <v>1241</v>
      </c>
      <c r="E1164" s="12" t="s">
        <v>777</v>
      </c>
      <c r="F1164" s="12" t="s">
        <v>776</v>
      </c>
      <c r="G1164" s="12"/>
      <c r="H1164" s="12"/>
      <c r="I1164" s="12"/>
      <c r="J1164" s="12"/>
      <c r="K1164" s="12"/>
      <c r="L1164" s="12"/>
      <c r="M1164" s="12"/>
      <c r="N1164" s="64" t="s">
        <v>843</v>
      </c>
      <c r="O1164" s="12" t="s">
        <v>33</v>
      </c>
      <c r="P1164" s="31">
        <v>2400</v>
      </c>
      <c r="Q1164" s="22">
        <v>3.4</v>
      </c>
      <c r="R1164" s="20">
        <f t="shared" si="36"/>
        <v>8160</v>
      </c>
      <c r="S1164" s="20">
        <f t="shared" si="37"/>
        <v>8160</v>
      </c>
      <c r="T1164" s="27">
        <v>45658</v>
      </c>
    </row>
    <row r="1165" spans="1:20" ht="124.8" x14ac:dyDescent="0.3">
      <c r="A1165" s="12" t="s">
        <v>1386</v>
      </c>
      <c r="B1165" s="14">
        <v>54004</v>
      </c>
      <c r="C1165" s="12"/>
      <c r="D1165" s="12" t="s">
        <v>1241</v>
      </c>
      <c r="E1165" s="12" t="s">
        <v>777</v>
      </c>
      <c r="F1165" s="12" t="s">
        <v>776</v>
      </c>
      <c r="G1165" s="12"/>
      <c r="H1165" s="12"/>
      <c r="I1165" s="12"/>
      <c r="J1165" s="12"/>
      <c r="K1165" s="12"/>
      <c r="L1165" s="12"/>
      <c r="M1165" s="12"/>
      <c r="N1165" s="64" t="s">
        <v>844</v>
      </c>
      <c r="O1165" s="12" t="s">
        <v>33</v>
      </c>
      <c r="P1165" s="21">
        <v>200</v>
      </c>
      <c r="Q1165" s="22">
        <v>129.28</v>
      </c>
      <c r="R1165" s="20">
        <f t="shared" si="36"/>
        <v>25856</v>
      </c>
      <c r="S1165" s="20">
        <f t="shared" si="37"/>
        <v>25856</v>
      </c>
      <c r="T1165" s="27">
        <v>45658</v>
      </c>
    </row>
    <row r="1166" spans="1:20" ht="124.8" x14ac:dyDescent="0.3">
      <c r="A1166" s="12" t="s">
        <v>1386</v>
      </c>
      <c r="B1166" s="14">
        <v>54004</v>
      </c>
      <c r="C1166" s="12"/>
      <c r="D1166" s="12" t="s">
        <v>1241</v>
      </c>
      <c r="E1166" s="12" t="s">
        <v>777</v>
      </c>
      <c r="F1166" s="12" t="s">
        <v>776</v>
      </c>
      <c r="G1166" s="12"/>
      <c r="H1166" s="12"/>
      <c r="I1166" s="12"/>
      <c r="J1166" s="12"/>
      <c r="K1166" s="12"/>
      <c r="L1166" s="12"/>
      <c r="M1166" s="12"/>
      <c r="N1166" s="64" t="s">
        <v>845</v>
      </c>
      <c r="O1166" s="12" t="s">
        <v>33</v>
      </c>
      <c r="P1166" s="21">
        <v>240</v>
      </c>
      <c r="Q1166" s="22">
        <v>47.5</v>
      </c>
      <c r="R1166" s="20">
        <f t="shared" si="36"/>
        <v>11400</v>
      </c>
      <c r="S1166" s="20">
        <f t="shared" si="37"/>
        <v>11400</v>
      </c>
      <c r="T1166" s="27">
        <v>45658</v>
      </c>
    </row>
    <row r="1167" spans="1:20" ht="124.8" x14ac:dyDescent="0.3">
      <c r="A1167" s="12" t="s">
        <v>1386</v>
      </c>
      <c r="B1167" s="14">
        <v>54004</v>
      </c>
      <c r="C1167" s="12"/>
      <c r="D1167" s="12" t="s">
        <v>1241</v>
      </c>
      <c r="E1167" s="12" t="s">
        <v>777</v>
      </c>
      <c r="F1167" s="12" t="s">
        <v>776</v>
      </c>
      <c r="G1167" s="12"/>
      <c r="H1167" s="12"/>
      <c r="I1167" s="12"/>
      <c r="J1167" s="12"/>
      <c r="K1167" s="12"/>
      <c r="L1167" s="12"/>
      <c r="M1167" s="12"/>
      <c r="N1167" s="64" t="s">
        <v>846</v>
      </c>
      <c r="O1167" s="12" t="s">
        <v>33</v>
      </c>
      <c r="P1167" s="31">
        <v>3600</v>
      </c>
      <c r="Q1167" s="22">
        <v>11.51</v>
      </c>
      <c r="R1167" s="20">
        <f t="shared" si="36"/>
        <v>41436</v>
      </c>
      <c r="S1167" s="20">
        <f t="shared" si="37"/>
        <v>41436</v>
      </c>
      <c r="T1167" s="27">
        <v>45658</v>
      </c>
    </row>
    <row r="1168" spans="1:20" ht="124.8" x14ac:dyDescent="0.3">
      <c r="A1168" s="12" t="s">
        <v>1386</v>
      </c>
      <c r="B1168" s="14">
        <v>54004</v>
      </c>
      <c r="C1168" s="12"/>
      <c r="D1168" s="12" t="s">
        <v>1241</v>
      </c>
      <c r="E1168" s="12" t="s">
        <v>777</v>
      </c>
      <c r="F1168" s="12" t="s">
        <v>776</v>
      </c>
      <c r="G1168" s="12"/>
      <c r="H1168" s="12"/>
      <c r="I1168" s="12"/>
      <c r="J1168" s="12"/>
      <c r="K1168" s="12"/>
      <c r="L1168" s="12"/>
      <c r="M1168" s="12"/>
      <c r="N1168" s="64" t="s">
        <v>847</v>
      </c>
      <c r="O1168" s="12" t="s">
        <v>33</v>
      </c>
      <c r="P1168" s="31">
        <v>1325</v>
      </c>
      <c r="Q1168" s="22">
        <v>9.83</v>
      </c>
      <c r="R1168" s="20">
        <f t="shared" si="36"/>
        <v>13024.75</v>
      </c>
      <c r="S1168" s="20">
        <f t="shared" si="37"/>
        <v>13024.75</v>
      </c>
      <c r="T1168" s="27">
        <v>45658</v>
      </c>
    </row>
    <row r="1169" spans="1:20" ht="124.8" x14ac:dyDescent="0.3">
      <c r="A1169" s="12" t="s">
        <v>1386</v>
      </c>
      <c r="B1169" s="14">
        <v>54004</v>
      </c>
      <c r="C1169" s="12"/>
      <c r="D1169" s="12" t="s">
        <v>1241</v>
      </c>
      <c r="E1169" s="12" t="s">
        <v>777</v>
      </c>
      <c r="F1169" s="12" t="s">
        <v>776</v>
      </c>
      <c r="G1169" s="12"/>
      <c r="H1169" s="12"/>
      <c r="I1169" s="12"/>
      <c r="J1169" s="12"/>
      <c r="K1169" s="12"/>
      <c r="L1169" s="12"/>
      <c r="M1169" s="12"/>
      <c r="N1169" s="64" t="s">
        <v>848</v>
      </c>
      <c r="O1169" s="12" t="s">
        <v>33</v>
      </c>
      <c r="P1169" s="31">
        <v>2200</v>
      </c>
      <c r="Q1169" s="22">
        <v>1.92</v>
      </c>
      <c r="R1169" s="20">
        <f t="shared" si="36"/>
        <v>4224</v>
      </c>
      <c r="S1169" s="20">
        <f t="shared" si="37"/>
        <v>4224</v>
      </c>
      <c r="T1169" s="27">
        <v>45658</v>
      </c>
    </row>
    <row r="1170" spans="1:20" ht="124.8" x14ac:dyDescent="0.3">
      <c r="A1170" s="12" t="s">
        <v>1386</v>
      </c>
      <c r="B1170" s="14">
        <v>54004</v>
      </c>
      <c r="C1170" s="12"/>
      <c r="D1170" s="12" t="s">
        <v>1241</v>
      </c>
      <c r="E1170" s="12" t="s">
        <v>777</v>
      </c>
      <c r="F1170" s="12" t="s">
        <v>776</v>
      </c>
      <c r="G1170" s="12"/>
      <c r="H1170" s="12"/>
      <c r="I1170" s="12"/>
      <c r="J1170" s="12"/>
      <c r="K1170" s="12"/>
      <c r="L1170" s="12"/>
      <c r="M1170" s="12"/>
      <c r="N1170" s="64" t="s">
        <v>849</v>
      </c>
      <c r="O1170" s="12" t="s">
        <v>33</v>
      </c>
      <c r="P1170" s="31">
        <v>4400</v>
      </c>
      <c r="Q1170" s="22">
        <v>1.84</v>
      </c>
      <c r="R1170" s="20">
        <f t="shared" si="36"/>
        <v>8096</v>
      </c>
      <c r="S1170" s="20">
        <f t="shared" si="37"/>
        <v>8096</v>
      </c>
      <c r="T1170" s="27">
        <v>45658</v>
      </c>
    </row>
    <row r="1171" spans="1:20" ht="124.8" x14ac:dyDescent="0.3">
      <c r="A1171" s="12" t="s">
        <v>1386</v>
      </c>
      <c r="B1171" s="14">
        <v>54004</v>
      </c>
      <c r="C1171" s="12"/>
      <c r="D1171" s="12" t="s">
        <v>1241</v>
      </c>
      <c r="E1171" s="12" t="s">
        <v>777</v>
      </c>
      <c r="F1171" s="12" t="s">
        <v>776</v>
      </c>
      <c r="G1171" s="12"/>
      <c r="H1171" s="12"/>
      <c r="I1171" s="12"/>
      <c r="J1171" s="12"/>
      <c r="K1171" s="12"/>
      <c r="L1171" s="12"/>
      <c r="M1171" s="12"/>
      <c r="N1171" s="64" t="s">
        <v>850</v>
      </c>
      <c r="O1171" s="12" t="s">
        <v>33</v>
      </c>
      <c r="P1171" s="31">
        <v>4400</v>
      </c>
      <c r="Q1171" s="22">
        <v>1.77</v>
      </c>
      <c r="R1171" s="20">
        <f t="shared" si="36"/>
        <v>7788</v>
      </c>
      <c r="S1171" s="20">
        <f t="shared" si="37"/>
        <v>7788</v>
      </c>
      <c r="T1171" s="27">
        <v>45658</v>
      </c>
    </row>
    <row r="1172" spans="1:20" ht="124.8" x14ac:dyDescent="0.3">
      <c r="A1172" s="12" t="s">
        <v>1386</v>
      </c>
      <c r="B1172" s="14">
        <v>54004</v>
      </c>
      <c r="C1172" s="12"/>
      <c r="D1172" s="12" t="s">
        <v>1241</v>
      </c>
      <c r="E1172" s="12" t="s">
        <v>777</v>
      </c>
      <c r="F1172" s="12" t="s">
        <v>776</v>
      </c>
      <c r="G1172" s="12"/>
      <c r="H1172" s="12"/>
      <c r="I1172" s="12"/>
      <c r="J1172" s="12"/>
      <c r="K1172" s="12"/>
      <c r="L1172" s="12"/>
      <c r="M1172" s="12"/>
      <c r="N1172" s="64" t="s">
        <v>851</v>
      </c>
      <c r="O1172" s="12" t="s">
        <v>33</v>
      </c>
      <c r="P1172" s="21">
        <v>120</v>
      </c>
      <c r="Q1172" s="22">
        <v>239.39</v>
      </c>
      <c r="R1172" s="20">
        <f t="shared" si="36"/>
        <v>28726.799999999999</v>
      </c>
      <c r="S1172" s="20">
        <f t="shared" si="37"/>
        <v>28726.799999999999</v>
      </c>
      <c r="T1172" s="27">
        <v>45658</v>
      </c>
    </row>
    <row r="1173" spans="1:20" ht="124.8" x14ac:dyDescent="0.3">
      <c r="A1173" s="12" t="s">
        <v>1386</v>
      </c>
      <c r="B1173" s="14">
        <v>54004</v>
      </c>
      <c r="C1173" s="12"/>
      <c r="D1173" s="12" t="s">
        <v>1241</v>
      </c>
      <c r="E1173" s="12" t="s">
        <v>777</v>
      </c>
      <c r="F1173" s="12" t="s">
        <v>776</v>
      </c>
      <c r="G1173" s="12"/>
      <c r="H1173" s="12"/>
      <c r="I1173" s="12"/>
      <c r="J1173" s="12"/>
      <c r="K1173" s="12"/>
      <c r="L1173" s="12"/>
      <c r="M1173" s="12"/>
      <c r="N1173" s="64" t="s">
        <v>852</v>
      </c>
      <c r="O1173" s="12" t="s">
        <v>28</v>
      </c>
      <c r="P1173" s="21">
        <v>60</v>
      </c>
      <c r="Q1173" s="22">
        <v>781.99</v>
      </c>
      <c r="R1173" s="20">
        <f t="shared" si="36"/>
        <v>46919.4</v>
      </c>
      <c r="S1173" s="20">
        <f t="shared" si="37"/>
        <v>46919.4</v>
      </c>
      <c r="T1173" s="27">
        <v>45658</v>
      </c>
    </row>
    <row r="1174" spans="1:20" ht="124.8" x14ac:dyDescent="0.3">
      <c r="A1174" s="12" t="s">
        <v>1386</v>
      </c>
      <c r="B1174" s="14">
        <v>54004</v>
      </c>
      <c r="C1174" s="12"/>
      <c r="D1174" s="12" t="s">
        <v>1241</v>
      </c>
      <c r="E1174" s="12" t="s">
        <v>777</v>
      </c>
      <c r="F1174" s="12" t="s">
        <v>776</v>
      </c>
      <c r="G1174" s="12"/>
      <c r="H1174" s="12"/>
      <c r="I1174" s="12"/>
      <c r="J1174" s="12"/>
      <c r="K1174" s="12"/>
      <c r="L1174" s="12"/>
      <c r="M1174" s="12"/>
      <c r="N1174" s="64" t="s">
        <v>853</v>
      </c>
      <c r="O1174" s="12" t="s">
        <v>28</v>
      </c>
      <c r="P1174" s="21">
        <v>60</v>
      </c>
      <c r="Q1174" s="22">
        <v>243.69</v>
      </c>
      <c r="R1174" s="20">
        <f t="shared" si="36"/>
        <v>14621.4</v>
      </c>
      <c r="S1174" s="20">
        <f t="shared" si="37"/>
        <v>14621.4</v>
      </c>
      <c r="T1174" s="27">
        <v>45658</v>
      </c>
    </row>
    <row r="1175" spans="1:20" ht="124.8" x14ac:dyDescent="0.3">
      <c r="A1175" s="12" t="s">
        <v>1386</v>
      </c>
      <c r="B1175" s="14">
        <v>54004</v>
      </c>
      <c r="C1175" s="12"/>
      <c r="D1175" s="12" t="s">
        <v>1241</v>
      </c>
      <c r="E1175" s="12" t="s">
        <v>777</v>
      </c>
      <c r="F1175" s="12" t="s">
        <v>776</v>
      </c>
      <c r="G1175" s="12"/>
      <c r="H1175" s="12"/>
      <c r="I1175" s="12"/>
      <c r="J1175" s="12"/>
      <c r="K1175" s="12"/>
      <c r="L1175" s="12"/>
      <c r="M1175" s="12"/>
      <c r="N1175" s="64" t="s">
        <v>854</v>
      </c>
      <c r="O1175" s="12" t="s">
        <v>28</v>
      </c>
      <c r="P1175" s="21">
        <v>60</v>
      </c>
      <c r="Q1175" s="22">
        <v>434.75</v>
      </c>
      <c r="R1175" s="20">
        <f t="shared" si="36"/>
        <v>26085</v>
      </c>
      <c r="S1175" s="20">
        <f t="shared" si="37"/>
        <v>26085</v>
      </c>
      <c r="T1175" s="27">
        <v>45658</v>
      </c>
    </row>
    <row r="1176" spans="1:20" ht="124.8" x14ac:dyDescent="0.3">
      <c r="A1176" s="12" t="s">
        <v>1386</v>
      </c>
      <c r="B1176" s="14">
        <v>54004</v>
      </c>
      <c r="C1176" s="12"/>
      <c r="D1176" s="12" t="s">
        <v>1241</v>
      </c>
      <c r="E1176" s="12" t="s">
        <v>777</v>
      </c>
      <c r="F1176" s="12" t="s">
        <v>776</v>
      </c>
      <c r="G1176" s="12"/>
      <c r="H1176" s="12"/>
      <c r="I1176" s="12"/>
      <c r="J1176" s="12"/>
      <c r="K1176" s="12"/>
      <c r="L1176" s="12"/>
      <c r="M1176" s="12"/>
      <c r="N1176" s="64" t="s">
        <v>855</v>
      </c>
      <c r="O1176" s="12" t="s">
        <v>33</v>
      </c>
      <c r="P1176" s="21">
        <v>240</v>
      </c>
      <c r="Q1176" s="22">
        <v>11.34</v>
      </c>
      <c r="R1176" s="20">
        <f t="shared" si="36"/>
        <v>2721.6</v>
      </c>
      <c r="S1176" s="20">
        <f t="shared" si="37"/>
        <v>2721.6</v>
      </c>
      <c r="T1176" s="27">
        <v>45658</v>
      </c>
    </row>
    <row r="1177" spans="1:20" ht="124.8" x14ac:dyDescent="0.3">
      <c r="A1177" s="12" t="s">
        <v>1386</v>
      </c>
      <c r="B1177" s="14">
        <v>54004</v>
      </c>
      <c r="C1177" s="12"/>
      <c r="D1177" s="12" t="s">
        <v>1241</v>
      </c>
      <c r="E1177" s="12" t="s">
        <v>777</v>
      </c>
      <c r="F1177" s="12" t="s">
        <v>776</v>
      </c>
      <c r="G1177" s="12"/>
      <c r="H1177" s="12"/>
      <c r="I1177" s="12"/>
      <c r="J1177" s="12"/>
      <c r="K1177" s="12"/>
      <c r="L1177" s="12"/>
      <c r="M1177" s="12"/>
      <c r="N1177" s="64" t="s">
        <v>856</v>
      </c>
      <c r="O1177" s="12" t="s">
        <v>33</v>
      </c>
      <c r="P1177" s="31">
        <v>1000</v>
      </c>
      <c r="Q1177" s="22">
        <v>4.07</v>
      </c>
      <c r="R1177" s="20">
        <f t="shared" si="36"/>
        <v>4070.0000000000005</v>
      </c>
      <c r="S1177" s="20">
        <f t="shared" si="37"/>
        <v>4070.0000000000005</v>
      </c>
      <c r="T1177" s="27">
        <v>45658</v>
      </c>
    </row>
    <row r="1178" spans="1:20" ht="124.8" x14ac:dyDescent="0.3">
      <c r="A1178" s="12" t="s">
        <v>1386</v>
      </c>
      <c r="B1178" s="14">
        <v>54004</v>
      </c>
      <c r="C1178" s="12"/>
      <c r="D1178" s="12" t="s">
        <v>1241</v>
      </c>
      <c r="E1178" s="12" t="s">
        <v>777</v>
      </c>
      <c r="F1178" s="12" t="s">
        <v>776</v>
      </c>
      <c r="G1178" s="12"/>
      <c r="H1178" s="12"/>
      <c r="I1178" s="12"/>
      <c r="J1178" s="12"/>
      <c r="K1178" s="12"/>
      <c r="L1178" s="12"/>
      <c r="M1178" s="12"/>
      <c r="N1178" s="64" t="s">
        <v>857</v>
      </c>
      <c r="O1178" s="12" t="s">
        <v>33</v>
      </c>
      <c r="P1178" s="31">
        <v>1000</v>
      </c>
      <c r="Q1178" s="22">
        <v>4.34</v>
      </c>
      <c r="R1178" s="20">
        <f t="shared" si="36"/>
        <v>4340</v>
      </c>
      <c r="S1178" s="20">
        <f t="shared" si="37"/>
        <v>4340</v>
      </c>
      <c r="T1178" s="27">
        <v>45658</v>
      </c>
    </row>
    <row r="1179" spans="1:20" ht="124.8" x14ac:dyDescent="0.3">
      <c r="A1179" s="12" t="s">
        <v>1386</v>
      </c>
      <c r="B1179" s="14">
        <v>54004</v>
      </c>
      <c r="C1179" s="12"/>
      <c r="D1179" s="12" t="s">
        <v>1241</v>
      </c>
      <c r="E1179" s="12" t="s">
        <v>777</v>
      </c>
      <c r="F1179" s="12" t="s">
        <v>776</v>
      </c>
      <c r="G1179" s="12"/>
      <c r="H1179" s="12"/>
      <c r="I1179" s="12"/>
      <c r="J1179" s="12"/>
      <c r="K1179" s="12"/>
      <c r="L1179" s="12"/>
      <c r="M1179" s="12"/>
      <c r="N1179" s="64" t="s">
        <v>858</v>
      </c>
      <c r="O1179" s="12" t="s">
        <v>33</v>
      </c>
      <c r="P1179" s="31">
        <v>1000</v>
      </c>
      <c r="Q1179" s="22">
        <v>9.3800000000000008</v>
      </c>
      <c r="R1179" s="20">
        <f t="shared" si="36"/>
        <v>9380</v>
      </c>
      <c r="S1179" s="20">
        <f t="shared" si="37"/>
        <v>9380</v>
      </c>
      <c r="T1179" s="27">
        <v>45658</v>
      </c>
    </row>
    <row r="1180" spans="1:20" ht="124.8" x14ac:dyDescent="0.3">
      <c r="A1180" s="12" t="s">
        <v>1386</v>
      </c>
      <c r="B1180" s="14">
        <v>54004</v>
      </c>
      <c r="C1180" s="12"/>
      <c r="D1180" s="12" t="s">
        <v>1241</v>
      </c>
      <c r="E1180" s="12" t="s">
        <v>777</v>
      </c>
      <c r="F1180" s="12" t="s">
        <v>776</v>
      </c>
      <c r="G1180" s="12"/>
      <c r="H1180" s="12"/>
      <c r="I1180" s="12"/>
      <c r="J1180" s="12"/>
      <c r="K1180" s="12"/>
      <c r="L1180" s="12"/>
      <c r="M1180" s="12"/>
      <c r="N1180" s="64" t="s">
        <v>859</v>
      </c>
      <c r="O1180" s="12" t="s">
        <v>33</v>
      </c>
      <c r="P1180" s="31">
        <v>3312</v>
      </c>
      <c r="Q1180" s="22">
        <v>9.8699999999999992</v>
      </c>
      <c r="R1180" s="20">
        <f t="shared" si="36"/>
        <v>32689.439999999999</v>
      </c>
      <c r="S1180" s="20">
        <f t="shared" si="37"/>
        <v>32689.439999999999</v>
      </c>
      <c r="T1180" s="27">
        <v>45658</v>
      </c>
    </row>
    <row r="1181" spans="1:20" ht="124.8" x14ac:dyDescent="0.3">
      <c r="A1181" s="12" t="s">
        <v>1386</v>
      </c>
      <c r="B1181" s="14">
        <v>54004</v>
      </c>
      <c r="C1181" s="12"/>
      <c r="D1181" s="12" t="s">
        <v>1241</v>
      </c>
      <c r="E1181" s="12" t="s">
        <v>777</v>
      </c>
      <c r="F1181" s="12" t="s">
        <v>776</v>
      </c>
      <c r="G1181" s="12"/>
      <c r="H1181" s="12"/>
      <c r="I1181" s="12"/>
      <c r="J1181" s="12"/>
      <c r="K1181" s="12"/>
      <c r="L1181" s="12"/>
      <c r="M1181" s="12"/>
      <c r="N1181" s="64" t="s">
        <v>860</v>
      </c>
      <c r="O1181" s="12" t="s">
        <v>33</v>
      </c>
      <c r="P1181" s="21">
        <v>662</v>
      </c>
      <c r="Q1181" s="22">
        <v>8.49</v>
      </c>
      <c r="R1181" s="20">
        <f t="shared" si="36"/>
        <v>5620.38</v>
      </c>
      <c r="S1181" s="20">
        <f t="shared" si="37"/>
        <v>5620.38</v>
      </c>
      <c r="T1181" s="27">
        <v>45658</v>
      </c>
    </row>
    <row r="1182" spans="1:20" ht="124.8" x14ac:dyDescent="0.3">
      <c r="A1182" s="12" t="s">
        <v>1386</v>
      </c>
      <c r="B1182" s="14">
        <v>54004</v>
      </c>
      <c r="C1182" s="12"/>
      <c r="D1182" s="12" t="s">
        <v>1241</v>
      </c>
      <c r="E1182" s="12" t="s">
        <v>777</v>
      </c>
      <c r="F1182" s="12" t="s">
        <v>776</v>
      </c>
      <c r="G1182" s="12"/>
      <c r="H1182" s="12"/>
      <c r="I1182" s="12"/>
      <c r="J1182" s="12"/>
      <c r="K1182" s="12"/>
      <c r="L1182" s="12"/>
      <c r="M1182" s="12"/>
      <c r="N1182" s="64" t="s">
        <v>861</v>
      </c>
      <c r="O1182" s="12" t="s">
        <v>33</v>
      </c>
      <c r="P1182" s="21">
        <v>662</v>
      </c>
      <c r="Q1182" s="22">
        <v>8.6999999999999993</v>
      </c>
      <c r="R1182" s="20">
        <f t="shared" si="36"/>
        <v>5759.4</v>
      </c>
      <c r="S1182" s="20">
        <f t="shared" si="37"/>
        <v>5759.4</v>
      </c>
      <c r="T1182" s="27">
        <v>45658</v>
      </c>
    </row>
    <row r="1183" spans="1:20" ht="124.8" x14ac:dyDescent="0.3">
      <c r="A1183" s="12" t="s">
        <v>1386</v>
      </c>
      <c r="B1183" s="14">
        <v>54004</v>
      </c>
      <c r="C1183" s="12"/>
      <c r="D1183" s="12" t="s">
        <v>1241</v>
      </c>
      <c r="E1183" s="12" t="s">
        <v>777</v>
      </c>
      <c r="F1183" s="12" t="s">
        <v>776</v>
      </c>
      <c r="G1183" s="12"/>
      <c r="H1183" s="12"/>
      <c r="I1183" s="12"/>
      <c r="J1183" s="12"/>
      <c r="K1183" s="12"/>
      <c r="L1183" s="12"/>
      <c r="M1183" s="12"/>
      <c r="N1183" s="64" t="s">
        <v>862</v>
      </c>
      <c r="O1183" s="12" t="s">
        <v>33</v>
      </c>
      <c r="P1183" s="21">
        <v>662</v>
      </c>
      <c r="Q1183" s="22">
        <v>5.94</v>
      </c>
      <c r="R1183" s="20">
        <f t="shared" si="36"/>
        <v>3932.28</v>
      </c>
      <c r="S1183" s="20">
        <f t="shared" si="37"/>
        <v>3932.28</v>
      </c>
      <c r="T1183" s="27">
        <v>45658</v>
      </c>
    </row>
    <row r="1184" spans="1:20" ht="124.8" x14ac:dyDescent="0.3">
      <c r="A1184" s="12" t="s">
        <v>1386</v>
      </c>
      <c r="B1184" s="14">
        <v>54004</v>
      </c>
      <c r="C1184" s="12"/>
      <c r="D1184" s="12" t="s">
        <v>1241</v>
      </c>
      <c r="E1184" s="12" t="s">
        <v>777</v>
      </c>
      <c r="F1184" s="12" t="s">
        <v>776</v>
      </c>
      <c r="G1184" s="12"/>
      <c r="H1184" s="12"/>
      <c r="I1184" s="12"/>
      <c r="J1184" s="12"/>
      <c r="K1184" s="12"/>
      <c r="L1184" s="12"/>
      <c r="M1184" s="12"/>
      <c r="N1184" s="64" t="s">
        <v>863</v>
      </c>
      <c r="O1184" s="12" t="s">
        <v>33</v>
      </c>
      <c r="P1184" s="21">
        <v>662</v>
      </c>
      <c r="Q1184" s="22">
        <v>5.61</v>
      </c>
      <c r="R1184" s="20">
        <f t="shared" si="36"/>
        <v>3713.82</v>
      </c>
      <c r="S1184" s="20">
        <f t="shared" si="37"/>
        <v>3713.82</v>
      </c>
      <c r="T1184" s="27">
        <v>45658</v>
      </c>
    </row>
    <row r="1185" spans="1:20" ht="124.8" x14ac:dyDescent="0.3">
      <c r="A1185" s="12" t="s">
        <v>1386</v>
      </c>
      <c r="B1185" s="14">
        <v>54004</v>
      </c>
      <c r="C1185" s="12"/>
      <c r="D1185" s="12" t="s">
        <v>1241</v>
      </c>
      <c r="E1185" s="12" t="s">
        <v>777</v>
      </c>
      <c r="F1185" s="12" t="s">
        <v>776</v>
      </c>
      <c r="G1185" s="12"/>
      <c r="H1185" s="12"/>
      <c r="I1185" s="12"/>
      <c r="J1185" s="12"/>
      <c r="K1185" s="12"/>
      <c r="L1185" s="12"/>
      <c r="M1185" s="12"/>
      <c r="N1185" s="64" t="s">
        <v>864</v>
      </c>
      <c r="O1185" s="12" t="s">
        <v>33</v>
      </c>
      <c r="P1185" s="21">
        <v>662</v>
      </c>
      <c r="Q1185" s="22">
        <v>6.26</v>
      </c>
      <c r="R1185" s="20">
        <f t="shared" si="36"/>
        <v>4144.12</v>
      </c>
      <c r="S1185" s="20">
        <f t="shared" si="37"/>
        <v>4144.12</v>
      </c>
      <c r="T1185" s="27">
        <v>45658</v>
      </c>
    </row>
    <row r="1186" spans="1:20" ht="124.8" x14ac:dyDescent="0.3">
      <c r="A1186" s="12" t="s">
        <v>1386</v>
      </c>
      <c r="B1186" s="14">
        <v>54004</v>
      </c>
      <c r="C1186" s="12"/>
      <c r="D1186" s="12" t="s">
        <v>1241</v>
      </c>
      <c r="E1186" s="12" t="s">
        <v>777</v>
      </c>
      <c r="F1186" s="12" t="s">
        <v>776</v>
      </c>
      <c r="G1186" s="12"/>
      <c r="H1186" s="12"/>
      <c r="I1186" s="12"/>
      <c r="J1186" s="12"/>
      <c r="K1186" s="12"/>
      <c r="L1186" s="12"/>
      <c r="M1186" s="12"/>
      <c r="N1186" s="64" t="s">
        <v>865</v>
      </c>
      <c r="O1186" s="12" t="s">
        <v>33</v>
      </c>
      <c r="P1186" s="31">
        <v>3312</v>
      </c>
      <c r="Q1186" s="22">
        <v>2.91</v>
      </c>
      <c r="R1186" s="20">
        <f t="shared" si="36"/>
        <v>9637.92</v>
      </c>
      <c r="S1186" s="20">
        <f t="shared" si="37"/>
        <v>9637.92</v>
      </c>
      <c r="T1186" s="27">
        <v>45658</v>
      </c>
    </row>
    <row r="1187" spans="1:20" ht="124.8" x14ac:dyDescent="0.3">
      <c r="A1187" s="12" t="s">
        <v>1386</v>
      </c>
      <c r="B1187" s="14">
        <v>54004</v>
      </c>
      <c r="C1187" s="12"/>
      <c r="D1187" s="12" t="s">
        <v>1241</v>
      </c>
      <c r="E1187" s="12" t="s">
        <v>777</v>
      </c>
      <c r="F1187" s="12" t="s">
        <v>776</v>
      </c>
      <c r="G1187" s="12"/>
      <c r="H1187" s="12"/>
      <c r="I1187" s="12"/>
      <c r="J1187" s="12"/>
      <c r="K1187" s="12"/>
      <c r="L1187" s="12"/>
      <c r="M1187" s="12"/>
      <c r="N1187" s="64" t="s">
        <v>866</v>
      </c>
      <c r="O1187" s="12" t="s">
        <v>33</v>
      </c>
      <c r="P1187" s="31">
        <v>3312</v>
      </c>
      <c r="Q1187" s="22">
        <v>2.9</v>
      </c>
      <c r="R1187" s="20">
        <f t="shared" si="36"/>
        <v>9604.7999999999993</v>
      </c>
      <c r="S1187" s="20">
        <f t="shared" si="37"/>
        <v>9604.7999999999993</v>
      </c>
      <c r="T1187" s="27">
        <v>45658</v>
      </c>
    </row>
    <row r="1188" spans="1:20" ht="124.8" x14ac:dyDescent="0.3">
      <c r="A1188" s="12" t="s">
        <v>1386</v>
      </c>
      <c r="B1188" s="14">
        <v>54004</v>
      </c>
      <c r="C1188" s="12"/>
      <c r="D1188" s="12" t="s">
        <v>1241</v>
      </c>
      <c r="E1188" s="12" t="s">
        <v>777</v>
      </c>
      <c r="F1188" s="12" t="s">
        <v>776</v>
      </c>
      <c r="G1188" s="12"/>
      <c r="H1188" s="12"/>
      <c r="I1188" s="12"/>
      <c r="J1188" s="12"/>
      <c r="K1188" s="12"/>
      <c r="L1188" s="12"/>
      <c r="M1188" s="12"/>
      <c r="N1188" s="64" t="s">
        <v>867</v>
      </c>
      <c r="O1188" s="12" t="s">
        <v>33</v>
      </c>
      <c r="P1188" s="31">
        <v>3312</v>
      </c>
      <c r="Q1188" s="22">
        <v>2.85</v>
      </c>
      <c r="R1188" s="20">
        <f t="shared" si="36"/>
        <v>9439.2000000000007</v>
      </c>
      <c r="S1188" s="20">
        <f t="shared" si="37"/>
        <v>9439.2000000000007</v>
      </c>
      <c r="T1188" s="27">
        <v>45658</v>
      </c>
    </row>
    <row r="1189" spans="1:20" ht="124.8" x14ac:dyDescent="0.3">
      <c r="A1189" s="12" t="s">
        <v>1386</v>
      </c>
      <c r="B1189" s="14">
        <v>54004</v>
      </c>
      <c r="C1189" s="12"/>
      <c r="D1189" s="12" t="s">
        <v>1241</v>
      </c>
      <c r="E1189" s="12" t="s">
        <v>777</v>
      </c>
      <c r="F1189" s="12" t="s">
        <v>776</v>
      </c>
      <c r="G1189" s="12"/>
      <c r="H1189" s="12"/>
      <c r="I1189" s="12"/>
      <c r="J1189" s="12"/>
      <c r="K1189" s="12"/>
      <c r="L1189" s="12"/>
      <c r="M1189" s="12"/>
      <c r="N1189" s="64" t="s">
        <v>868</v>
      </c>
      <c r="O1189" s="12" t="s">
        <v>33</v>
      </c>
      <c r="P1189" s="31">
        <v>3312</v>
      </c>
      <c r="Q1189" s="22">
        <v>2.86</v>
      </c>
      <c r="R1189" s="20">
        <f t="shared" si="36"/>
        <v>9472.32</v>
      </c>
      <c r="S1189" s="20">
        <f t="shared" si="37"/>
        <v>9472.32</v>
      </c>
      <c r="T1189" s="27">
        <v>45658</v>
      </c>
    </row>
    <row r="1190" spans="1:20" ht="124.8" x14ac:dyDescent="0.3">
      <c r="A1190" s="12" t="s">
        <v>1386</v>
      </c>
      <c r="B1190" s="14">
        <v>54004</v>
      </c>
      <c r="C1190" s="12"/>
      <c r="D1190" s="12" t="s">
        <v>1241</v>
      </c>
      <c r="E1190" s="12" t="s">
        <v>777</v>
      </c>
      <c r="F1190" s="12" t="s">
        <v>776</v>
      </c>
      <c r="G1190" s="12"/>
      <c r="H1190" s="12"/>
      <c r="I1190" s="12"/>
      <c r="J1190" s="12"/>
      <c r="K1190" s="12"/>
      <c r="L1190" s="12"/>
      <c r="M1190" s="12"/>
      <c r="N1190" s="64" t="s">
        <v>869</v>
      </c>
      <c r="O1190" s="12" t="s">
        <v>33</v>
      </c>
      <c r="P1190" s="31">
        <v>3312</v>
      </c>
      <c r="Q1190" s="22">
        <v>3.11</v>
      </c>
      <c r="R1190" s="20">
        <f t="shared" si="36"/>
        <v>10300.32</v>
      </c>
      <c r="S1190" s="20">
        <f t="shared" si="37"/>
        <v>10300.32</v>
      </c>
      <c r="T1190" s="27">
        <v>45658</v>
      </c>
    </row>
    <row r="1191" spans="1:20" ht="124.8" x14ac:dyDescent="0.3">
      <c r="A1191" s="12" t="s">
        <v>1386</v>
      </c>
      <c r="B1191" s="14">
        <v>54004</v>
      </c>
      <c r="C1191" s="12"/>
      <c r="D1191" s="12" t="s">
        <v>1241</v>
      </c>
      <c r="E1191" s="12" t="s">
        <v>777</v>
      </c>
      <c r="F1191" s="12" t="s">
        <v>776</v>
      </c>
      <c r="G1191" s="12"/>
      <c r="H1191" s="12"/>
      <c r="I1191" s="12"/>
      <c r="J1191" s="12"/>
      <c r="K1191" s="12"/>
      <c r="L1191" s="12"/>
      <c r="M1191" s="12"/>
      <c r="N1191" s="64" t="s">
        <v>870</v>
      </c>
      <c r="O1191" s="12" t="s">
        <v>33</v>
      </c>
      <c r="P1191" s="31">
        <v>3312</v>
      </c>
      <c r="Q1191" s="22">
        <v>3.27</v>
      </c>
      <c r="R1191" s="20">
        <f t="shared" si="36"/>
        <v>10830.24</v>
      </c>
      <c r="S1191" s="20">
        <f t="shared" si="37"/>
        <v>10830.24</v>
      </c>
      <c r="T1191" s="27">
        <v>45658</v>
      </c>
    </row>
    <row r="1192" spans="1:20" ht="124.8" x14ac:dyDescent="0.3">
      <c r="A1192" s="12" t="s">
        <v>1386</v>
      </c>
      <c r="B1192" s="14">
        <v>54004</v>
      </c>
      <c r="C1192" s="12"/>
      <c r="D1192" s="12" t="s">
        <v>1241</v>
      </c>
      <c r="E1192" s="12" t="s">
        <v>777</v>
      </c>
      <c r="F1192" s="12" t="s">
        <v>776</v>
      </c>
      <c r="G1192" s="12"/>
      <c r="H1192" s="12"/>
      <c r="I1192" s="12"/>
      <c r="J1192" s="12"/>
      <c r="K1192" s="12"/>
      <c r="L1192" s="12"/>
      <c r="M1192" s="12"/>
      <c r="N1192" s="64" t="s">
        <v>871</v>
      </c>
      <c r="O1192" s="12" t="s">
        <v>33</v>
      </c>
      <c r="P1192" s="21">
        <v>240</v>
      </c>
      <c r="Q1192" s="22">
        <v>11.19</v>
      </c>
      <c r="R1192" s="20">
        <f t="shared" si="36"/>
        <v>2685.6</v>
      </c>
      <c r="S1192" s="20">
        <f t="shared" si="37"/>
        <v>2685.6</v>
      </c>
      <c r="T1192" s="27">
        <v>45658</v>
      </c>
    </row>
    <row r="1193" spans="1:20" ht="124.8" x14ac:dyDescent="0.3">
      <c r="A1193" s="12" t="s">
        <v>1386</v>
      </c>
      <c r="B1193" s="14">
        <v>54004</v>
      </c>
      <c r="C1193" s="12"/>
      <c r="D1193" s="12" t="s">
        <v>1241</v>
      </c>
      <c r="E1193" s="12" t="s">
        <v>777</v>
      </c>
      <c r="F1193" s="12" t="s">
        <v>776</v>
      </c>
      <c r="G1193" s="12"/>
      <c r="H1193" s="12"/>
      <c r="I1193" s="12"/>
      <c r="J1193" s="12"/>
      <c r="K1193" s="12"/>
      <c r="L1193" s="12"/>
      <c r="M1193" s="12"/>
      <c r="N1193" s="64" t="s">
        <v>872</v>
      </c>
      <c r="O1193" s="12" t="s">
        <v>33</v>
      </c>
      <c r="P1193" s="21">
        <v>240</v>
      </c>
      <c r="Q1193" s="22">
        <v>5.6</v>
      </c>
      <c r="R1193" s="20">
        <f t="shared" si="36"/>
        <v>1344</v>
      </c>
      <c r="S1193" s="20">
        <f t="shared" si="37"/>
        <v>1344</v>
      </c>
      <c r="T1193" s="27">
        <v>45658</v>
      </c>
    </row>
    <row r="1194" spans="1:20" ht="124.8" x14ac:dyDescent="0.3">
      <c r="A1194" s="12" t="s">
        <v>1386</v>
      </c>
      <c r="B1194" s="14">
        <v>54004</v>
      </c>
      <c r="C1194" s="12"/>
      <c r="D1194" s="12" t="s">
        <v>1241</v>
      </c>
      <c r="E1194" s="12" t="s">
        <v>777</v>
      </c>
      <c r="F1194" s="12" t="s">
        <v>776</v>
      </c>
      <c r="G1194" s="12"/>
      <c r="H1194" s="12"/>
      <c r="I1194" s="12"/>
      <c r="J1194" s="12"/>
      <c r="K1194" s="12"/>
      <c r="L1194" s="12"/>
      <c r="M1194" s="12"/>
      <c r="N1194" s="64" t="s">
        <v>873</v>
      </c>
      <c r="O1194" s="12" t="s">
        <v>33</v>
      </c>
      <c r="P1194" s="21">
        <v>240</v>
      </c>
      <c r="Q1194" s="22">
        <v>6.43</v>
      </c>
      <c r="R1194" s="20">
        <f t="shared" si="36"/>
        <v>1543.1999999999998</v>
      </c>
      <c r="S1194" s="20">
        <f t="shared" si="37"/>
        <v>1543.1999999999998</v>
      </c>
      <c r="T1194" s="27">
        <v>45658</v>
      </c>
    </row>
    <row r="1195" spans="1:20" ht="124.8" x14ac:dyDescent="0.3">
      <c r="A1195" s="12" t="s">
        <v>1386</v>
      </c>
      <c r="B1195" s="14">
        <v>54004</v>
      </c>
      <c r="C1195" s="12"/>
      <c r="D1195" s="12" t="s">
        <v>1241</v>
      </c>
      <c r="E1195" s="12" t="s">
        <v>777</v>
      </c>
      <c r="F1195" s="12" t="s">
        <v>776</v>
      </c>
      <c r="G1195" s="12"/>
      <c r="H1195" s="12"/>
      <c r="I1195" s="12"/>
      <c r="J1195" s="12"/>
      <c r="K1195" s="12"/>
      <c r="L1195" s="12"/>
      <c r="M1195" s="12"/>
      <c r="N1195" s="64" t="s">
        <v>874</v>
      </c>
      <c r="O1195" s="12" t="s">
        <v>33</v>
      </c>
      <c r="P1195" s="21">
        <v>240</v>
      </c>
      <c r="Q1195" s="22">
        <v>13.09</v>
      </c>
      <c r="R1195" s="20">
        <f t="shared" si="36"/>
        <v>3141.6</v>
      </c>
      <c r="S1195" s="20">
        <f t="shared" si="37"/>
        <v>3141.6</v>
      </c>
      <c r="T1195" s="27">
        <v>45658</v>
      </c>
    </row>
    <row r="1196" spans="1:20" ht="124.8" x14ac:dyDescent="0.3">
      <c r="A1196" s="12" t="s">
        <v>1386</v>
      </c>
      <c r="B1196" s="14">
        <v>54004</v>
      </c>
      <c r="C1196" s="12"/>
      <c r="D1196" s="12" t="s">
        <v>1241</v>
      </c>
      <c r="E1196" s="12" t="s">
        <v>777</v>
      </c>
      <c r="F1196" s="12" t="s">
        <v>776</v>
      </c>
      <c r="G1196" s="12"/>
      <c r="H1196" s="12"/>
      <c r="I1196" s="12"/>
      <c r="J1196" s="12"/>
      <c r="K1196" s="12"/>
      <c r="L1196" s="12"/>
      <c r="M1196" s="12"/>
      <c r="N1196" s="64" t="s">
        <v>875</v>
      </c>
      <c r="O1196" s="12" t="s">
        <v>33</v>
      </c>
      <c r="P1196" s="21">
        <v>240</v>
      </c>
      <c r="Q1196" s="22">
        <v>13.36</v>
      </c>
      <c r="R1196" s="20">
        <f t="shared" si="36"/>
        <v>3206.3999999999996</v>
      </c>
      <c r="S1196" s="20">
        <f t="shared" si="37"/>
        <v>3206.3999999999996</v>
      </c>
      <c r="T1196" s="27">
        <v>45658</v>
      </c>
    </row>
    <row r="1197" spans="1:20" ht="124.8" x14ac:dyDescent="0.3">
      <c r="A1197" s="12" t="s">
        <v>1386</v>
      </c>
      <c r="B1197" s="14">
        <v>54004</v>
      </c>
      <c r="C1197" s="12"/>
      <c r="D1197" s="12" t="s">
        <v>1241</v>
      </c>
      <c r="E1197" s="12" t="s">
        <v>777</v>
      </c>
      <c r="F1197" s="12" t="s">
        <v>776</v>
      </c>
      <c r="G1197" s="12"/>
      <c r="H1197" s="12"/>
      <c r="I1197" s="12"/>
      <c r="J1197" s="12"/>
      <c r="K1197" s="12"/>
      <c r="L1197" s="12"/>
      <c r="M1197" s="12"/>
      <c r="N1197" s="64" t="s">
        <v>876</v>
      </c>
      <c r="O1197" s="12" t="s">
        <v>33</v>
      </c>
      <c r="P1197" s="21">
        <v>240</v>
      </c>
      <c r="Q1197" s="22">
        <v>15.47</v>
      </c>
      <c r="R1197" s="20">
        <f t="shared" si="36"/>
        <v>3712.8</v>
      </c>
      <c r="S1197" s="20">
        <f t="shared" si="37"/>
        <v>3712.8</v>
      </c>
      <c r="T1197" s="27">
        <v>45658</v>
      </c>
    </row>
    <row r="1198" spans="1:20" ht="124.8" x14ac:dyDescent="0.3">
      <c r="A1198" s="12" t="s">
        <v>1386</v>
      </c>
      <c r="B1198" s="14">
        <v>54004</v>
      </c>
      <c r="C1198" s="12"/>
      <c r="D1198" s="12" t="s">
        <v>1241</v>
      </c>
      <c r="E1198" s="12" t="s">
        <v>777</v>
      </c>
      <c r="F1198" s="12" t="s">
        <v>776</v>
      </c>
      <c r="G1198" s="12"/>
      <c r="H1198" s="12"/>
      <c r="I1198" s="12"/>
      <c r="J1198" s="12"/>
      <c r="K1198" s="12"/>
      <c r="L1198" s="12"/>
      <c r="M1198" s="12"/>
      <c r="N1198" s="64" t="s">
        <v>877</v>
      </c>
      <c r="O1198" s="12" t="s">
        <v>33</v>
      </c>
      <c r="P1198" s="31">
        <v>1200</v>
      </c>
      <c r="Q1198" s="22">
        <v>3.48</v>
      </c>
      <c r="R1198" s="20">
        <f t="shared" si="36"/>
        <v>4176</v>
      </c>
      <c r="S1198" s="20">
        <f t="shared" si="37"/>
        <v>4176</v>
      </c>
      <c r="T1198" s="27">
        <v>45658</v>
      </c>
    </row>
    <row r="1199" spans="1:20" ht="124.8" x14ac:dyDescent="0.3">
      <c r="A1199" s="12" t="s">
        <v>1386</v>
      </c>
      <c r="B1199" s="14">
        <v>54004</v>
      </c>
      <c r="C1199" s="12"/>
      <c r="D1199" s="12" t="s">
        <v>1241</v>
      </c>
      <c r="E1199" s="12" t="s">
        <v>777</v>
      </c>
      <c r="F1199" s="12" t="s">
        <v>776</v>
      </c>
      <c r="G1199" s="12"/>
      <c r="H1199" s="12"/>
      <c r="I1199" s="12"/>
      <c r="J1199" s="12"/>
      <c r="K1199" s="12"/>
      <c r="L1199" s="12"/>
      <c r="M1199" s="12"/>
      <c r="N1199" s="64" t="s">
        <v>878</v>
      </c>
      <c r="O1199" s="12" t="s">
        <v>33</v>
      </c>
      <c r="P1199" s="31">
        <v>1400</v>
      </c>
      <c r="Q1199" s="22">
        <v>4.7</v>
      </c>
      <c r="R1199" s="20">
        <f t="shared" si="36"/>
        <v>6580</v>
      </c>
      <c r="S1199" s="20">
        <f t="shared" si="37"/>
        <v>6580</v>
      </c>
      <c r="T1199" s="27">
        <v>45658</v>
      </c>
    </row>
    <row r="1200" spans="1:20" ht="124.8" x14ac:dyDescent="0.3">
      <c r="A1200" s="12" t="s">
        <v>1386</v>
      </c>
      <c r="B1200" s="14">
        <v>54004</v>
      </c>
      <c r="C1200" s="12"/>
      <c r="D1200" s="12" t="s">
        <v>1241</v>
      </c>
      <c r="E1200" s="12" t="s">
        <v>777</v>
      </c>
      <c r="F1200" s="12" t="s">
        <v>776</v>
      </c>
      <c r="G1200" s="12"/>
      <c r="H1200" s="12"/>
      <c r="I1200" s="12"/>
      <c r="J1200" s="12"/>
      <c r="K1200" s="12"/>
      <c r="L1200" s="12"/>
      <c r="M1200" s="12"/>
      <c r="N1200" s="64" t="s">
        <v>879</v>
      </c>
      <c r="O1200" s="12" t="s">
        <v>33</v>
      </c>
      <c r="P1200" s="21">
        <v>400</v>
      </c>
      <c r="Q1200" s="22">
        <v>12.78</v>
      </c>
      <c r="R1200" s="20">
        <f t="shared" si="36"/>
        <v>5112</v>
      </c>
      <c r="S1200" s="20">
        <f t="shared" si="37"/>
        <v>5112</v>
      </c>
      <c r="T1200" s="27">
        <v>45658</v>
      </c>
    </row>
    <row r="1201" spans="1:20" ht="124.8" x14ac:dyDescent="0.3">
      <c r="A1201" s="12" t="s">
        <v>1386</v>
      </c>
      <c r="B1201" s="14">
        <v>54004</v>
      </c>
      <c r="C1201" s="12"/>
      <c r="D1201" s="12" t="s">
        <v>1241</v>
      </c>
      <c r="E1201" s="12" t="s">
        <v>777</v>
      </c>
      <c r="F1201" s="12" t="s">
        <v>776</v>
      </c>
      <c r="G1201" s="12"/>
      <c r="H1201" s="12"/>
      <c r="I1201" s="12"/>
      <c r="J1201" s="12"/>
      <c r="K1201" s="12"/>
      <c r="L1201" s="12"/>
      <c r="M1201" s="12"/>
      <c r="N1201" s="64" t="s">
        <v>880</v>
      </c>
      <c r="O1201" s="12" t="s">
        <v>33</v>
      </c>
      <c r="P1201" s="21">
        <v>48</v>
      </c>
      <c r="Q1201" s="22">
        <v>423.74</v>
      </c>
      <c r="R1201" s="20">
        <f t="shared" si="36"/>
        <v>20339.52</v>
      </c>
      <c r="S1201" s="20">
        <f t="shared" si="37"/>
        <v>20339.52</v>
      </c>
      <c r="T1201" s="27">
        <v>45658</v>
      </c>
    </row>
    <row r="1202" spans="1:20" ht="124.8" x14ac:dyDescent="0.3">
      <c r="A1202" s="12" t="s">
        <v>1386</v>
      </c>
      <c r="B1202" s="14">
        <v>54004</v>
      </c>
      <c r="C1202" s="12"/>
      <c r="D1202" s="12" t="s">
        <v>1241</v>
      </c>
      <c r="E1202" s="12" t="s">
        <v>777</v>
      </c>
      <c r="F1202" s="12" t="s">
        <v>776</v>
      </c>
      <c r="G1202" s="12"/>
      <c r="H1202" s="12"/>
      <c r="I1202" s="12"/>
      <c r="J1202" s="12"/>
      <c r="K1202" s="12"/>
      <c r="L1202" s="12"/>
      <c r="M1202" s="12"/>
      <c r="N1202" s="64" t="s">
        <v>881</v>
      </c>
      <c r="O1202" s="12" t="s">
        <v>33</v>
      </c>
      <c r="P1202" s="31">
        <v>24000</v>
      </c>
      <c r="Q1202" s="22">
        <v>1.39</v>
      </c>
      <c r="R1202" s="20">
        <f t="shared" si="36"/>
        <v>33360</v>
      </c>
      <c r="S1202" s="20">
        <f t="shared" si="37"/>
        <v>33360</v>
      </c>
      <c r="T1202" s="27">
        <v>45658</v>
      </c>
    </row>
    <row r="1203" spans="1:20" ht="124.8" x14ac:dyDescent="0.3">
      <c r="A1203" s="12" t="s">
        <v>1386</v>
      </c>
      <c r="B1203" s="14">
        <v>54004</v>
      </c>
      <c r="C1203" s="12"/>
      <c r="D1203" s="12" t="s">
        <v>1241</v>
      </c>
      <c r="E1203" s="12" t="s">
        <v>777</v>
      </c>
      <c r="F1203" s="12" t="s">
        <v>776</v>
      </c>
      <c r="G1203" s="12"/>
      <c r="H1203" s="12"/>
      <c r="I1203" s="12"/>
      <c r="J1203" s="12"/>
      <c r="K1203" s="12"/>
      <c r="L1203" s="12"/>
      <c r="M1203" s="12"/>
      <c r="N1203" s="64" t="s">
        <v>882</v>
      </c>
      <c r="O1203" s="12" t="s">
        <v>33</v>
      </c>
      <c r="P1203" s="31">
        <v>10000</v>
      </c>
      <c r="Q1203" s="22">
        <v>1.34</v>
      </c>
      <c r="R1203" s="20">
        <f t="shared" si="36"/>
        <v>13400</v>
      </c>
      <c r="S1203" s="20">
        <f t="shared" si="37"/>
        <v>13400</v>
      </c>
      <c r="T1203" s="27">
        <v>45658</v>
      </c>
    </row>
    <row r="1204" spans="1:20" ht="124.8" x14ac:dyDescent="0.3">
      <c r="A1204" s="12" t="s">
        <v>1386</v>
      </c>
      <c r="B1204" s="14">
        <v>54004</v>
      </c>
      <c r="C1204" s="12"/>
      <c r="D1204" s="12" t="s">
        <v>1241</v>
      </c>
      <c r="E1204" s="12" t="s">
        <v>777</v>
      </c>
      <c r="F1204" s="12" t="s">
        <v>776</v>
      </c>
      <c r="G1204" s="12"/>
      <c r="H1204" s="12"/>
      <c r="I1204" s="12"/>
      <c r="J1204" s="12"/>
      <c r="K1204" s="12"/>
      <c r="L1204" s="12"/>
      <c r="M1204" s="12"/>
      <c r="N1204" s="64" t="s">
        <v>883</v>
      </c>
      <c r="O1204" s="12" t="s">
        <v>33</v>
      </c>
      <c r="P1204" s="31">
        <v>8000</v>
      </c>
      <c r="Q1204" s="22">
        <v>0.63</v>
      </c>
      <c r="R1204" s="20">
        <f t="shared" si="36"/>
        <v>5040</v>
      </c>
      <c r="S1204" s="20">
        <f t="shared" si="37"/>
        <v>5040</v>
      </c>
      <c r="T1204" s="27">
        <v>45658</v>
      </c>
    </row>
    <row r="1205" spans="1:20" ht="124.8" x14ac:dyDescent="0.3">
      <c r="A1205" s="12" t="s">
        <v>1386</v>
      </c>
      <c r="B1205" s="14">
        <v>54004</v>
      </c>
      <c r="C1205" s="12"/>
      <c r="D1205" s="12" t="s">
        <v>1241</v>
      </c>
      <c r="E1205" s="12" t="s">
        <v>777</v>
      </c>
      <c r="F1205" s="12" t="s">
        <v>776</v>
      </c>
      <c r="G1205" s="12"/>
      <c r="H1205" s="12"/>
      <c r="I1205" s="12"/>
      <c r="J1205" s="12"/>
      <c r="K1205" s="12"/>
      <c r="L1205" s="12"/>
      <c r="M1205" s="12"/>
      <c r="N1205" s="64" t="s">
        <v>884</v>
      </c>
      <c r="O1205" s="12" t="s">
        <v>33</v>
      </c>
      <c r="P1205" s="21">
        <v>240</v>
      </c>
      <c r="Q1205" s="22">
        <v>9.4600000000000009</v>
      </c>
      <c r="R1205" s="20">
        <f t="shared" si="36"/>
        <v>2270.4</v>
      </c>
      <c r="S1205" s="20">
        <f t="shared" si="37"/>
        <v>2270.4</v>
      </c>
      <c r="T1205" s="27">
        <v>45658</v>
      </c>
    </row>
    <row r="1206" spans="1:20" ht="124.8" x14ac:dyDescent="0.3">
      <c r="A1206" s="12" t="s">
        <v>1386</v>
      </c>
      <c r="B1206" s="14">
        <v>54004</v>
      </c>
      <c r="C1206" s="12"/>
      <c r="D1206" s="12" t="s">
        <v>1241</v>
      </c>
      <c r="E1206" s="12" t="s">
        <v>777</v>
      </c>
      <c r="F1206" s="12" t="s">
        <v>776</v>
      </c>
      <c r="G1206" s="12"/>
      <c r="H1206" s="12"/>
      <c r="I1206" s="12"/>
      <c r="J1206" s="12"/>
      <c r="K1206" s="12"/>
      <c r="L1206" s="12"/>
      <c r="M1206" s="12"/>
      <c r="N1206" s="64" t="s">
        <v>885</v>
      </c>
      <c r="O1206" s="12" t="s">
        <v>33</v>
      </c>
      <c r="P1206" s="21">
        <v>240</v>
      </c>
      <c r="Q1206" s="22">
        <v>6.29</v>
      </c>
      <c r="R1206" s="20">
        <f t="shared" si="36"/>
        <v>1509.6</v>
      </c>
      <c r="S1206" s="20">
        <f t="shared" si="37"/>
        <v>1509.6</v>
      </c>
      <c r="T1206" s="27">
        <v>45658</v>
      </c>
    </row>
    <row r="1207" spans="1:20" ht="124.8" x14ac:dyDescent="0.3">
      <c r="A1207" s="12" t="s">
        <v>1386</v>
      </c>
      <c r="B1207" s="14">
        <v>54004</v>
      </c>
      <c r="C1207" s="12"/>
      <c r="D1207" s="12" t="s">
        <v>1241</v>
      </c>
      <c r="E1207" s="12" t="s">
        <v>777</v>
      </c>
      <c r="F1207" s="12" t="s">
        <v>776</v>
      </c>
      <c r="G1207" s="12"/>
      <c r="H1207" s="12"/>
      <c r="I1207" s="12"/>
      <c r="J1207" s="12"/>
      <c r="K1207" s="12"/>
      <c r="L1207" s="12"/>
      <c r="M1207" s="12"/>
      <c r="N1207" s="64" t="s">
        <v>886</v>
      </c>
      <c r="O1207" s="12" t="s">
        <v>33</v>
      </c>
      <c r="P1207" s="21">
        <v>600</v>
      </c>
      <c r="Q1207" s="22">
        <v>43.08</v>
      </c>
      <c r="R1207" s="20">
        <f t="shared" si="36"/>
        <v>25848</v>
      </c>
      <c r="S1207" s="20">
        <f t="shared" si="37"/>
        <v>25848</v>
      </c>
      <c r="T1207" s="27">
        <v>45658</v>
      </c>
    </row>
    <row r="1208" spans="1:20" ht="124.8" x14ac:dyDescent="0.3">
      <c r="A1208" s="12" t="s">
        <v>1386</v>
      </c>
      <c r="B1208" s="14">
        <v>54004</v>
      </c>
      <c r="C1208" s="12"/>
      <c r="D1208" s="12" t="s">
        <v>1241</v>
      </c>
      <c r="E1208" s="12" t="s">
        <v>777</v>
      </c>
      <c r="F1208" s="12" t="s">
        <v>776</v>
      </c>
      <c r="G1208" s="12"/>
      <c r="H1208" s="12"/>
      <c r="I1208" s="12"/>
      <c r="J1208" s="12"/>
      <c r="K1208" s="12"/>
      <c r="L1208" s="12"/>
      <c r="M1208" s="12"/>
      <c r="N1208" s="64" t="s">
        <v>887</v>
      </c>
      <c r="O1208" s="12" t="s">
        <v>33</v>
      </c>
      <c r="P1208" s="21">
        <v>300</v>
      </c>
      <c r="Q1208" s="22">
        <v>135.19999999999999</v>
      </c>
      <c r="R1208" s="20">
        <f t="shared" si="36"/>
        <v>40560</v>
      </c>
      <c r="S1208" s="20">
        <f t="shared" si="37"/>
        <v>40560</v>
      </c>
      <c r="T1208" s="27">
        <v>45658</v>
      </c>
    </row>
    <row r="1209" spans="1:20" ht="124.8" x14ac:dyDescent="0.3">
      <c r="A1209" s="12" t="s">
        <v>1386</v>
      </c>
      <c r="B1209" s="14">
        <v>54004</v>
      </c>
      <c r="C1209" s="12"/>
      <c r="D1209" s="12" t="s">
        <v>1241</v>
      </c>
      <c r="E1209" s="12" t="s">
        <v>777</v>
      </c>
      <c r="F1209" s="12" t="s">
        <v>776</v>
      </c>
      <c r="G1209" s="12"/>
      <c r="H1209" s="12"/>
      <c r="I1209" s="12"/>
      <c r="J1209" s="12"/>
      <c r="K1209" s="12"/>
      <c r="L1209" s="12"/>
      <c r="M1209" s="12"/>
      <c r="N1209" s="64" t="s">
        <v>888</v>
      </c>
      <c r="O1209" s="12" t="s">
        <v>28</v>
      </c>
      <c r="P1209" s="21">
        <v>600</v>
      </c>
      <c r="Q1209" s="22">
        <v>8.56</v>
      </c>
      <c r="R1209" s="20">
        <f t="shared" si="36"/>
        <v>5136</v>
      </c>
      <c r="S1209" s="20">
        <f t="shared" si="37"/>
        <v>5136</v>
      </c>
      <c r="T1209" s="27">
        <v>45658</v>
      </c>
    </row>
    <row r="1210" spans="1:20" ht="124.8" x14ac:dyDescent="0.3">
      <c r="A1210" s="12" t="s">
        <v>1386</v>
      </c>
      <c r="B1210" s="14">
        <v>54004</v>
      </c>
      <c r="C1210" s="12"/>
      <c r="D1210" s="12" t="s">
        <v>1241</v>
      </c>
      <c r="E1210" s="12" t="s">
        <v>777</v>
      </c>
      <c r="F1210" s="12" t="s">
        <v>776</v>
      </c>
      <c r="G1210" s="12"/>
      <c r="H1210" s="12"/>
      <c r="I1210" s="12"/>
      <c r="J1210" s="12"/>
      <c r="K1210" s="12"/>
      <c r="L1210" s="12"/>
      <c r="M1210" s="12"/>
      <c r="N1210" s="64" t="s">
        <v>889</v>
      </c>
      <c r="O1210" s="12" t="s">
        <v>28</v>
      </c>
      <c r="P1210" s="21">
        <v>180</v>
      </c>
      <c r="Q1210" s="22">
        <v>62.69</v>
      </c>
      <c r="R1210" s="20">
        <f t="shared" ref="R1210:R1273" si="38">P1210*Q1210</f>
        <v>11284.199999999999</v>
      </c>
      <c r="S1210" s="20">
        <f t="shared" si="37"/>
        <v>11284.199999999999</v>
      </c>
      <c r="T1210" s="27">
        <v>45658</v>
      </c>
    </row>
    <row r="1211" spans="1:20" ht="124.8" x14ac:dyDescent="0.3">
      <c r="A1211" s="12" t="s">
        <v>1386</v>
      </c>
      <c r="B1211" s="14">
        <v>54004</v>
      </c>
      <c r="C1211" s="12"/>
      <c r="D1211" s="12" t="s">
        <v>1241</v>
      </c>
      <c r="E1211" s="12" t="s">
        <v>777</v>
      </c>
      <c r="F1211" s="12" t="s">
        <v>776</v>
      </c>
      <c r="G1211" s="12"/>
      <c r="H1211" s="12"/>
      <c r="I1211" s="12"/>
      <c r="J1211" s="12"/>
      <c r="K1211" s="12"/>
      <c r="L1211" s="12"/>
      <c r="M1211" s="12"/>
      <c r="N1211" s="64" t="s">
        <v>890</v>
      </c>
      <c r="O1211" s="12" t="s">
        <v>28</v>
      </c>
      <c r="P1211" s="21">
        <v>180</v>
      </c>
      <c r="Q1211" s="22">
        <v>57.59</v>
      </c>
      <c r="R1211" s="20">
        <f t="shared" si="38"/>
        <v>10366.200000000001</v>
      </c>
      <c r="S1211" s="20">
        <f t="shared" ref="S1211:S1274" si="39">P1211*Q1211</f>
        <v>10366.200000000001</v>
      </c>
      <c r="T1211" s="27">
        <v>45658</v>
      </c>
    </row>
    <row r="1212" spans="1:20" ht="124.8" x14ac:dyDescent="0.3">
      <c r="A1212" s="12" t="s">
        <v>1386</v>
      </c>
      <c r="B1212" s="14">
        <v>54004</v>
      </c>
      <c r="C1212" s="12"/>
      <c r="D1212" s="12" t="s">
        <v>1241</v>
      </c>
      <c r="E1212" s="12" t="s">
        <v>777</v>
      </c>
      <c r="F1212" s="12" t="s">
        <v>776</v>
      </c>
      <c r="G1212" s="12"/>
      <c r="H1212" s="12"/>
      <c r="I1212" s="12"/>
      <c r="J1212" s="12"/>
      <c r="K1212" s="12"/>
      <c r="L1212" s="12"/>
      <c r="M1212" s="12"/>
      <c r="N1212" s="64" t="s">
        <v>891</v>
      </c>
      <c r="O1212" s="12" t="s">
        <v>28</v>
      </c>
      <c r="P1212" s="21">
        <v>360</v>
      </c>
      <c r="Q1212" s="22">
        <v>47.72</v>
      </c>
      <c r="R1212" s="20">
        <f t="shared" si="38"/>
        <v>17179.2</v>
      </c>
      <c r="S1212" s="20">
        <f t="shared" si="39"/>
        <v>17179.2</v>
      </c>
      <c r="T1212" s="27">
        <v>45658</v>
      </c>
    </row>
    <row r="1213" spans="1:20" ht="124.8" x14ac:dyDescent="0.3">
      <c r="A1213" s="12" t="s">
        <v>1386</v>
      </c>
      <c r="B1213" s="14">
        <v>54004</v>
      </c>
      <c r="C1213" s="12"/>
      <c r="D1213" s="12" t="s">
        <v>1241</v>
      </c>
      <c r="E1213" s="12" t="s">
        <v>777</v>
      </c>
      <c r="F1213" s="12" t="s">
        <v>776</v>
      </c>
      <c r="G1213" s="12"/>
      <c r="H1213" s="12"/>
      <c r="I1213" s="12"/>
      <c r="J1213" s="12"/>
      <c r="K1213" s="12"/>
      <c r="L1213" s="12"/>
      <c r="M1213" s="12"/>
      <c r="N1213" s="64" t="s">
        <v>892</v>
      </c>
      <c r="O1213" s="12" t="s">
        <v>28</v>
      </c>
      <c r="P1213" s="21">
        <v>360</v>
      </c>
      <c r="Q1213" s="22">
        <v>41.22</v>
      </c>
      <c r="R1213" s="20">
        <f t="shared" si="38"/>
        <v>14839.199999999999</v>
      </c>
      <c r="S1213" s="20">
        <f t="shared" si="39"/>
        <v>14839.199999999999</v>
      </c>
      <c r="T1213" s="27">
        <v>45658</v>
      </c>
    </row>
    <row r="1214" spans="1:20" ht="124.8" x14ac:dyDescent="0.3">
      <c r="A1214" s="12" t="s">
        <v>1386</v>
      </c>
      <c r="B1214" s="14">
        <v>54004</v>
      </c>
      <c r="C1214" s="12"/>
      <c r="D1214" s="12" t="s">
        <v>1241</v>
      </c>
      <c r="E1214" s="12" t="s">
        <v>777</v>
      </c>
      <c r="F1214" s="12" t="s">
        <v>776</v>
      </c>
      <c r="G1214" s="12"/>
      <c r="H1214" s="12"/>
      <c r="I1214" s="12"/>
      <c r="J1214" s="12"/>
      <c r="K1214" s="12"/>
      <c r="L1214" s="12"/>
      <c r="M1214" s="12"/>
      <c r="N1214" s="64" t="s">
        <v>893</v>
      </c>
      <c r="O1214" s="12" t="s">
        <v>33</v>
      </c>
      <c r="P1214" s="21">
        <v>360</v>
      </c>
      <c r="Q1214" s="22">
        <v>41.69</v>
      </c>
      <c r="R1214" s="20">
        <f t="shared" si="38"/>
        <v>15008.4</v>
      </c>
      <c r="S1214" s="20">
        <f t="shared" si="39"/>
        <v>15008.4</v>
      </c>
      <c r="T1214" s="27">
        <v>45658</v>
      </c>
    </row>
    <row r="1215" spans="1:20" ht="124.8" x14ac:dyDescent="0.3">
      <c r="A1215" s="12" t="s">
        <v>1386</v>
      </c>
      <c r="B1215" s="14">
        <v>54004</v>
      </c>
      <c r="C1215" s="12"/>
      <c r="D1215" s="12" t="s">
        <v>1241</v>
      </c>
      <c r="E1215" s="12" t="s">
        <v>777</v>
      </c>
      <c r="F1215" s="12" t="s">
        <v>776</v>
      </c>
      <c r="G1215" s="12"/>
      <c r="H1215" s="12"/>
      <c r="I1215" s="12"/>
      <c r="J1215" s="12"/>
      <c r="K1215" s="12"/>
      <c r="L1215" s="12"/>
      <c r="M1215" s="12"/>
      <c r="N1215" s="64" t="s">
        <v>894</v>
      </c>
      <c r="O1215" s="12" t="s">
        <v>28</v>
      </c>
      <c r="P1215" s="21">
        <v>360</v>
      </c>
      <c r="Q1215" s="22">
        <v>55.01</v>
      </c>
      <c r="R1215" s="20">
        <f t="shared" si="38"/>
        <v>19803.599999999999</v>
      </c>
      <c r="S1215" s="20">
        <f t="shared" si="39"/>
        <v>19803.599999999999</v>
      </c>
      <c r="T1215" s="27">
        <v>45658</v>
      </c>
    </row>
    <row r="1216" spans="1:20" ht="124.8" x14ac:dyDescent="0.3">
      <c r="A1216" s="12" t="s">
        <v>1386</v>
      </c>
      <c r="B1216" s="14">
        <v>54004</v>
      </c>
      <c r="C1216" s="12"/>
      <c r="D1216" s="12" t="s">
        <v>1241</v>
      </c>
      <c r="E1216" s="12" t="s">
        <v>777</v>
      </c>
      <c r="F1216" s="12" t="s">
        <v>776</v>
      </c>
      <c r="G1216" s="12"/>
      <c r="H1216" s="12"/>
      <c r="I1216" s="12"/>
      <c r="J1216" s="12"/>
      <c r="K1216" s="12"/>
      <c r="L1216" s="12"/>
      <c r="M1216" s="12"/>
      <c r="N1216" s="64" t="s">
        <v>895</v>
      </c>
      <c r="O1216" s="12" t="s">
        <v>33</v>
      </c>
      <c r="P1216" s="31">
        <v>120000</v>
      </c>
      <c r="Q1216" s="22">
        <v>0.33</v>
      </c>
      <c r="R1216" s="20">
        <f t="shared" si="38"/>
        <v>39600</v>
      </c>
      <c r="S1216" s="20">
        <f t="shared" si="39"/>
        <v>39600</v>
      </c>
      <c r="T1216" s="27">
        <v>45658</v>
      </c>
    </row>
    <row r="1217" spans="1:20" ht="124.8" x14ac:dyDescent="0.3">
      <c r="A1217" s="12" t="s">
        <v>1386</v>
      </c>
      <c r="B1217" s="14">
        <v>54004</v>
      </c>
      <c r="C1217" s="12"/>
      <c r="D1217" s="12" t="s">
        <v>1241</v>
      </c>
      <c r="E1217" s="12" t="s">
        <v>777</v>
      </c>
      <c r="F1217" s="12" t="s">
        <v>776</v>
      </c>
      <c r="G1217" s="12"/>
      <c r="H1217" s="12"/>
      <c r="I1217" s="12"/>
      <c r="J1217" s="12"/>
      <c r="K1217" s="12"/>
      <c r="L1217" s="12"/>
      <c r="M1217" s="12"/>
      <c r="N1217" s="64" t="s">
        <v>896</v>
      </c>
      <c r="O1217" s="12" t="s">
        <v>33</v>
      </c>
      <c r="P1217" s="31">
        <v>2760</v>
      </c>
      <c r="Q1217" s="22">
        <v>13.72</v>
      </c>
      <c r="R1217" s="20">
        <f t="shared" si="38"/>
        <v>37867.200000000004</v>
      </c>
      <c r="S1217" s="20">
        <f t="shared" si="39"/>
        <v>37867.200000000004</v>
      </c>
      <c r="T1217" s="27">
        <v>45658</v>
      </c>
    </row>
    <row r="1218" spans="1:20" ht="124.8" x14ac:dyDescent="0.3">
      <c r="A1218" s="12" t="s">
        <v>1386</v>
      </c>
      <c r="B1218" s="14">
        <v>54004</v>
      </c>
      <c r="C1218" s="12"/>
      <c r="D1218" s="12" t="s">
        <v>1241</v>
      </c>
      <c r="E1218" s="12" t="s">
        <v>777</v>
      </c>
      <c r="F1218" s="12" t="s">
        <v>776</v>
      </c>
      <c r="G1218" s="12"/>
      <c r="H1218" s="12"/>
      <c r="I1218" s="12"/>
      <c r="J1218" s="12"/>
      <c r="K1218" s="12"/>
      <c r="L1218" s="12"/>
      <c r="M1218" s="12"/>
      <c r="N1218" s="64" t="s">
        <v>897</v>
      </c>
      <c r="O1218" s="12" t="s">
        <v>33</v>
      </c>
      <c r="P1218" s="31">
        <v>16000</v>
      </c>
      <c r="Q1218" s="22">
        <v>1.6</v>
      </c>
      <c r="R1218" s="20">
        <f t="shared" si="38"/>
        <v>25600</v>
      </c>
      <c r="S1218" s="20">
        <f t="shared" si="39"/>
        <v>25600</v>
      </c>
      <c r="T1218" s="27">
        <v>45658</v>
      </c>
    </row>
    <row r="1219" spans="1:20" ht="124.8" x14ac:dyDescent="0.3">
      <c r="A1219" s="12" t="s">
        <v>1386</v>
      </c>
      <c r="B1219" s="14">
        <v>54004</v>
      </c>
      <c r="C1219" s="12"/>
      <c r="D1219" s="12" t="s">
        <v>1241</v>
      </c>
      <c r="E1219" s="12" t="s">
        <v>777</v>
      </c>
      <c r="F1219" s="12" t="s">
        <v>776</v>
      </c>
      <c r="G1219" s="12"/>
      <c r="H1219" s="12"/>
      <c r="I1219" s="12"/>
      <c r="J1219" s="12"/>
      <c r="K1219" s="12"/>
      <c r="L1219" s="12"/>
      <c r="M1219" s="12"/>
      <c r="N1219" s="64" t="s">
        <v>898</v>
      </c>
      <c r="O1219" s="12" t="s">
        <v>33</v>
      </c>
      <c r="P1219" s="31">
        <v>16000</v>
      </c>
      <c r="Q1219" s="22">
        <v>3.17</v>
      </c>
      <c r="R1219" s="20">
        <f t="shared" si="38"/>
        <v>50720</v>
      </c>
      <c r="S1219" s="20">
        <f t="shared" si="39"/>
        <v>50720</v>
      </c>
      <c r="T1219" s="27">
        <v>45658</v>
      </c>
    </row>
    <row r="1220" spans="1:20" ht="124.8" x14ac:dyDescent="0.3">
      <c r="A1220" s="12" t="s">
        <v>1386</v>
      </c>
      <c r="B1220" s="14">
        <v>54004</v>
      </c>
      <c r="C1220" s="12"/>
      <c r="D1220" s="12" t="s">
        <v>1241</v>
      </c>
      <c r="E1220" s="12" t="s">
        <v>777</v>
      </c>
      <c r="F1220" s="12" t="s">
        <v>776</v>
      </c>
      <c r="G1220" s="12"/>
      <c r="H1220" s="12"/>
      <c r="I1220" s="12"/>
      <c r="J1220" s="12"/>
      <c r="K1220" s="12"/>
      <c r="L1220" s="12"/>
      <c r="M1220" s="12"/>
      <c r="N1220" s="64" t="s">
        <v>899</v>
      </c>
      <c r="O1220" s="12" t="s">
        <v>33</v>
      </c>
      <c r="P1220" s="31">
        <v>6000</v>
      </c>
      <c r="Q1220" s="22">
        <v>3.45</v>
      </c>
      <c r="R1220" s="20">
        <f t="shared" si="38"/>
        <v>20700</v>
      </c>
      <c r="S1220" s="20">
        <f t="shared" si="39"/>
        <v>20700</v>
      </c>
      <c r="T1220" s="27">
        <v>45658</v>
      </c>
    </row>
    <row r="1221" spans="1:20" ht="124.8" x14ac:dyDescent="0.3">
      <c r="A1221" s="12" t="s">
        <v>1386</v>
      </c>
      <c r="B1221" s="14">
        <v>54004</v>
      </c>
      <c r="C1221" s="12"/>
      <c r="D1221" s="12" t="s">
        <v>1241</v>
      </c>
      <c r="E1221" s="12" t="s">
        <v>777</v>
      </c>
      <c r="F1221" s="12" t="s">
        <v>776</v>
      </c>
      <c r="G1221" s="12"/>
      <c r="H1221" s="12"/>
      <c r="I1221" s="12"/>
      <c r="J1221" s="12"/>
      <c r="K1221" s="12"/>
      <c r="L1221" s="12"/>
      <c r="M1221" s="12"/>
      <c r="N1221" s="64" t="s">
        <v>900</v>
      </c>
      <c r="O1221" s="12" t="s">
        <v>28</v>
      </c>
      <c r="P1221" s="31">
        <v>1600</v>
      </c>
      <c r="Q1221" s="22">
        <v>28.36</v>
      </c>
      <c r="R1221" s="20">
        <f t="shared" si="38"/>
        <v>45376</v>
      </c>
      <c r="S1221" s="20">
        <f t="shared" si="39"/>
        <v>45376</v>
      </c>
      <c r="T1221" s="27">
        <v>45658</v>
      </c>
    </row>
    <row r="1222" spans="1:20" ht="124.8" x14ac:dyDescent="0.3">
      <c r="A1222" s="12" t="s">
        <v>1386</v>
      </c>
      <c r="B1222" s="14">
        <v>54004</v>
      </c>
      <c r="C1222" s="12"/>
      <c r="D1222" s="12" t="s">
        <v>1241</v>
      </c>
      <c r="E1222" s="12" t="s">
        <v>777</v>
      </c>
      <c r="F1222" s="12" t="s">
        <v>776</v>
      </c>
      <c r="G1222" s="12"/>
      <c r="H1222" s="12"/>
      <c r="I1222" s="12"/>
      <c r="J1222" s="12"/>
      <c r="K1222" s="12"/>
      <c r="L1222" s="12"/>
      <c r="M1222" s="12"/>
      <c r="N1222" s="64" t="s">
        <v>901</v>
      </c>
      <c r="O1222" s="12" t="s">
        <v>33</v>
      </c>
      <c r="P1222" s="31">
        <v>1200</v>
      </c>
      <c r="Q1222" s="22">
        <v>54.95</v>
      </c>
      <c r="R1222" s="20">
        <f t="shared" si="38"/>
        <v>65940</v>
      </c>
      <c r="S1222" s="20">
        <f t="shared" si="39"/>
        <v>65940</v>
      </c>
      <c r="T1222" s="27">
        <v>45658</v>
      </c>
    </row>
    <row r="1223" spans="1:20" ht="124.8" x14ac:dyDescent="0.3">
      <c r="A1223" s="12" t="s">
        <v>1386</v>
      </c>
      <c r="B1223" s="14">
        <v>54004</v>
      </c>
      <c r="C1223" s="12"/>
      <c r="D1223" s="12" t="s">
        <v>1241</v>
      </c>
      <c r="E1223" s="12" t="s">
        <v>777</v>
      </c>
      <c r="F1223" s="12" t="s">
        <v>776</v>
      </c>
      <c r="G1223" s="12"/>
      <c r="H1223" s="12"/>
      <c r="I1223" s="12"/>
      <c r="J1223" s="12"/>
      <c r="K1223" s="12"/>
      <c r="L1223" s="12"/>
      <c r="M1223" s="12"/>
      <c r="N1223" s="64" t="s">
        <v>902</v>
      </c>
      <c r="O1223" s="12" t="s">
        <v>2040</v>
      </c>
      <c r="P1223" s="21">
        <v>120</v>
      </c>
      <c r="Q1223" s="22">
        <v>20.63</v>
      </c>
      <c r="R1223" s="20">
        <f t="shared" si="38"/>
        <v>2475.6</v>
      </c>
      <c r="S1223" s="20">
        <f t="shared" si="39"/>
        <v>2475.6</v>
      </c>
      <c r="T1223" s="27">
        <v>45658</v>
      </c>
    </row>
    <row r="1224" spans="1:20" ht="124.8" x14ac:dyDescent="0.3">
      <c r="A1224" s="12" t="s">
        <v>1386</v>
      </c>
      <c r="B1224" s="14">
        <v>54004</v>
      </c>
      <c r="C1224" s="12"/>
      <c r="D1224" s="12" t="s">
        <v>1241</v>
      </c>
      <c r="E1224" s="12" t="s">
        <v>777</v>
      </c>
      <c r="F1224" s="12" t="s">
        <v>776</v>
      </c>
      <c r="G1224" s="12"/>
      <c r="H1224" s="12"/>
      <c r="I1224" s="12"/>
      <c r="J1224" s="12"/>
      <c r="K1224" s="12"/>
      <c r="L1224" s="12"/>
      <c r="M1224" s="12"/>
      <c r="N1224" s="64" t="s">
        <v>903</v>
      </c>
      <c r="O1224" s="12" t="s">
        <v>2040</v>
      </c>
      <c r="P1224" s="21">
        <v>120</v>
      </c>
      <c r="Q1224" s="22">
        <v>13.36</v>
      </c>
      <c r="R1224" s="20">
        <f t="shared" si="38"/>
        <v>1603.1999999999998</v>
      </c>
      <c r="S1224" s="20">
        <f t="shared" si="39"/>
        <v>1603.1999999999998</v>
      </c>
      <c r="T1224" s="27">
        <v>45658</v>
      </c>
    </row>
    <row r="1225" spans="1:20" ht="124.8" x14ac:dyDescent="0.3">
      <c r="A1225" s="12" t="s">
        <v>1386</v>
      </c>
      <c r="B1225" s="14">
        <v>54004</v>
      </c>
      <c r="C1225" s="12"/>
      <c r="D1225" s="12" t="s">
        <v>1241</v>
      </c>
      <c r="E1225" s="12" t="s">
        <v>777</v>
      </c>
      <c r="F1225" s="12" t="s">
        <v>776</v>
      </c>
      <c r="G1225" s="12"/>
      <c r="H1225" s="12"/>
      <c r="I1225" s="12"/>
      <c r="J1225" s="12"/>
      <c r="K1225" s="12"/>
      <c r="L1225" s="12"/>
      <c r="M1225" s="12"/>
      <c r="N1225" s="64" t="s">
        <v>904</v>
      </c>
      <c r="O1225" s="12" t="s">
        <v>2040</v>
      </c>
      <c r="P1225" s="21">
        <v>120</v>
      </c>
      <c r="Q1225" s="22">
        <v>7.67</v>
      </c>
      <c r="R1225" s="20">
        <f t="shared" si="38"/>
        <v>920.4</v>
      </c>
      <c r="S1225" s="20">
        <f t="shared" si="39"/>
        <v>920.4</v>
      </c>
      <c r="T1225" s="27">
        <v>45658</v>
      </c>
    </row>
    <row r="1226" spans="1:20" ht="124.8" x14ac:dyDescent="0.3">
      <c r="A1226" s="12" t="s">
        <v>1386</v>
      </c>
      <c r="B1226" s="14">
        <v>54004</v>
      </c>
      <c r="C1226" s="12"/>
      <c r="D1226" s="12" t="s">
        <v>1241</v>
      </c>
      <c r="E1226" s="12" t="s">
        <v>777</v>
      </c>
      <c r="F1226" s="12" t="s">
        <v>776</v>
      </c>
      <c r="G1226" s="12"/>
      <c r="H1226" s="12"/>
      <c r="I1226" s="12"/>
      <c r="J1226" s="12"/>
      <c r="K1226" s="12"/>
      <c r="L1226" s="12"/>
      <c r="M1226" s="12"/>
      <c r="N1226" s="64" t="s">
        <v>905</v>
      </c>
      <c r="O1226" s="12" t="s">
        <v>2040</v>
      </c>
      <c r="P1226" s="21">
        <v>120</v>
      </c>
      <c r="Q1226" s="22">
        <v>12.3</v>
      </c>
      <c r="R1226" s="20">
        <f t="shared" si="38"/>
        <v>1476</v>
      </c>
      <c r="S1226" s="20">
        <f t="shared" si="39"/>
        <v>1476</v>
      </c>
      <c r="T1226" s="27">
        <v>45658</v>
      </c>
    </row>
    <row r="1227" spans="1:20" ht="124.8" x14ac:dyDescent="0.3">
      <c r="A1227" s="12" t="s">
        <v>1386</v>
      </c>
      <c r="B1227" s="14">
        <v>54004</v>
      </c>
      <c r="C1227" s="12"/>
      <c r="D1227" s="12" t="s">
        <v>1241</v>
      </c>
      <c r="E1227" s="12" t="s">
        <v>777</v>
      </c>
      <c r="F1227" s="12" t="s">
        <v>776</v>
      </c>
      <c r="G1227" s="12"/>
      <c r="H1227" s="12"/>
      <c r="I1227" s="12"/>
      <c r="J1227" s="12"/>
      <c r="K1227" s="12"/>
      <c r="L1227" s="12"/>
      <c r="M1227" s="12"/>
      <c r="N1227" s="64" t="s">
        <v>906</v>
      </c>
      <c r="O1227" s="12" t="s">
        <v>33</v>
      </c>
      <c r="P1227" s="21">
        <v>400</v>
      </c>
      <c r="Q1227" s="22">
        <v>18.739999999999998</v>
      </c>
      <c r="R1227" s="20">
        <f t="shared" si="38"/>
        <v>7495.9999999999991</v>
      </c>
      <c r="S1227" s="20">
        <f t="shared" si="39"/>
        <v>7495.9999999999991</v>
      </c>
      <c r="T1227" s="27">
        <v>45658</v>
      </c>
    </row>
    <row r="1228" spans="1:20" ht="124.8" x14ac:dyDescent="0.3">
      <c r="A1228" s="12" t="s">
        <v>1386</v>
      </c>
      <c r="B1228" s="14">
        <v>54004</v>
      </c>
      <c r="C1228" s="12"/>
      <c r="D1228" s="12" t="s">
        <v>1241</v>
      </c>
      <c r="E1228" s="12" t="s">
        <v>777</v>
      </c>
      <c r="F1228" s="12" t="s">
        <v>776</v>
      </c>
      <c r="G1228" s="12"/>
      <c r="H1228" s="12"/>
      <c r="I1228" s="12"/>
      <c r="J1228" s="12"/>
      <c r="K1228" s="12"/>
      <c r="L1228" s="12"/>
      <c r="M1228" s="12"/>
      <c r="N1228" s="64" t="s">
        <v>907</v>
      </c>
      <c r="O1228" s="12" t="s">
        <v>33</v>
      </c>
      <c r="P1228" s="21">
        <v>48</v>
      </c>
      <c r="Q1228" s="22">
        <v>26.53</v>
      </c>
      <c r="R1228" s="20">
        <f t="shared" si="38"/>
        <v>1273.44</v>
      </c>
      <c r="S1228" s="20">
        <f t="shared" si="39"/>
        <v>1273.44</v>
      </c>
      <c r="T1228" s="27">
        <v>45658</v>
      </c>
    </row>
    <row r="1229" spans="1:20" ht="124.8" x14ac:dyDescent="0.3">
      <c r="A1229" s="12" t="s">
        <v>1386</v>
      </c>
      <c r="B1229" s="14">
        <v>54004</v>
      </c>
      <c r="C1229" s="12"/>
      <c r="D1229" s="12" t="s">
        <v>1241</v>
      </c>
      <c r="E1229" s="12" t="s">
        <v>777</v>
      </c>
      <c r="F1229" s="12" t="s">
        <v>776</v>
      </c>
      <c r="G1229" s="12"/>
      <c r="H1229" s="12"/>
      <c r="I1229" s="12"/>
      <c r="J1229" s="12"/>
      <c r="K1229" s="12"/>
      <c r="L1229" s="12"/>
      <c r="M1229" s="12"/>
      <c r="N1229" s="64" t="s">
        <v>908</v>
      </c>
      <c r="O1229" s="12" t="s">
        <v>33</v>
      </c>
      <c r="P1229" s="31">
        <v>12000</v>
      </c>
      <c r="Q1229" s="22">
        <v>2.06</v>
      </c>
      <c r="R1229" s="20">
        <f t="shared" si="38"/>
        <v>24720</v>
      </c>
      <c r="S1229" s="20">
        <f t="shared" si="39"/>
        <v>24720</v>
      </c>
      <c r="T1229" s="27">
        <v>45658</v>
      </c>
    </row>
    <row r="1230" spans="1:20" ht="124.8" x14ac:dyDescent="0.3">
      <c r="A1230" s="12" t="s">
        <v>1386</v>
      </c>
      <c r="B1230" s="14">
        <v>54004</v>
      </c>
      <c r="C1230" s="12"/>
      <c r="D1230" s="12" t="s">
        <v>1241</v>
      </c>
      <c r="E1230" s="12" t="s">
        <v>777</v>
      </c>
      <c r="F1230" s="12" t="s">
        <v>776</v>
      </c>
      <c r="G1230" s="12"/>
      <c r="H1230" s="12"/>
      <c r="I1230" s="12"/>
      <c r="J1230" s="12"/>
      <c r="K1230" s="12"/>
      <c r="L1230" s="12"/>
      <c r="M1230" s="12"/>
      <c r="N1230" s="64" t="s">
        <v>909</v>
      </c>
      <c r="O1230" s="12" t="s">
        <v>33</v>
      </c>
      <c r="P1230" s="21">
        <v>360</v>
      </c>
      <c r="Q1230" s="22">
        <v>21.94</v>
      </c>
      <c r="R1230" s="20">
        <f t="shared" si="38"/>
        <v>7898.4000000000005</v>
      </c>
      <c r="S1230" s="20">
        <f t="shared" si="39"/>
        <v>7898.4000000000005</v>
      </c>
      <c r="T1230" s="27">
        <v>45658</v>
      </c>
    </row>
    <row r="1231" spans="1:20" ht="124.8" x14ac:dyDescent="0.3">
      <c r="A1231" s="12" t="s">
        <v>1386</v>
      </c>
      <c r="B1231" s="14">
        <v>54004</v>
      </c>
      <c r="C1231" s="12"/>
      <c r="D1231" s="12" t="s">
        <v>1241</v>
      </c>
      <c r="E1231" s="12" t="s">
        <v>777</v>
      </c>
      <c r="F1231" s="12" t="s">
        <v>776</v>
      </c>
      <c r="G1231" s="12"/>
      <c r="H1231" s="12"/>
      <c r="I1231" s="12"/>
      <c r="J1231" s="12"/>
      <c r="K1231" s="12"/>
      <c r="L1231" s="12"/>
      <c r="M1231" s="12"/>
      <c r="N1231" s="64" t="s">
        <v>910</v>
      </c>
      <c r="O1231" s="12" t="s">
        <v>33</v>
      </c>
      <c r="P1231" s="21">
        <v>100</v>
      </c>
      <c r="Q1231" s="22">
        <v>7.78</v>
      </c>
      <c r="R1231" s="20">
        <f t="shared" si="38"/>
        <v>778</v>
      </c>
      <c r="S1231" s="20">
        <f t="shared" si="39"/>
        <v>778</v>
      </c>
      <c r="T1231" s="27">
        <v>45658</v>
      </c>
    </row>
    <row r="1232" spans="1:20" ht="124.8" x14ac:dyDescent="0.3">
      <c r="A1232" s="12" t="s">
        <v>1386</v>
      </c>
      <c r="B1232" s="14">
        <v>54004</v>
      </c>
      <c r="C1232" s="12"/>
      <c r="D1232" s="12" t="s">
        <v>1241</v>
      </c>
      <c r="E1232" s="12" t="s">
        <v>777</v>
      </c>
      <c r="F1232" s="12" t="s">
        <v>776</v>
      </c>
      <c r="G1232" s="12"/>
      <c r="H1232" s="12"/>
      <c r="I1232" s="12"/>
      <c r="J1232" s="12"/>
      <c r="K1232" s="12"/>
      <c r="L1232" s="12"/>
      <c r="M1232" s="12"/>
      <c r="N1232" s="64" t="s">
        <v>911</v>
      </c>
      <c r="O1232" s="12" t="s">
        <v>33</v>
      </c>
      <c r="P1232" s="21">
        <v>60</v>
      </c>
      <c r="Q1232" s="22">
        <v>90.87</v>
      </c>
      <c r="R1232" s="20">
        <f t="shared" si="38"/>
        <v>5452.2000000000007</v>
      </c>
      <c r="S1232" s="20">
        <f t="shared" si="39"/>
        <v>5452.2000000000007</v>
      </c>
      <c r="T1232" s="27">
        <v>45658</v>
      </c>
    </row>
    <row r="1233" spans="1:20" ht="124.8" x14ac:dyDescent="0.3">
      <c r="A1233" s="12" t="s">
        <v>1386</v>
      </c>
      <c r="B1233" s="14">
        <v>54004</v>
      </c>
      <c r="C1233" s="12"/>
      <c r="D1233" s="12" t="s">
        <v>1241</v>
      </c>
      <c r="E1233" s="12" t="s">
        <v>777</v>
      </c>
      <c r="F1233" s="12" t="s">
        <v>776</v>
      </c>
      <c r="G1233" s="12"/>
      <c r="H1233" s="12"/>
      <c r="I1233" s="12"/>
      <c r="J1233" s="12"/>
      <c r="K1233" s="12"/>
      <c r="L1233" s="12"/>
      <c r="M1233" s="12"/>
      <c r="N1233" s="64" t="s">
        <v>912</v>
      </c>
      <c r="O1233" s="12" t="s">
        <v>33</v>
      </c>
      <c r="P1233" s="21">
        <v>60</v>
      </c>
      <c r="Q1233" s="22">
        <v>134.76</v>
      </c>
      <c r="R1233" s="20">
        <f t="shared" si="38"/>
        <v>8085.5999999999995</v>
      </c>
      <c r="S1233" s="20">
        <f t="shared" si="39"/>
        <v>8085.5999999999995</v>
      </c>
      <c r="T1233" s="27">
        <v>45658</v>
      </c>
    </row>
    <row r="1234" spans="1:20" ht="124.8" x14ac:dyDescent="0.3">
      <c r="A1234" s="12" t="s">
        <v>1386</v>
      </c>
      <c r="B1234" s="14">
        <v>54004</v>
      </c>
      <c r="C1234" s="12"/>
      <c r="D1234" s="12" t="s">
        <v>1241</v>
      </c>
      <c r="E1234" s="12" t="s">
        <v>777</v>
      </c>
      <c r="F1234" s="12" t="s">
        <v>776</v>
      </c>
      <c r="G1234" s="12"/>
      <c r="H1234" s="12"/>
      <c r="I1234" s="12"/>
      <c r="J1234" s="12"/>
      <c r="K1234" s="12"/>
      <c r="L1234" s="12"/>
      <c r="M1234" s="12"/>
      <c r="N1234" s="64" t="s">
        <v>913</v>
      </c>
      <c r="O1234" s="12" t="s">
        <v>33</v>
      </c>
      <c r="P1234" s="21">
        <v>90</v>
      </c>
      <c r="Q1234" s="22">
        <v>151.66999999999999</v>
      </c>
      <c r="R1234" s="20">
        <f t="shared" si="38"/>
        <v>13650.3</v>
      </c>
      <c r="S1234" s="20">
        <f t="shared" si="39"/>
        <v>13650.3</v>
      </c>
      <c r="T1234" s="27">
        <v>45658</v>
      </c>
    </row>
    <row r="1235" spans="1:20" ht="124.8" x14ac:dyDescent="0.3">
      <c r="A1235" s="12" t="s">
        <v>1386</v>
      </c>
      <c r="B1235" s="14">
        <v>54004</v>
      </c>
      <c r="C1235" s="12"/>
      <c r="D1235" s="12" t="s">
        <v>1241</v>
      </c>
      <c r="E1235" s="12" t="s">
        <v>777</v>
      </c>
      <c r="F1235" s="12" t="s">
        <v>776</v>
      </c>
      <c r="G1235" s="12"/>
      <c r="H1235" s="12"/>
      <c r="I1235" s="12"/>
      <c r="J1235" s="12"/>
      <c r="K1235" s="12"/>
      <c r="L1235" s="12"/>
      <c r="M1235" s="12"/>
      <c r="N1235" s="64" t="s">
        <v>914</v>
      </c>
      <c r="O1235" s="12" t="s">
        <v>33</v>
      </c>
      <c r="P1235" s="21">
        <v>800</v>
      </c>
      <c r="Q1235" s="22">
        <v>12.17</v>
      </c>
      <c r="R1235" s="20">
        <f t="shared" si="38"/>
        <v>9736</v>
      </c>
      <c r="S1235" s="20">
        <f t="shared" si="39"/>
        <v>9736</v>
      </c>
      <c r="T1235" s="27">
        <v>45658</v>
      </c>
    </row>
    <row r="1236" spans="1:20" ht="124.8" x14ac:dyDescent="0.3">
      <c r="A1236" s="12" t="s">
        <v>1386</v>
      </c>
      <c r="B1236" s="14">
        <v>54004</v>
      </c>
      <c r="C1236" s="12"/>
      <c r="D1236" s="12" t="s">
        <v>1241</v>
      </c>
      <c r="E1236" s="12" t="s">
        <v>777</v>
      </c>
      <c r="F1236" s="12" t="s">
        <v>776</v>
      </c>
      <c r="G1236" s="12"/>
      <c r="H1236" s="12"/>
      <c r="I1236" s="12"/>
      <c r="J1236" s="12"/>
      <c r="K1236" s="12"/>
      <c r="L1236" s="12"/>
      <c r="M1236" s="12"/>
      <c r="N1236" s="64" t="s">
        <v>915</v>
      </c>
      <c r="O1236" s="12" t="s">
        <v>33</v>
      </c>
      <c r="P1236" s="21">
        <v>12</v>
      </c>
      <c r="Q1236" s="22">
        <v>115.92</v>
      </c>
      <c r="R1236" s="20">
        <f t="shared" si="38"/>
        <v>1391.04</v>
      </c>
      <c r="S1236" s="20">
        <f t="shared" si="39"/>
        <v>1391.04</v>
      </c>
      <c r="T1236" s="27">
        <v>45658</v>
      </c>
    </row>
    <row r="1237" spans="1:20" ht="124.8" x14ac:dyDescent="0.3">
      <c r="A1237" s="12" t="s">
        <v>1386</v>
      </c>
      <c r="B1237" s="14">
        <v>54004</v>
      </c>
      <c r="C1237" s="12"/>
      <c r="D1237" s="12" t="s">
        <v>1241</v>
      </c>
      <c r="E1237" s="12" t="s">
        <v>777</v>
      </c>
      <c r="F1237" s="12" t="s">
        <v>776</v>
      </c>
      <c r="G1237" s="12"/>
      <c r="H1237" s="12"/>
      <c r="I1237" s="12"/>
      <c r="J1237" s="12"/>
      <c r="K1237" s="12"/>
      <c r="L1237" s="12"/>
      <c r="M1237" s="12"/>
      <c r="N1237" s="64" t="s">
        <v>916</v>
      </c>
      <c r="O1237" s="12" t="s">
        <v>33</v>
      </c>
      <c r="P1237" s="31">
        <v>1200</v>
      </c>
      <c r="Q1237" s="22">
        <v>1.9</v>
      </c>
      <c r="R1237" s="20">
        <f t="shared" si="38"/>
        <v>2280</v>
      </c>
      <c r="S1237" s="20">
        <f t="shared" si="39"/>
        <v>2280</v>
      </c>
      <c r="T1237" s="27">
        <v>45658</v>
      </c>
    </row>
    <row r="1238" spans="1:20" ht="124.8" x14ac:dyDescent="0.3">
      <c r="A1238" s="12" t="s">
        <v>1386</v>
      </c>
      <c r="B1238" s="14">
        <v>54004</v>
      </c>
      <c r="C1238" s="12"/>
      <c r="D1238" s="12" t="s">
        <v>1241</v>
      </c>
      <c r="E1238" s="12" t="s">
        <v>777</v>
      </c>
      <c r="F1238" s="12" t="s">
        <v>776</v>
      </c>
      <c r="G1238" s="12"/>
      <c r="H1238" s="12"/>
      <c r="I1238" s="12"/>
      <c r="J1238" s="12"/>
      <c r="K1238" s="12"/>
      <c r="L1238" s="12"/>
      <c r="M1238" s="12"/>
      <c r="N1238" s="64" t="s">
        <v>917</v>
      </c>
      <c r="O1238" s="12" t="s">
        <v>33</v>
      </c>
      <c r="P1238" s="21">
        <v>120</v>
      </c>
      <c r="Q1238" s="22">
        <v>9.24</v>
      </c>
      <c r="R1238" s="20">
        <f t="shared" si="38"/>
        <v>1108.8</v>
      </c>
      <c r="S1238" s="20">
        <f t="shared" si="39"/>
        <v>1108.8</v>
      </c>
      <c r="T1238" s="27">
        <v>45658</v>
      </c>
    </row>
    <row r="1239" spans="1:20" ht="124.8" x14ac:dyDescent="0.3">
      <c r="A1239" s="12" t="s">
        <v>1386</v>
      </c>
      <c r="B1239" s="14">
        <v>54004</v>
      </c>
      <c r="C1239" s="12"/>
      <c r="D1239" s="12" t="s">
        <v>1241</v>
      </c>
      <c r="E1239" s="12" t="s">
        <v>777</v>
      </c>
      <c r="F1239" s="12" t="s">
        <v>776</v>
      </c>
      <c r="G1239" s="12"/>
      <c r="H1239" s="12"/>
      <c r="I1239" s="12"/>
      <c r="J1239" s="12"/>
      <c r="K1239" s="12"/>
      <c r="L1239" s="12"/>
      <c r="M1239" s="12"/>
      <c r="N1239" s="64" t="s">
        <v>918</v>
      </c>
      <c r="O1239" s="12" t="s">
        <v>33</v>
      </c>
      <c r="P1239" s="31">
        <v>9000</v>
      </c>
      <c r="Q1239" s="22">
        <v>0.26</v>
      </c>
      <c r="R1239" s="20">
        <f t="shared" si="38"/>
        <v>2340</v>
      </c>
      <c r="S1239" s="20">
        <f t="shared" si="39"/>
        <v>2340</v>
      </c>
      <c r="T1239" s="27">
        <v>45658</v>
      </c>
    </row>
    <row r="1240" spans="1:20" ht="124.8" x14ac:dyDescent="0.3">
      <c r="A1240" s="12" t="s">
        <v>1386</v>
      </c>
      <c r="B1240" s="14">
        <v>54004</v>
      </c>
      <c r="C1240" s="12"/>
      <c r="D1240" s="12" t="s">
        <v>1241</v>
      </c>
      <c r="E1240" s="12" t="s">
        <v>777</v>
      </c>
      <c r="F1240" s="12" t="s">
        <v>776</v>
      </c>
      <c r="G1240" s="12"/>
      <c r="H1240" s="12"/>
      <c r="I1240" s="12"/>
      <c r="J1240" s="12"/>
      <c r="K1240" s="12"/>
      <c r="L1240" s="12"/>
      <c r="M1240" s="12"/>
      <c r="N1240" s="64" t="s">
        <v>919</v>
      </c>
      <c r="O1240" s="12" t="s">
        <v>33</v>
      </c>
      <c r="P1240" s="21">
        <v>600</v>
      </c>
      <c r="Q1240" s="22">
        <v>26.7</v>
      </c>
      <c r="R1240" s="20">
        <f t="shared" si="38"/>
        <v>16020</v>
      </c>
      <c r="S1240" s="20">
        <f t="shared" si="39"/>
        <v>16020</v>
      </c>
      <c r="T1240" s="27">
        <v>45658</v>
      </c>
    </row>
    <row r="1241" spans="1:20" ht="124.8" x14ac:dyDescent="0.3">
      <c r="A1241" s="12" t="s">
        <v>1386</v>
      </c>
      <c r="B1241" s="14">
        <v>54004</v>
      </c>
      <c r="C1241" s="12"/>
      <c r="D1241" s="12" t="s">
        <v>1241</v>
      </c>
      <c r="E1241" s="12" t="s">
        <v>777</v>
      </c>
      <c r="F1241" s="12" t="s">
        <v>776</v>
      </c>
      <c r="G1241" s="12"/>
      <c r="H1241" s="12"/>
      <c r="I1241" s="12"/>
      <c r="J1241" s="12"/>
      <c r="K1241" s="12"/>
      <c r="L1241" s="12"/>
      <c r="M1241" s="12"/>
      <c r="N1241" s="64" t="s">
        <v>920</v>
      </c>
      <c r="O1241" s="12" t="s">
        <v>33</v>
      </c>
      <c r="P1241" s="21">
        <v>600</v>
      </c>
      <c r="Q1241" s="22">
        <v>1.18</v>
      </c>
      <c r="R1241" s="20">
        <f t="shared" si="38"/>
        <v>708</v>
      </c>
      <c r="S1241" s="20">
        <f t="shared" si="39"/>
        <v>708</v>
      </c>
      <c r="T1241" s="27">
        <v>45658</v>
      </c>
    </row>
    <row r="1242" spans="1:20" ht="124.8" x14ac:dyDescent="0.3">
      <c r="A1242" s="12" t="s">
        <v>1386</v>
      </c>
      <c r="B1242" s="14">
        <v>54004</v>
      </c>
      <c r="C1242" s="12"/>
      <c r="D1242" s="12" t="s">
        <v>1241</v>
      </c>
      <c r="E1242" s="12" t="s">
        <v>777</v>
      </c>
      <c r="F1242" s="12" t="s">
        <v>776</v>
      </c>
      <c r="G1242" s="12"/>
      <c r="H1242" s="12"/>
      <c r="I1242" s="12"/>
      <c r="J1242" s="12"/>
      <c r="K1242" s="12"/>
      <c r="L1242" s="12"/>
      <c r="M1242" s="12"/>
      <c r="N1242" s="64" t="s">
        <v>921</v>
      </c>
      <c r="O1242" s="12" t="s">
        <v>33</v>
      </c>
      <c r="P1242" s="31">
        <v>5520</v>
      </c>
      <c r="Q1242" s="22">
        <v>1.46</v>
      </c>
      <c r="R1242" s="20">
        <f t="shared" si="38"/>
        <v>8059.2</v>
      </c>
      <c r="S1242" s="20">
        <f t="shared" si="39"/>
        <v>8059.2</v>
      </c>
      <c r="T1242" s="27">
        <v>45658</v>
      </c>
    </row>
    <row r="1243" spans="1:20" ht="124.8" x14ac:dyDescent="0.3">
      <c r="A1243" s="12" t="s">
        <v>1386</v>
      </c>
      <c r="B1243" s="14">
        <v>54004</v>
      </c>
      <c r="C1243" s="12"/>
      <c r="D1243" s="12" t="s">
        <v>1241</v>
      </c>
      <c r="E1243" s="12" t="s">
        <v>777</v>
      </c>
      <c r="F1243" s="12" t="s">
        <v>776</v>
      </c>
      <c r="G1243" s="12"/>
      <c r="H1243" s="12"/>
      <c r="I1243" s="12"/>
      <c r="J1243" s="12"/>
      <c r="K1243" s="12"/>
      <c r="L1243" s="12"/>
      <c r="M1243" s="12"/>
      <c r="N1243" s="64" t="s">
        <v>922</v>
      </c>
      <c r="O1243" s="12" t="s">
        <v>33</v>
      </c>
      <c r="P1243" s="21">
        <v>60</v>
      </c>
      <c r="Q1243" s="22">
        <v>835.55</v>
      </c>
      <c r="R1243" s="20">
        <f t="shared" si="38"/>
        <v>50133</v>
      </c>
      <c r="S1243" s="20">
        <f t="shared" si="39"/>
        <v>50133</v>
      </c>
      <c r="T1243" s="27">
        <v>45658</v>
      </c>
    </row>
    <row r="1244" spans="1:20" ht="124.8" x14ac:dyDescent="0.3">
      <c r="A1244" s="12" t="s">
        <v>1386</v>
      </c>
      <c r="B1244" s="14">
        <v>54004</v>
      </c>
      <c r="C1244" s="12"/>
      <c r="D1244" s="12" t="s">
        <v>1241</v>
      </c>
      <c r="E1244" s="12" t="s">
        <v>777</v>
      </c>
      <c r="F1244" s="12" t="s">
        <v>776</v>
      </c>
      <c r="G1244" s="12"/>
      <c r="H1244" s="12"/>
      <c r="I1244" s="12"/>
      <c r="J1244" s="12"/>
      <c r="K1244" s="12"/>
      <c r="L1244" s="12"/>
      <c r="M1244" s="12"/>
      <c r="N1244" s="64" t="s">
        <v>923</v>
      </c>
      <c r="O1244" s="12" t="s">
        <v>33</v>
      </c>
      <c r="P1244" s="21">
        <v>300</v>
      </c>
      <c r="Q1244" s="22">
        <v>16.12</v>
      </c>
      <c r="R1244" s="20">
        <f t="shared" si="38"/>
        <v>4836</v>
      </c>
      <c r="S1244" s="20">
        <f t="shared" si="39"/>
        <v>4836</v>
      </c>
      <c r="T1244" s="27">
        <v>45658</v>
      </c>
    </row>
    <row r="1245" spans="1:20" ht="124.8" x14ac:dyDescent="0.3">
      <c r="A1245" s="12" t="s">
        <v>1386</v>
      </c>
      <c r="B1245" s="14">
        <v>54004</v>
      </c>
      <c r="C1245" s="12"/>
      <c r="D1245" s="12" t="s">
        <v>1241</v>
      </c>
      <c r="E1245" s="12" t="s">
        <v>777</v>
      </c>
      <c r="F1245" s="12" t="s">
        <v>776</v>
      </c>
      <c r="G1245" s="12"/>
      <c r="H1245" s="12"/>
      <c r="I1245" s="12"/>
      <c r="J1245" s="12"/>
      <c r="K1245" s="12"/>
      <c r="L1245" s="12"/>
      <c r="M1245" s="12"/>
      <c r="N1245" s="64" t="s">
        <v>924</v>
      </c>
      <c r="O1245" s="12" t="s">
        <v>28</v>
      </c>
      <c r="P1245" s="21">
        <v>900</v>
      </c>
      <c r="Q1245" s="22">
        <v>58.43</v>
      </c>
      <c r="R1245" s="20">
        <f t="shared" si="38"/>
        <v>52587</v>
      </c>
      <c r="S1245" s="20">
        <f t="shared" si="39"/>
        <v>52587</v>
      </c>
      <c r="T1245" s="27">
        <v>45658</v>
      </c>
    </row>
    <row r="1246" spans="1:20" ht="124.8" x14ac:dyDescent="0.3">
      <c r="A1246" s="12" t="s">
        <v>1386</v>
      </c>
      <c r="B1246" s="14">
        <v>54004</v>
      </c>
      <c r="C1246" s="12"/>
      <c r="D1246" s="12" t="s">
        <v>1241</v>
      </c>
      <c r="E1246" s="12" t="s">
        <v>777</v>
      </c>
      <c r="F1246" s="12" t="s">
        <v>776</v>
      </c>
      <c r="G1246" s="12"/>
      <c r="H1246" s="12"/>
      <c r="I1246" s="12"/>
      <c r="J1246" s="12"/>
      <c r="K1246" s="12"/>
      <c r="L1246" s="12"/>
      <c r="M1246" s="12"/>
      <c r="N1246" s="64" t="s">
        <v>925</v>
      </c>
      <c r="O1246" s="12" t="s">
        <v>28</v>
      </c>
      <c r="P1246" s="31">
        <v>1200</v>
      </c>
      <c r="Q1246" s="22">
        <v>27.27</v>
      </c>
      <c r="R1246" s="20">
        <f t="shared" si="38"/>
        <v>32724</v>
      </c>
      <c r="S1246" s="20">
        <f t="shared" si="39"/>
        <v>32724</v>
      </c>
      <c r="T1246" s="27">
        <v>45658</v>
      </c>
    </row>
    <row r="1247" spans="1:20" ht="124.8" x14ac:dyDescent="0.3">
      <c r="A1247" s="12" t="s">
        <v>1386</v>
      </c>
      <c r="B1247" s="14">
        <v>54004</v>
      </c>
      <c r="C1247" s="12"/>
      <c r="D1247" s="12" t="s">
        <v>1241</v>
      </c>
      <c r="E1247" s="12" t="s">
        <v>777</v>
      </c>
      <c r="F1247" s="12" t="s">
        <v>776</v>
      </c>
      <c r="G1247" s="12"/>
      <c r="H1247" s="12"/>
      <c r="I1247" s="12"/>
      <c r="J1247" s="12"/>
      <c r="K1247" s="12"/>
      <c r="L1247" s="12"/>
      <c r="M1247" s="12"/>
      <c r="N1247" s="64" t="s">
        <v>926</v>
      </c>
      <c r="O1247" s="12" t="s">
        <v>28</v>
      </c>
      <c r="P1247" s="21">
        <v>800</v>
      </c>
      <c r="Q1247" s="22">
        <v>34.89</v>
      </c>
      <c r="R1247" s="20">
        <f t="shared" si="38"/>
        <v>27912</v>
      </c>
      <c r="S1247" s="20">
        <f t="shared" si="39"/>
        <v>27912</v>
      </c>
      <c r="T1247" s="27">
        <v>45658</v>
      </c>
    </row>
    <row r="1248" spans="1:20" ht="124.8" x14ac:dyDescent="0.3">
      <c r="A1248" s="12" t="s">
        <v>1386</v>
      </c>
      <c r="B1248" s="14">
        <v>54004</v>
      </c>
      <c r="C1248" s="12"/>
      <c r="D1248" s="12" t="s">
        <v>1241</v>
      </c>
      <c r="E1248" s="12" t="s">
        <v>777</v>
      </c>
      <c r="F1248" s="12" t="s">
        <v>776</v>
      </c>
      <c r="G1248" s="12"/>
      <c r="H1248" s="12"/>
      <c r="I1248" s="12"/>
      <c r="J1248" s="12"/>
      <c r="K1248" s="12"/>
      <c r="L1248" s="12"/>
      <c r="M1248" s="12"/>
      <c r="N1248" s="64" t="s">
        <v>927</v>
      </c>
      <c r="O1248" s="12" t="s">
        <v>33</v>
      </c>
      <c r="P1248" s="21">
        <v>800</v>
      </c>
      <c r="Q1248" s="22">
        <v>25.95</v>
      </c>
      <c r="R1248" s="20">
        <f t="shared" si="38"/>
        <v>20760</v>
      </c>
      <c r="S1248" s="20">
        <f t="shared" si="39"/>
        <v>20760</v>
      </c>
      <c r="T1248" s="27">
        <v>45658</v>
      </c>
    </row>
    <row r="1249" spans="1:20" ht="124.8" x14ac:dyDescent="0.3">
      <c r="A1249" s="12" t="s">
        <v>1386</v>
      </c>
      <c r="B1249" s="14">
        <v>54004</v>
      </c>
      <c r="C1249" s="12"/>
      <c r="D1249" s="12" t="s">
        <v>1241</v>
      </c>
      <c r="E1249" s="12" t="s">
        <v>777</v>
      </c>
      <c r="F1249" s="12" t="s">
        <v>776</v>
      </c>
      <c r="G1249" s="12"/>
      <c r="H1249" s="12"/>
      <c r="I1249" s="12"/>
      <c r="J1249" s="12"/>
      <c r="K1249" s="12"/>
      <c r="L1249" s="12"/>
      <c r="M1249" s="12"/>
      <c r="N1249" s="64" t="s">
        <v>928</v>
      </c>
      <c r="O1249" s="12" t="s">
        <v>33</v>
      </c>
      <c r="P1249" s="21">
        <v>276</v>
      </c>
      <c r="Q1249" s="22">
        <v>5.44</v>
      </c>
      <c r="R1249" s="20">
        <f t="shared" si="38"/>
        <v>1501.44</v>
      </c>
      <c r="S1249" s="20">
        <f t="shared" si="39"/>
        <v>1501.44</v>
      </c>
      <c r="T1249" s="27">
        <v>45658</v>
      </c>
    </row>
    <row r="1250" spans="1:20" ht="124.8" x14ac:dyDescent="0.3">
      <c r="A1250" s="12" t="s">
        <v>1386</v>
      </c>
      <c r="B1250" s="14">
        <v>54004</v>
      </c>
      <c r="C1250" s="12"/>
      <c r="D1250" s="12" t="s">
        <v>1241</v>
      </c>
      <c r="E1250" s="12" t="s">
        <v>777</v>
      </c>
      <c r="F1250" s="12" t="s">
        <v>776</v>
      </c>
      <c r="G1250" s="12"/>
      <c r="H1250" s="12"/>
      <c r="I1250" s="12"/>
      <c r="J1250" s="12"/>
      <c r="K1250" s="12"/>
      <c r="L1250" s="12"/>
      <c r="M1250" s="12"/>
      <c r="N1250" s="64" t="s">
        <v>929</v>
      </c>
      <c r="O1250" s="12" t="s">
        <v>33</v>
      </c>
      <c r="P1250" s="21">
        <v>276</v>
      </c>
      <c r="Q1250" s="22">
        <v>4</v>
      </c>
      <c r="R1250" s="20">
        <f t="shared" si="38"/>
        <v>1104</v>
      </c>
      <c r="S1250" s="20">
        <f t="shared" si="39"/>
        <v>1104</v>
      </c>
      <c r="T1250" s="27">
        <v>45658</v>
      </c>
    </row>
    <row r="1251" spans="1:20" ht="124.8" x14ac:dyDescent="0.3">
      <c r="A1251" s="12" t="s">
        <v>1386</v>
      </c>
      <c r="B1251" s="14">
        <v>54004</v>
      </c>
      <c r="C1251" s="12"/>
      <c r="D1251" s="12" t="s">
        <v>1241</v>
      </c>
      <c r="E1251" s="12" t="s">
        <v>777</v>
      </c>
      <c r="F1251" s="12" t="s">
        <v>776</v>
      </c>
      <c r="G1251" s="12"/>
      <c r="H1251" s="12"/>
      <c r="I1251" s="12"/>
      <c r="J1251" s="12"/>
      <c r="K1251" s="12"/>
      <c r="L1251" s="12"/>
      <c r="M1251" s="12"/>
      <c r="N1251" s="64" t="s">
        <v>930</v>
      </c>
      <c r="O1251" s="12" t="s">
        <v>33</v>
      </c>
      <c r="P1251" s="31">
        <v>1380</v>
      </c>
      <c r="Q1251" s="22">
        <v>4.05</v>
      </c>
      <c r="R1251" s="20">
        <f t="shared" si="38"/>
        <v>5589</v>
      </c>
      <c r="S1251" s="20">
        <f t="shared" si="39"/>
        <v>5589</v>
      </c>
      <c r="T1251" s="27">
        <v>45658</v>
      </c>
    </row>
    <row r="1252" spans="1:20" ht="124.8" x14ac:dyDescent="0.3">
      <c r="A1252" s="12" t="s">
        <v>1386</v>
      </c>
      <c r="B1252" s="14">
        <v>54004</v>
      </c>
      <c r="C1252" s="12"/>
      <c r="D1252" s="12" t="s">
        <v>1241</v>
      </c>
      <c r="E1252" s="12" t="s">
        <v>777</v>
      </c>
      <c r="F1252" s="12" t="s">
        <v>776</v>
      </c>
      <c r="G1252" s="12"/>
      <c r="H1252" s="12"/>
      <c r="I1252" s="12"/>
      <c r="J1252" s="12"/>
      <c r="K1252" s="12"/>
      <c r="L1252" s="12"/>
      <c r="M1252" s="12"/>
      <c r="N1252" s="64" t="s">
        <v>931</v>
      </c>
      <c r="O1252" s="12" t="s">
        <v>33</v>
      </c>
      <c r="P1252" s="31">
        <v>1380</v>
      </c>
      <c r="Q1252" s="22">
        <v>4.3099999999999996</v>
      </c>
      <c r="R1252" s="20">
        <f t="shared" si="38"/>
        <v>5947.7999999999993</v>
      </c>
      <c r="S1252" s="20">
        <f t="shared" si="39"/>
        <v>5947.7999999999993</v>
      </c>
      <c r="T1252" s="27">
        <v>45658</v>
      </c>
    </row>
    <row r="1253" spans="1:20" ht="124.8" x14ac:dyDescent="0.3">
      <c r="A1253" s="12" t="s">
        <v>1386</v>
      </c>
      <c r="B1253" s="14">
        <v>54004</v>
      </c>
      <c r="C1253" s="12"/>
      <c r="D1253" s="12" t="s">
        <v>1241</v>
      </c>
      <c r="E1253" s="12" t="s">
        <v>777</v>
      </c>
      <c r="F1253" s="12" t="s">
        <v>776</v>
      </c>
      <c r="G1253" s="12"/>
      <c r="H1253" s="12"/>
      <c r="I1253" s="12"/>
      <c r="J1253" s="12"/>
      <c r="K1253" s="12"/>
      <c r="L1253" s="12"/>
      <c r="M1253" s="12"/>
      <c r="N1253" s="64" t="s">
        <v>932</v>
      </c>
      <c r="O1253" s="12" t="s">
        <v>33</v>
      </c>
      <c r="P1253" s="31">
        <v>1380</v>
      </c>
      <c r="Q1253" s="22">
        <v>4.8</v>
      </c>
      <c r="R1253" s="20">
        <f t="shared" si="38"/>
        <v>6624</v>
      </c>
      <c r="S1253" s="20">
        <f t="shared" si="39"/>
        <v>6624</v>
      </c>
      <c r="T1253" s="27">
        <v>45658</v>
      </c>
    </row>
    <row r="1254" spans="1:20" ht="124.8" x14ac:dyDescent="0.3">
      <c r="A1254" s="12" t="s">
        <v>1386</v>
      </c>
      <c r="B1254" s="14">
        <v>54004</v>
      </c>
      <c r="C1254" s="12"/>
      <c r="D1254" s="12" t="s">
        <v>1241</v>
      </c>
      <c r="E1254" s="12" t="s">
        <v>777</v>
      </c>
      <c r="F1254" s="12" t="s">
        <v>776</v>
      </c>
      <c r="G1254" s="12"/>
      <c r="H1254" s="12"/>
      <c r="I1254" s="12"/>
      <c r="J1254" s="12"/>
      <c r="K1254" s="12"/>
      <c r="L1254" s="12"/>
      <c r="M1254" s="12"/>
      <c r="N1254" s="64" t="s">
        <v>933</v>
      </c>
      <c r="O1254" s="12" t="s">
        <v>33</v>
      </c>
      <c r="P1254" s="31">
        <v>1380</v>
      </c>
      <c r="Q1254" s="22">
        <v>4.9000000000000004</v>
      </c>
      <c r="R1254" s="20">
        <f t="shared" si="38"/>
        <v>6762.0000000000009</v>
      </c>
      <c r="S1254" s="20">
        <f t="shared" si="39"/>
        <v>6762.0000000000009</v>
      </c>
      <c r="T1254" s="27">
        <v>45658</v>
      </c>
    </row>
    <row r="1255" spans="1:20" ht="124.8" x14ac:dyDescent="0.3">
      <c r="A1255" s="12" t="s">
        <v>1386</v>
      </c>
      <c r="B1255" s="14">
        <v>54004</v>
      </c>
      <c r="C1255" s="12"/>
      <c r="D1255" s="12" t="s">
        <v>1241</v>
      </c>
      <c r="E1255" s="12" t="s">
        <v>777</v>
      </c>
      <c r="F1255" s="12" t="s">
        <v>776</v>
      </c>
      <c r="G1255" s="12"/>
      <c r="H1255" s="12"/>
      <c r="I1255" s="12"/>
      <c r="J1255" s="12"/>
      <c r="K1255" s="12"/>
      <c r="L1255" s="12"/>
      <c r="M1255" s="12"/>
      <c r="N1255" s="64" t="s">
        <v>934</v>
      </c>
      <c r="O1255" s="12" t="s">
        <v>33</v>
      </c>
      <c r="P1255" s="31">
        <v>1380</v>
      </c>
      <c r="Q1255" s="22">
        <v>5.42</v>
      </c>
      <c r="R1255" s="20">
        <f t="shared" si="38"/>
        <v>7479.5999999999995</v>
      </c>
      <c r="S1255" s="20">
        <f t="shared" si="39"/>
        <v>7479.5999999999995</v>
      </c>
      <c r="T1255" s="27">
        <v>45658</v>
      </c>
    </row>
    <row r="1256" spans="1:20" ht="124.8" x14ac:dyDescent="0.3">
      <c r="A1256" s="12" t="s">
        <v>1386</v>
      </c>
      <c r="B1256" s="14">
        <v>54004</v>
      </c>
      <c r="C1256" s="12"/>
      <c r="D1256" s="12" t="s">
        <v>1241</v>
      </c>
      <c r="E1256" s="12" t="s">
        <v>777</v>
      </c>
      <c r="F1256" s="12" t="s">
        <v>776</v>
      </c>
      <c r="G1256" s="12"/>
      <c r="H1256" s="12"/>
      <c r="I1256" s="12"/>
      <c r="J1256" s="12"/>
      <c r="K1256" s="12"/>
      <c r="L1256" s="12"/>
      <c r="M1256" s="12"/>
      <c r="N1256" s="64" t="s">
        <v>935</v>
      </c>
      <c r="O1256" s="12" t="s">
        <v>33</v>
      </c>
      <c r="P1256" s="21">
        <v>800</v>
      </c>
      <c r="Q1256" s="22">
        <v>4.83</v>
      </c>
      <c r="R1256" s="20">
        <f t="shared" si="38"/>
        <v>3864</v>
      </c>
      <c r="S1256" s="20">
        <f t="shared" si="39"/>
        <v>3864</v>
      </c>
      <c r="T1256" s="27">
        <v>45658</v>
      </c>
    </row>
    <row r="1257" spans="1:20" ht="124.8" x14ac:dyDescent="0.3">
      <c r="A1257" s="12" t="s">
        <v>1386</v>
      </c>
      <c r="B1257" s="14">
        <v>54004</v>
      </c>
      <c r="C1257" s="12"/>
      <c r="D1257" s="12" t="s">
        <v>1241</v>
      </c>
      <c r="E1257" s="12" t="s">
        <v>777</v>
      </c>
      <c r="F1257" s="12" t="s">
        <v>776</v>
      </c>
      <c r="G1257" s="12"/>
      <c r="H1257" s="12"/>
      <c r="I1257" s="12"/>
      <c r="J1257" s="12"/>
      <c r="K1257" s="12"/>
      <c r="L1257" s="12"/>
      <c r="M1257" s="12"/>
      <c r="N1257" s="64" t="s">
        <v>936</v>
      </c>
      <c r="O1257" s="12" t="s">
        <v>33</v>
      </c>
      <c r="P1257" s="21">
        <v>100</v>
      </c>
      <c r="Q1257" s="22">
        <v>4.8099999999999996</v>
      </c>
      <c r="R1257" s="20">
        <f t="shared" si="38"/>
        <v>480.99999999999994</v>
      </c>
      <c r="S1257" s="20">
        <f t="shared" si="39"/>
        <v>480.99999999999994</v>
      </c>
      <c r="T1257" s="27">
        <v>45658</v>
      </c>
    </row>
    <row r="1258" spans="1:20" ht="124.8" x14ac:dyDescent="0.3">
      <c r="A1258" s="12" t="s">
        <v>1386</v>
      </c>
      <c r="B1258" s="14">
        <v>54004</v>
      </c>
      <c r="C1258" s="12"/>
      <c r="D1258" s="12" t="s">
        <v>1241</v>
      </c>
      <c r="E1258" s="12" t="s">
        <v>777</v>
      </c>
      <c r="F1258" s="12" t="s">
        <v>776</v>
      </c>
      <c r="G1258" s="12"/>
      <c r="H1258" s="12"/>
      <c r="I1258" s="12"/>
      <c r="J1258" s="12"/>
      <c r="K1258" s="12"/>
      <c r="L1258" s="12"/>
      <c r="M1258" s="12"/>
      <c r="N1258" s="64" t="s">
        <v>937</v>
      </c>
      <c r="O1258" s="12" t="s">
        <v>33</v>
      </c>
      <c r="P1258" s="21">
        <v>20</v>
      </c>
      <c r="Q1258" s="22">
        <v>4.41</v>
      </c>
      <c r="R1258" s="20">
        <f t="shared" si="38"/>
        <v>88.2</v>
      </c>
      <c r="S1258" s="20">
        <f t="shared" si="39"/>
        <v>88.2</v>
      </c>
      <c r="T1258" s="27">
        <v>45658</v>
      </c>
    </row>
    <row r="1259" spans="1:20" ht="124.8" x14ac:dyDescent="0.3">
      <c r="A1259" s="12" t="s">
        <v>1386</v>
      </c>
      <c r="B1259" s="14">
        <v>54004</v>
      </c>
      <c r="C1259" s="12"/>
      <c r="D1259" s="12" t="s">
        <v>1241</v>
      </c>
      <c r="E1259" s="12" t="s">
        <v>777</v>
      </c>
      <c r="F1259" s="12" t="s">
        <v>776</v>
      </c>
      <c r="G1259" s="12"/>
      <c r="H1259" s="12"/>
      <c r="I1259" s="12"/>
      <c r="J1259" s="12"/>
      <c r="K1259" s="12"/>
      <c r="L1259" s="12"/>
      <c r="M1259" s="12"/>
      <c r="N1259" s="64" t="s">
        <v>938</v>
      </c>
      <c r="O1259" s="12" t="s">
        <v>33</v>
      </c>
      <c r="P1259" s="21">
        <v>300</v>
      </c>
      <c r="Q1259" s="22">
        <v>5.19</v>
      </c>
      <c r="R1259" s="20">
        <f t="shared" si="38"/>
        <v>1557.0000000000002</v>
      </c>
      <c r="S1259" s="20">
        <f t="shared" si="39"/>
        <v>1557.0000000000002</v>
      </c>
      <c r="T1259" s="27">
        <v>45658</v>
      </c>
    </row>
    <row r="1260" spans="1:20" ht="124.8" x14ac:dyDescent="0.3">
      <c r="A1260" s="12" t="s">
        <v>1386</v>
      </c>
      <c r="B1260" s="14">
        <v>54004</v>
      </c>
      <c r="C1260" s="12"/>
      <c r="D1260" s="12" t="s">
        <v>1241</v>
      </c>
      <c r="E1260" s="12" t="s">
        <v>777</v>
      </c>
      <c r="F1260" s="12" t="s">
        <v>776</v>
      </c>
      <c r="G1260" s="12"/>
      <c r="H1260" s="12"/>
      <c r="I1260" s="12"/>
      <c r="J1260" s="12"/>
      <c r="K1260" s="12"/>
      <c r="L1260" s="12"/>
      <c r="M1260" s="12"/>
      <c r="N1260" s="64" t="s">
        <v>939</v>
      </c>
      <c r="O1260" s="12" t="s">
        <v>33</v>
      </c>
      <c r="P1260" s="21">
        <v>400</v>
      </c>
      <c r="Q1260" s="22">
        <v>4.13</v>
      </c>
      <c r="R1260" s="20">
        <f t="shared" si="38"/>
        <v>1652</v>
      </c>
      <c r="S1260" s="20">
        <f t="shared" si="39"/>
        <v>1652</v>
      </c>
      <c r="T1260" s="27">
        <v>45658</v>
      </c>
    </row>
    <row r="1261" spans="1:20" ht="124.8" x14ac:dyDescent="0.3">
      <c r="A1261" s="12" t="s">
        <v>1386</v>
      </c>
      <c r="B1261" s="14">
        <v>54004</v>
      </c>
      <c r="C1261" s="12"/>
      <c r="D1261" s="12" t="s">
        <v>1241</v>
      </c>
      <c r="E1261" s="12" t="s">
        <v>777</v>
      </c>
      <c r="F1261" s="12" t="s">
        <v>776</v>
      </c>
      <c r="G1261" s="12"/>
      <c r="H1261" s="12"/>
      <c r="I1261" s="12"/>
      <c r="J1261" s="12"/>
      <c r="K1261" s="12"/>
      <c r="L1261" s="12"/>
      <c r="M1261" s="12"/>
      <c r="N1261" s="64" t="s">
        <v>940</v>
      </c>
      <c r="O1261" s="12" t="s">
        <v>33</v>
      </c>
      <c r="P1261" s="21">
        <v>400</v>
      </c>
      <c r="Q1261" s="22">
        <v>3.79</v>
      </c>
      <c r="R1261" s="20">
        <f t="shared" si="38"/>
        <v>1516</v>
      </c>
      <c r="S1261" s="20">
        <f t="shared" si="39"/>
        <v>1516</v>
      </c>
      <c r="T1261" s="27">
        <v>45658</v>
      </c>
    </row>
    <row r="1262" spans="1:20" ht="124.8" x14ac:dyDescent="0.3">
      <c r="A1262" s="12" t="s">
        <v>1386</v>
      </c>
      <c r="B1262" s="14">
        <v>54004</v>
      </c>
      <c r="C1262" s="12"/>
      <c r="D1262" s="12" t="s">
        <v>1241</v>
      </c>
      <c r="E1262" s="12" t="s">
        <v>777</v>
      </c>
      <c r="F1262" s="12" t="s">
        <v>776</v>
      </c>
      <c r="G1262" s="12"/>
      <c r="H1262" s="12"/>
      <c r="I1262" s="12"/>
      <c r="J1262" s="12"/>
      <c r="K1262" s="12"/>
      <c r="L1262" s="12"/>
      <c r="M1262" s="12"/>
      <c r="N1262" s="64" t="s">
        <v>941</v>
      </c>
      <c r="O1262" s="12" t="s">
        <v>33</v>
      </c>
      <c r="P1262" s="21">
        <v>120</v>
      </c>
      <c r="Q1262" s="22">
        <v>7.05</v>
      </c>
      <c r="R1262" s="20">
        <f t="shared" si="38"/>
        <v>846</v>
      </c>
      <c r="S1262" s="20">
        <f t="shared" si="39"/>
        <v>846</v>
      </c>
      <c r="T1262" s="27">
        <v>45658</v>
      </c>
    </row>
    <row r="1263" spans="1:20" ht="124.8" x14ac:dyDescent="0.3">
      <c r="A1263" s="12" t="s">
        <v>1386</v>
      </c>
      <c r="B1263" s="14">
        <v>54004</v>
      </c>
      <c r="C1263" s="12"/>
      <c r="D1263" s="12" t="s">
        <v>1241</v>
      </c>
      <c r="E1263" s="12" t="s">
        <v>777</v>
      </c>
      <c r="F1263" s="12" t="s">
        <v>776</v>
      </c>
      <c r="G1263" s="12"/>
      <c r="H1263" s="12"/>
      <c r="I1263" s="12"/>
      <c r="J1263" s="12"/>
      <c r="K1263" s="12"/>
      <c r="L1263" s="12"/>
      <c r="M1263" s="12"/>
      <c r="N1263" s="64" t="s">
        <v>942</v>
      </c>
      <c r="O1263" s="12" t="s">
        <v>33</v>
      </c>
      <c r="P1263" s="21">
        <v>120</v>
      </c>
      <c r="Q1263" s="22">
        <v>4.2</v>
      </c>
      <c r="R1263" s="20">
        <f t="shared" si="38"/>
        <v>504</v>
      </c>
      <c r="S1263" s="20">
        <f t="shared" si="39"/>
        <v>504</v>
      </c>
      <c r="T1263" s="27">
        <v>45658</v>
      </c>
    </row>
    <row r="1264" spans="1:20" ht="124.8" x14ac:dyDescent="0.3">
      <c r="A1264" s="12" t="s">
        <v>1386</v>
      </c>
      <c r="B1264" s="14">
        <v>54004</v>
      </c>
      <c r="C1264" s="12"/>
      <c r="D1264" s="12" t="s">
        <v>1241</v>
      </c>
      <c r="E1264" s="12" t="s">
        <v>777</v>
      </c>
      <c r="F1264" s="12" t="s">
        <v>776</v>
      </c>
      <c r="G1264" s="12"/>
      <c r="H1264" s="12"/>
      <c r="I1264" s="12"/>
      <c r="J1264" s="12"/>
      <c r="K1264" s="12"/>
      <c r="L1264" s="12"/>
      <c r="M1264" s="12"/>
      <c r="N1264" s="64" t="s">
        <v>943</v>
      </c>
      <c r="O1264" s="12" t="s">
        <v>33</v>
      </c>
      <c r="P1264" s="21">
        <v>120</v>
      </c>
      <c r="Q1264" s="22">
        <v>4.28</v>
      </c>
      <c r="R1264" s="20">
        <f t="shared" si="38"/>
        <v>513.6</v>
      </c>
      <c r="S1264" s="20">
        <f t="shared" si="39"/>
        <v>513.6</v>
      </c>
      <c r="T1264" s="27">
        <v>45658</v>
      </c>
    </row>
    <row r="1265" spans="1:20" ht="124.8" x14ac:dyDescent="0.3">
      <c r="A1265" s="12" t="s">
        <v>1386</v>
      </c>
      <c r="B1265" s="14">
        <v>54004</v>
      </c>
      <c r="C1265" s="12"/>
      <c r="D1265" s="12" t="s">
        <v>1241</v>
      </c>
      <c r="E1265" s="12" t="s">
        <v>777</v>
      </c>
      <c r="F1265" s="12" t="s">
        <v>776</v>
      </c>
      <c r="G1265" s="12"/>
      <c r="H1265" s="12"/>
      <c r="I1265" s="12"/>
      <c r="J1265" s="12"/>
      <c r="K1265" s="12"/>
      <c r="L1265" s="12"/>
      <c r="M1265" s="12"/>
      <c r="N1265" s="64" t="s">
        <v>944</v>
      </c>
      <c r="O1265" s="12" t="s">
        <v>33</v>
      </c>
      <c r="P1265" s="21">
        <v>120</v>
      </c>
      <c r="Q1265" s="22">
        <v>5</v>
      </c>
      <c r="R1265" s="20">
        <f t="shared" si="38"/>
        <v>600</v>
      </c>
      <c r="S1265" s="20">
        <f t="shared" si="39"/>
        <v>600</v>
      </c>
      <c r="T1265" s="27">
        <v>45658</v>
      </c>
    </row>
    <row r="1266" spans="1:20" ht="124.8" x14ac:dyDescent="0.3">
      <c r="A1266" s="12" t="s">
        <v>1386</v>
      </c>
      <c r="B1266" s="14">
        <v>54004</v>
      </c>
      <c r="C1266" s="12"/>
      <c r="D1266" s="12" t="s">
        <v>1241</v>
      </c>
      <c r="E1266" s="12" t="s">
        <v>777</v>
      </c>
      <c r="F1266" s="12" t="s">
        <v>776</v>
      </c>
      <c r="G1266" s="12"/>
      <c r="H1266" s="12"/>
      <c r="I1266" s="12"/>
      <c r="J1266" s="12"/>
      <c r="K1266" s="12"/>
      <c r="L1266" s="12"/>
      <c r="M1266" s="12"/>
      <c r="N1266" s="64" t="s">
        <v>945</v>
      </c>
      <c r="O1266" s="12" t="s">
        <v>33</v>
      </c>
      <c r="P1266" s="31">
        <v>1200</v>
      </c>
      <c r="Q1266" s="22">
        <v>0.86</v>
      </c>
      <c r="R1266" s="20">
        <f t="shared" si="38"/>
        <v>1032</v>
      </c>
      <c r="S1266" s="20">
        <f t="shared" si="39"/>
        <v>1032</v>
      </c>
      <c r="T1266" s="27">
        <v>45658</v>
      </c>
    </row>
    <row r="1267" spans="1:20" ht="124.8" x14ac:dyDescent="0.3">
      <c r="A1267" s="12" t="s">
        <v>1386</v>
      </c>
      <c r="B1267" s="14">
        <v>54004</v>
      </c>
      <c r="C1267" s="12"/>
      <c r="D1267" s="12" t="s">
        <v>1241</v>
      </c>
      <c r="E1267" s="12" t="s">
        <v>777</v>
      </c>
      <c r="F1267" s="12" t="s">
        <v>776</v>
      </c>
      <c r="G1267" s="12"/>
      <c r="H1267" s="12"/>
      <c r="I1267" s="12"/>
      <c r="J1267" s="12"/>
      <c r="K1267" s="12"/>
      <c r="L1267" s="12"/>
      <c r="M1267" s="12"/>
      <c r="N1267" s="64" t="s">
        <v>946</v>
      </c>
      <c r="O1267" s="12" t="s">
        <v>33</v>
      </c>
      <c r="P1267" s="31">
        <v>1200</v>
      </c>
      <c r="Q1267" s="22">
        <v>1.33</v>
      </c>
      <c r="R1267" s="20">
        <f t="shared" si="38"/>
        <v>1596</v>
      </c>
      <c r="S1267" s="20">
        <f t="shared" si="39"/>
        <v>1596</v>
      </c>
      <c r="T1267" s="27">
        <v>45658</v>
      </c>
    </row>
    <row r="1268" spans="1:20" ht="124.8" x14ac:dyDescent="0.3">
      <c r="A1268" s="12" t="s">
        <v>1386</v>
      </c>
      <c r="B1268" s="14">
        <v>54004</v>
      </c>
      <c r="C1268" s="12"/>
      <c r="D1268" s="12" t="s">
        <v>1241</v>
      </c>
      <c r="E1268" s="12" t="s">
        <v>777</v>
      </c>
      <c r="F1268" s="12" t="s">
        <v>776</v>
      </c>
      <c r="G1268" s="12"/>
      <c r="H1268" s="12"/>
      <c r="I1268" s="12"/>
      <c r="J1268" s="12"/>
      <c r="K1268" s="12"/>
      <c r="L1268" s="12"/>
      <c r="M1268" s="12"/>
      <c r="N1268" s="64" t="s">
        <v>947</v>
      </c>
      <c r="O1268" s="12" t="s">
        <v>33</v>
      </c>
      <c r="P1268" s="31">
        <v>1200</v>
      </c>
      <c r="Q1268" s="22">
        <v>1.98</v>
      </c>
      <c r="R1268" s="20">
        <f t="shared" si="38"/>
        <v>2376</v>
      </c>
      <c r="S1268" s="20">
        <f t="shared" si="39"/>
        <v>2376</v>
      </c>
      <c r="T1268" s="27">
        <v>45658</v>
      </c>
    </row>
    <row r="1269" spans="1:20" ht="124.8" x14ac:dyDescent="0.3">
      <c r="A1269" s="12" t="s">
        <v>1386</v>
      </c>
      <c r="B1269" s="14">
        <v>54004</v>
      </c>
      <c r="C1269" s="12"/>
      <c r="D1269" s="12" t="s">
        <v>1241</v>
      </c>
      <c r="E1269" s="12" t="s">
        <v>777</v>
      </c>
      <c r="F1269" s="12" t="s">
        <v>776</v>
      </c>
      <c r="G1269" s="12"/>
      <c r="H1269" s="12"/>
      <c r="I1269" s="12"/>
      <c r="J1269" s="12"/>
      <c r="K1269" s="12"/>
      <c r="L1269" s="12"/>
      <c r="M1269" s="12"/>
      <c r="N1269" s="64" t="s">
        <v>948</v>
      </c>
      <c r="O1269" s="12" t="s">
        <v>33</v>
      </c>
      <c r="P1269" s="31">
        <v>1200</v>
      </c>
      <c r="Q1269" s="22">
        <v>1.27</v>
      </c>
      <c r="R1269" s="20">
        <f t="shared" si="38"/>
        <v>1524</v>
      </c>
      <c r="S1269" s="20">
        <f t="shared" si="39"/>
        <v>1524</v>
      </c>
      <c r="T1269" s="27">
        <v>45658</v>
      </c>
    </row>
    <row r="1270" spans="1:20" ht="124.8" x14ac:dyDescent="0.3">
      <c r="A1270" s="12" t="s">
        <v>1386</v>
      </c>
      <c r="B1270" s="14">
        <v>54004</v>
      </c>
      <c r="C1270" s="12"/>
      <c r="D1270" s="12" t="s">
        <v>1241</v>
      </c>
      <c r="E1270" s="12" t="s">
        <v>777</v>
      </c>
      <c r="F1270" s="12" t="s">
        <v>776</v>
      </c>
      <c r="G1270" s="12"/>
      <c r="H1270" s="12"/>
      <c r="I1270" s="12"/>
      <c r="J1270" s="12"/>
      <c r="K1270" s="12"/>
      <c r="L1270" s="12"/>
      <c r="M1270" s="12"/>
      <c r="N1270" s="64" t="s">
        <v>949</v>
      </c>
      <c r="O1270" s="12" t="s">
        <v>33</v>
      </c>
      <c r="P1270" s="31">
        <v>1200</v>
      </c>
      <c r="Q1270" s="22">
        <v>3.12</v>
      </c>
      <c r="R1270" s="20">
        <f t="shared" si="38"/>
        <v>3744</v>
      </c>
      <c r="S1270" s="20">
        <f t="shared" si="39"/>
        <v>3744</v>
      </c>
      <c r="T1270" s="27">
        <v>45658</v>
      </c>
    </row>
    <row r="1271" spans="1:20" ht="124.8" x14ac:dyDescent="0.3">
      <c r="A1271" s="12" t="s">
        <v>1386</v>
      </c>
      <c r="B1271" s="14">
        <v>54004</v>
      </c>
      <c r="C1271" s="12"/>
      <c r="D1271" s="12" t="s">
        <v>1241</v>
      </c>
      <c r="E1271" s="12" t="s">
        <v>777</v>
      </c>
      <c r="F1271" s="12" t="s">
        <v>776</v>
      </c>
      <c r="G1271" s="12"/>
      <c r="H1271" s="12"/>
      <c r="I1271" s="12"/>
      <c r="J1271" s="12"/>
      <c r="K1271" s="12"/>
      <c r="L1271" s="12"/>
      <c r="M1271" s="12"/>
      <c r="N1271" s="64" t="s">
        <v>950</v>
      </c>
      <c r="O1271" s="12" t="s">
        <v>33</v>
      </c>
      <c r="P1271" s="31">
        <v>1200</v>
      </c>
      <c r="Q1271" s="22">
        <v>1.51</v>
      </c>
      <c r="R1271" s="20">
        <f t="shared" si="38"/>
        <v>1812</v>
      </c>
      <c r="S1271" s="20">
        <f t="shared" si="39"/>
        <v>1812</v>
      </c>
      <c r="T1271" s="27">
        <v>45658</v>
      </c>
    </row>
    <row r="1272" spans="1:20" ht="124.8" x14ac:dyDescent="0.3">
      <c r="A1272" s="12" t="s">
        <v>1386</v>
      </c>
      <c r="B1272" s="14">
        <v>54004</v>
      </c>
      <c r="C1272" s="12"/>
      <c r="D1272" s="12" t="s">
        <v>1241</v>
      </c>
      <c r="E1272" s="12" t="s">
        <v>777</v>
      </c>
      <c r="F1272" s="12" t="s">
        <v>776</v>
      </c>
      <c r="G1272" s="12"/>
      <c r="H1272" s="12"/>
      <c r="I1272" s="12"/>
      <c r="J1272" s="12"/>
      <c r="K1272" s="12"/>
      <c r="L1272" s="12"/>
      <c r="M1272" s="12"/>
      <c r="N1272" s="64" t="s">
        <v>951</v>
      </c>
      <c r="O1272" s="12" t="s">
        <v>33</v>
      </c>
      <c r="P1272" s="31">
        <v>1200</v>
      </c>
      <c r="Q1272" s="22">
        <v>1.33</v>
      </c>
      <c r="R1272" s="20">
        <f t="shared" si="38"/>
        <v>1596</v>
      </c>
      <c r="S1272" s="20">
        <f t="shared" si="39"/>
        <v>1596</v>
      </c>
      <c r="T1272" s="27">
        <v>45658</v>
      </c>
    </row>
    <row r="1273" spans="1:20" ht="124.8" x14ac:dyDescent="0.3">
      <c r="A1273" s="12" t="s">
        <v>1386</v>
      </c>
      <c r="B1273" s="14">
        <v>54004</v>
      </c>
      <c r="C1273" s="12"/>
      <c r="D1273" s="12" t="s">
        <v>1241</v>
      </c>
      <c r="E1273" s="12" t="s">
        <v>777</v>
      </c>
      <c r="F1273" s="12" t="s">
        <v>776</v>
      </c>
      <c r="G1273" s="12"/>
      <c r="H1273" s="12"/>
      <c r="I1273" s="12"/>
      <c r="J1273" s="12"/>
      <c r="K1273" s="12"/>
      <c r="L1273" s="12"/>
      <c r="M1273" s="12"/>
      <c r="N1273" s="64" t="s">
        <v>952</v>
      </c>
      <c r="O1273" s="12" t="s">
        <v>33</v>
      </c>
      <c r="P1273" s="31">
        <v>1200</v>
      </c>
      <c r="Q1273" s="22">
        <v>1.59</v>
      </c>
      <c r="R1273" s="20">
        <f t="shared" si="38"/>
        <v>1908</v>
      </c>
      <c r="S1273" s="20">
        <f t="shared" si="39"/>
        <v>1908</v>
      </c>
      <c r="T1273" s="27">
        <v>45658</v>
      </c>
    </row>
    <row r="1274" spans="1:20" ht="124.8" x14ac:dyDescent="0.3">
      <c r="A1274" s="12" t="s">
        <v>1386</v>
      </c>
      <c r="B1274" s="14">
        <v>54004</v>
      </c>
      <c r="C1274" s="12"/>
      <c r="D1274" s="12" t="s">
        <v>1241</v>
      </c>
      <c r="E1274" s="12" t="s">
        <v>777</v>
      </c>
      <c r="F1274" s="12" t="s">
        <v>776</v>
      </c>
      <c r="G1274" s="12"/>
      <c r="H1274" s="12"/>
      <c r="I1274" s="12"/>
      <c r="J1274" s="12"/>
      <c r="K1274" s="12"/>
      <c r="L1274" s="12"/>
      <c r="M1274" s="12"/>
      <c r="N1274" s="64" t="s">
        <v>953</v>
      </c>
      <c r="O1274" s="12" t="s">
        <v>33</v>
      </c>
      <c r="P1274" s="31">
        <v>1200</v>
      </c>
      <c r="Q1274" s="22">
        <v>1.2</v>
      </c>
      <c r="R1274" s="20">
        <f t="shared" ref="R1274:R1337" si="40">P1274*Q1274</f>
        <v>1440</v>
      </c>
      <c r="S1274" s="20">
        <f t="shared" si="39"/>
        <v>1440</v>
      </c>
      <c r="T1274" s="27">
        <v>45658</v>
      </c>
    </row>
    <row r="1275" spans="1:20" ht="124.8" x14ac:dyDescent="0.3">
      <c r="A1275" s="12" t="s">
        <v>1386</v>
      </c>
      <c r="B1275" s="14">
        <v>54004</v>
      </c>
      <c r="C1275" s="12"/>
      <c r="D1275" s="12" t="s">
        <v>1241</v>
      </c>
      <c r="E1275" s="12" t="s">
        <v>777</v>
      </c>
      <c r="F1275" s="12" t="s">
        <v>776</v>
      </c>
      <c r="G1275" s="12"/>
      <c r="H1275" s="12"/>
      <c r="I1275" s="12"/>
      <c r="J1275" s="12"/>
      <c r="K1275" s="12"/>
      <c r="L1275" s="12"/>
      <c r="M1275" s="12"/>
      <c r="N1275" s="64" t="s">
        <v>954</v>
      </c>
      <c r="O1275" s="12" t="s">
        <v>33</v>
      </c>
      <c r="P1275" s="31">
        <v>1200</v>
      </c>
      <c r="Q1275" s="22">
        <v>2</v>
      </c>
      <c r="R1275" s="20">
        <f t="shared" si="40"/>
        <v>2400</v>
      </c>
      <c r="S1275" s="20">
        <f t="shared" ref="S1275:S1338" si="41">P1275*Q1275</f>
        <v>2400</v>
      </c>
      <c r="T1275" s="27">
        <v>45658</v>
      </c>
    </row>
    <row r="1276" spans="1:20" ht="124.8" x14ac:dyDescent="0.3">
      <c r="A1276" s="12" t="s">
        <v>1386</v>
      </c>
      <c r="B1276" s="14">
        <v>54004</v>
      </c>
      <c r="C1276" s="12"/>
      <c r="D1276" s="12" t="s">
        <v>1241</v>
      </c>
      <c r="E1276" s="12" t="s">
        <v>777</v>
      </c>
      <c r="F1276" s="12" t="s">
        <v>776</v>
      </c>
      <c r="G1276" s="12"/>
      <c r="H1276" s="12"/>
      <c r="I1276" s="12"/>
      <c r="J1276" s="12"/>
      <c r="K1276" s="12"/>
      <c r="L1276" s="12"/>
      <c r="M1276" s="12"/>
      <c r="N1276" s="64" t="s">
        <v>955</v>
      </c>
      <c r="O1276" s="12" t="s">
        <v>33</v>
      </c>
      <c r="P1276" s="31">
        <v>1200</v>
      </c>
      <c r="Q1276" s="22">
        <v>1.42</v>
      </c>
      <c r="R1276" s="20">
        <f t="shared" si="40"/>
        <v>1704</v>
      </c>
      <c r="S1276" s="20">
        <f t="shared" si="41"/>
        <v>1704</v>
      </c>
      <c r="T1276" s="27">
        <v>45658</v>
      </c>
    </row>
    <row r="1277" spans="1:20" ht="124.8" x14ac:dyDescent="0.3">
      <c r="A1277" s="12" t="s">
        <v>1386</v>
      </c>
      <c r="B1277" s="14">
        <v>54004</v>
      </c>
      <c r="C1277" s="12"/>
      <c r="D1277" s="12" t="s">
        <v>1241</v>
      </c>
      <c r="E1277" s="12" t="s">
        <v>777</v>
      </c>
      <c r="F1277" s="12" t="s">
        <v>776</v>
      </c>
      <c r="G1277" s="12"/>
      <c r="H1277" s="12"/>
      <c r="I1277" s="12"/>
      <c r="J1277" s="12"/>
      <c r="K1277" s="12"/>
      <c r="L1277" s="12"/>
      <c r="M1277" s="12"/>
      <c r="N1277" s="64" t="s">
        <v>956</v>
      </c>
      <c r="O1277" s="12" t="s">
        <v>33</v>
      </c>
      <c r="P1277" s="31">
        <v>1200</v>
      </c>
      <c r="Q1277" s="22">
        <v>1.7</v>
      </c>
      <c r="R1277" s="20">
        <f t="shared" si="40"/>
        <v>2040</v>
      </c>
      <c r="S1277" s="20">
        <f t="shared" si="41"/>
        <v>2040</v>
      </c>
      <c r="T1277" s="27">
        <v>45658</v>
      </c>
    </row>
    <row r="1278" spans="1:20" ht="124.8" x14ac:dyDescent="0.3">
      <c r="A1278" s="12" t="s">
        <v>1386</v>
      </c>
      <c r="B1278" s="14">
        <v>54004</v>
      </c>
      <c r="C1278" s="12"/>
      <c r="D1278" s="12" t="s">
        <v>1241</v>
      </c>
      <c r="E1278" s="12" t="s">
        <v>777</v>
      </c>
      <c r="F1278" s="12" t="s">
        <v>776</v>
      </c>
      <c r="G1278" s="12"/>
      <c r="H1278" s="12"/>
      <c r="I1278" s="12"/>
      <c r="J1278" s="12"/>
      <c r="K1278" s="12"/>
      <c r="L1278" s="12"/>
      <c r="M1278" s="12"/>
      <c r="N1278" s="64" t="s">
        <v>957</v>
      </c>
      <c r="O1278" s="12" t="s">
        <v>33</v>
      </c>
      <c r="P1278" s="31">
        <v>1200</v>
      </c>
      <c r="Q1278" s="22">
        <v>1.52</v>
      </c>
      <c r="R1278" s="20">
        <f t="shared" si="40"/>
        <v>1824</v>
      </c>
      <c r="S1278" s="20">
        <f t="shared" si="41"/>
        <v>1824</v>
      </c>
      <c r="T1278" s="27">
        <v>45658</v>
      </c>
    </row>
    <row r="1279" spans="1:20" ht="124.8" x14ac:dyDescent="0.3">
      <c r="A1279" s="12" t="s">
        <v>1386</v>
      </c>
      <c r="B1279" s="14">
        <v>54004</v>
      </c>
      <c r="C1279" s="12"/>
      <c r="D1279" s="12" t="s">
        <v>1241</v>
      </c>
      <c r="E1279" s="12" t="s">
        <v>777</v>
      </c>
      <c r="F1279" s="12" t="s">
        <v>776</v>
      </c>
      <c r="G1279" s="12"/>
      <c r="H1279" s="12"/>
      <c r="I1279" s="12"/>
      <c r="J1279" s="12"/>
      <c r="K1279" s="12"/>
      <c r="L1279" s="12"/>
      <c r="M1279" s="12"/>
      <c r="N1279" s="64" t="s">
        <v>958</v>
      </c>
      <c r="O1279" s="12" t="s">
        <v>33</v>
      </c>
      <c r="P1279" s="31">
        <v>1200</v>
      </c>
      <c r="Q1279" s="22">
        <v>2</v>
      </c>
      <c r="R1279" s="20">
        <f t="shared" si="40"/>
        <v>2400</v>
      </c>
      <c r="S1279" s="20">
        <f t="shared" si="41"/>
        <v>2400</v>
      </c>
      <c r="T1279" s="27">
        <v>45658</v>
      </c>
    </row>
    <row r="1280" spans="1:20" ht="124.8" x14ac:dyDescent="0.3">
      <c r="A1280" s="12" t="s">
        <v>1386</v>
      </c>
      <c r="B1280" s="14">
        <v>54004</v>
      </c>
      <c r="C1280" s="12"/>
      <c r="D1280" s="12" t="s">
        <v>1241</v>
      </c>
      <c r="E1280" s="12" t="s">
        <v>777</v>
      </c>
      <c r="F1280" s="12" t="s">
        <v>776</v>
      </c>
      <c r="G1280" s="12"/>
      <c r="H1280" s="12"/>
      <c r="I1280" s="12"/>
      <c r="J1280" s="12"/>
      <c r="K1280" s="12"/>
      <c r="L1280" s="12"/>
      <c r="M1280" s="12"/>
      <c r="N1280" s="64" t="s">
        <v>959</v>
      </c>
      <c r="O1280" s="12" t="s">
        <v>33</v>
      </c>
      <c r="P1280" s="31">
        <v>1200</v>
      </c>
      <c r="Q1280" s="22">
        <v>2.2799999999999998</v>
      </c>
      <c r="R1280" s="20">
        <f t="shared" si="40"/>
        <v>2735.9999999999995</v>
      </c>
      <c r="S1280" s="20">
        <f t="shared" si="41"/>
        <v>2735.9999999999995</v>
      </c>
      <c r="T1280" s="27">
        <v>45658</v>
      </c>
    </row>
    <row r="1281" spans="1:20" ht="124.8" x14ac:dyDescent="0.3">
      <c r="A1281" s="12" t="s">
        <v>1386</v>
      </c>
      <c r="B1281" s="14">
        <v>54004</v>
      </c>
      <c r="C1281" s="12"/>
      <c r="D1281" s="12" t="s">
        <v>1241</v>
      </c>
      <c r="E1281" s="12" t="s">
        <v>777</v>
      </c>
      <c r="F1281" s="12" t="s">
        <v>776</v>
      </c>
      <c r="G1281" s="12"/>
      <c r="H1281" s="12"/>
      <c r="I1281" s="12"/>
      <c r="J1281" s="12"/>
      <c r="K1281" s="12"/>
      <c r="L1281" s="12"/>
      <c r="M1281" s="12"/>
      <c r="N1281" s="64" t="s">
        <v>960</v>
      </c>
      <c r="O1281" s="12" t="s">
        <v>33</v>
      </c>
      <c r="P1281" s="31">
        <v>1200</v>
      </c>
      <c r="Q1281" s="22">
        <v>2.29</v>
      </c>
      <c r="R1281" s="20">
        <f t="shared" si="40"/>
        <v>2748</v>
      </c>
      <c r="S1281" s="20">
        <f t="shared" si="41"/>
        <v>2748</v>
      </c>
      <c r="T1281" s="27">
        <v>45658</v>
      </c>
    </row>
    <row r="1282" spans="1:20" ht="124.8" x14ac:dyDescent="0.3">
      <c r="A1282" s="12" t="s">
        <v>1386</v>
      </c>
      <c r="B1282" s="14">
        <v>54004</v>
      </c>
      <c r="C1282" s="12"/>
      <c r="D1282" s="12" t="s">
        <v>1241</v>
      </c>
      <c r="E1282" s="12" t="s">
        <v>777</v>
      </c>
      <c r="F1282" s="12" t="s">
        <v>776</v>
      </c>
      <c r="G1282" s="12"/>
      <c r="H1282" s="12"/>
      <c r="I1282" s="12"/>
      <c r="J1282" s="12"/>
      <c r="K1282" s="12"/>
      <c r="L1282" s="12"/>
      <c r="M1282" s="12"/>
      <c r="N1282" s="64" t="s">
        <v>961</v>
      </c>
      <c r="O1282" s="12" t="s">
        <v>33</v>
      </c>
      <c r="P1282" s="21">
        <v>400</v>
      </c>
      <c r="Q1282" s="22">
        <v>9.9600000000000009</v>
      </c>
      <c r="R1282" s="20">
        <f t="shared" si="40"/>
        <v>3984.0000000000005</v>
      </c>
      <c r="S1282" s="20">
        <f t="shared" si="41"/>
        <v>3984.0000000000005</v>
      </c>
      <c r="T1282" s="27">
        <v>45658</v>
      </c>
    </row>
    <row r="1283" spans="1:20" ht="124.8" x14ac:dyDescent="0.3">
      <c r="A1283" s="12" t="s">
        <v>1386</v>
      </c>
      <c r="B1283" s="14">
        <v>54004</v>
      </c>
      <c r="C1283" s="12"/>
      <c r="D1283" s="12" t="s">
        <v>1241</v>
      </c>
      <c r="E1283" s="12" t="s">
        <v>777</v>
      </c>
      <c r="F1283" s="12" t="s">
        <v>776</v>
      </c>
      <c r="G1283" s="12"/>
      <c r="H1283" s="12"/>
      <c r="I1283" s="12"/>
      <c r="J1283" s="12"/>
      <c r="K1283" s="12"/>
      <c r="L1283" s="12"/>
      <c r="M1283" s="12"/>
      <c r="N1283" s="64" t="s">
        <v>962</v>
      </c>
      <c r="O1283" s="12" t="s">
        <v>33</v>
      </c>
      <c r="P1283" s="31">
        <v>1200</v>
      </c>
      <c r="Q1283" s="22">
        <v>1.27</v>
      </c>
      <c r="R1283" s="20">
        <f t="shared" si="40"/>
        <v>1524</v>
      </c>
      <c r="S1283" s="20">
        <f t="shared" si="41"/>
        <v>1524</v>
      </c>
      <c r="T1283" s="27">
        <v>45658</v>
      </c>
    </row>
    <row r="1284" spans="1:20" ht="124.8" x14ac:dyDescent="0.3">
      <c r="A1284" s="12" t="s">
        <v>1386</v>
      </c>
      <c r="B1284" s="14">
        <v>54004</v>
      </c>
      <c r="C1284" s="12"/>
      <c r="D1284" s="12" t="s">
        <v>1241</v>
      </c>
      <c r="E1284" s="12" t="s">
        <v>777</v>
      </c>
      <c r="F1284" s="12" t="s">
        <v>776</v>
      </c>
      <c r="G1284" s="12"/>
      <c r="H1284" s="12"/>
      <c r="I1284" s="12"/>
      <c r="J1284" s="12"/>
      <c r="K1284" s="12"/>
      <c r="L1284" s="12"/>
      <c r="M1284" s="12"/>
      <c r="N1284" s="64" t="s">
        <v>963</v>
      </c>
      <c r="O1284" s="12" t="s">
        <v>33</v>
      </c>
      <c r="P1284" s="31">
        <v>1200</v>
      </c>
      <c r="Q1284" s="22">
        <v>1.19</v>
      </c>
      <c r="R1284" s="20">
        <f t="shared" si="40"/>
        <v>1428</v>
      </c>
      <c r="S1284" s="20">
        <f t="shared" si="41"/>
        <v>1428</v>
      </c>
      <c r="T1284" s="27">
        <v>45658</v>
      </c>
    </row>
    <row r="1285" spans="1:20" ht="124.8" x14ac:dyDescent="0.3">
      <c r="A1285" s="12" t="s">
        <v>1386</v>
      </c>
      <c r="B1285" s="14">
        <v>54004</v>
      </c>
      <c r="C1285" s="12"/>
      <c r="D1285" s="12" t="s">
        <v>1241</v>
      </c>
      <c r="E1285" s="12" t="s">
        <v>777</v>
      </c>
      <c r="F1285" s="12" t="s">
        <v>776</v>
      </c>
      <c r="G1285" s="12"/>
      <c r="H1285" s="12"/>
      <c r="I1285" s="12"/>
      <c r="J1285" s="12"/>
      <c r="K1285" s="12"/>
      <c r="L1285" s="12"/>
      <c r="M1285" s="12"/>
      <c r="N1285" s="64" t="s">
        <v>964</v>
      </c>
      <c r="O1285" s="12" t="s">
        <v>33</v>
      </c>
      <c r="P1285" s="31">
        <v>1200</v>
      </c>
      <c r="Q1285" s="22">
        <v>0.87</v>
      </c>
      <c r="R1285" s="20">
        <f t="shared" si="40"/>
        <v>1044</v>
      </c>
      <c r="S1285" s="20">
        <f t="shared" si="41"/>
        <v>1044</v>
      </c>
      <c r="T1285" s="27">
        <v>45658</v>
      </c>
    </row>
    <row r="1286" spans="1:20" ht="124.8" x14ac:dyDescent="0.3">
      <c r="A1286" s="12" t="s">
        <v>1386</v>
      </c>
      <c r="B1286" s="14">
        <v>54004</v>
      </c>
      <c r="C1286" s="12"/>
      <c r="D1286" s="12" t="s">
        <v>1241</v>
      </c>
      <c r="E1286" s="12" t="s">
        <v>777</v>
      </c>
      <c r="F1286" s="12" t="s">
        <v>776</v>
      </c>
      <c r="G1286" s="12"/>
      <c r="H1286" s="12"/>
      <c r="I1286" s="12"/>
      <c r="J1286" s="12"/>
      <c r="K1286" s="12"/>
      <c r="L1286" s="12"/>
      <c r="M1286" s="12"/>
      <c r="N1286" s="64" t="s">
        <v>965</v>
      </c>
      <c r="O1286" s="12" t="s">
        <v>33</v>
      </c>
      <c r="P1286" s="31">
        <v>1200</v>
      </c>
      <c r="Q1286" s="22">
        <v>0.8</v>
      </c>
      <c r="R1286" s="20">
        <f t="shared" si="40"/>
        <v>960</v>
      </c>
      <c r="S1286" s="20">
        <f t="shared" si="41"/>
        <v>960</v>
      </c>
      <c r="T1286" s="27">
        <v>45658</v>
      </c>
    </row>
    <row r="1287" spans="1:20" ht="124.8" x14ac:dyDescent="0.3">
      <c r="A1287" s="12" t="s">
        <v>1386</v>
      </c>
      <c r="B1287" s="14">
        <v>54004</v>
      </c>
      <c r="C1287" s="12"/>
      <c r="D1287" s="12" t="s">
        <v>1241</v>
      </c>
      <c r="E1287" s="12" t="s">
        <v>777</v>
      </c>
      <c r="F1287" s="12" t="s">
        <v>776</v>
      </c>
      <c r="G1287" s="12"/>
      <c r="H1287" s="12"/>
      <c r="I1287" s="12"/>
      <c r="J1287" s="12"/>
      <c r="K1287" s="12"/>
      <c r="L1287" s="12"/>
      <c r="M1287" s="12"/>
      <c r="N1287" s="64" t="s">
        <v>966</v>
      </c>
      <c r="O1287" s="12" t="s">
        <v>33</v>
      </c>
      <c r="P1287" s="31">
        <v>1200</v>
      </c>
      <c r="Q1287" s="22">
        <v>0.93</v>
      </c>
      <c r="R1287" s="20">
        <f t="shared" si="40"/>
        <v>1116</v>
      </c>
      <c r="S1287" s="20">
        <f t="shared" si="41"/>
        <v>1116</v>
      </c>
      <c r="T1287" s="27">
        <v>45658</v>
      </c>
    </row>
    <row r="1288" spans="1:20" ht="124.8" x14ac:dyDescent="0.3">
      <c r="A1288" s="12" t="s">
        <v>1386</v>
      </c>
      <c r="B1288" s="14">
        <v>54004</v>
      </c>
      <c r="C1288" s="12"/>
      <c r="D1288" s="12" t="s">
        <v>1241</v>
      </c>
      <c r="E1288" s="12" t="s">
        <v>777</v>
      </c>
      <c r="F1288" s="12" t="s">
        <v>776</v>
      </c>
      <c r="G1288" s="12"/>
      <c r="H1288" s="12"/>
      <c r="I1288" s="12"/>
      <c r="J1288" s="12"/>
      <c r="K1288" s="12"/>
      <c r="L1288" s="12"/>
      <c r="M1288" s="12"/>
      <c r="N1288" s="64" t="s">
        <v>967</v>
      </c>
      <c r="O1288" s="12" t="s">
        <v>33</v>
      </c>
      <c r="P1288" s="31">
        <v>1200</v>
      </c>
      <c r="Q1288" s="22">
        <v>0.57999999999999996</v>
      </c>
      <c r="R1288" s="20">
        <f t="shared" si="40"/>
        <v>696</v>
      </c>
      <c r="S1288" s="20">
        <f t="shared" si="41"/>
        <v>696</v>
      </c>
      <c r="T1288" s="27">
        <v>45658</v>
      </c>
    </row>
    <row r="1289" spans="1:20" ht="124.8" x14ac:dyDescent="0.3">
      <c r="A1289" s="12" t="s">
        <v>1386</v>
      </c>
      <c r="B1289" s="14">
        <v>54004</v>
      </c>
      <c r="C1289" s="12"/>
      <c r="D1289" s="12" t="s">
        <v>1241</v>
      </c>
      <c r="E1289" s="12" t="s">
        <v>777</v>
      </c>
      <c r="F1289" s="12" t="s">
        <v>776</v>
      </c>
      <c r="G1289" s="12"/>
      <c r="H1289" s="12"/>
      <c r="I1289" s="12"/>
      <c r="J1289" s="12"/>
      <c r="K1289" s="12"/>
      <c r="L1289" s="12"/>
      <c r="M1289" s="12"/>
      <c r="N1289" s="64" t="s">
        <v>968</v>
      </c>
      <c r="O1289" s="12" t="s">
        <v>33</v>
      </c>
      <c r="P1289" s="31">
        <v>6900</v>
      </c>
      <c r="Q1289" s="22">
        <v>0.9</v>
      </c>
      <c r="R1289" s="20">
        <f t="shared" si="40"/>
        <v>6210</v>
      </c>
      <c r="S1289" s="20">
        <f t="shared" si="41"/>
        <v>6210</v>
      </c>
      <c r="T1289" s="27">
        <v>45658</v>
      </c>
    </row>
    <row r="1290" spans="1:20" ht="124.8" x14ac:dyDescent="0.3">
      <c r="A1290" s="12" t="s">
        <v>1386</v>
      </c>
      <c r="B1290" s="14">
        <v>54004</v>
      </c>
      <c r="C1290" s="12"/>
      <c r="D1290" s="12" t="s">
        <v>1241</v>
      </c>
      <c r="E1290" s="12" t="s">
        <v>777</v>
      </c>
      <c r="F1290" s="12" t="s">
        <v>776</v>
      </c>
      <c r="G1290" s="12"/>
      <c r="H1290" s="12"/>
      <c r="I1290" s="12"/>
      <c r="J1290" s="12"/>
      <c r="K1290" s="12"/>
      <c r="L1290" s="12"/>
      <c r="M1290" s="12"/>
      <c r="N1290" s="64" t="s">
        <v>969</v>
      </c>
      <c r="O1290" s="12" t="s">
        <v>33</v>
      </c>
      <c r="P1290" s="31">
        <v>6900</v>
      </c>
      <c r="Q1290" s="22">
        <v>1.37</v>
      </c>
      <c r="R1290" s="20">
        <f t="shared" si="40"/>
        <v>9453</v>
      </c>
      <c r="S1290" s="20">
        <f t="shared" si="41"/>
        <v>9453</v>
      </c>
      <c r="T1290" s="27">
        <v>45658</v>
      </c>
    </row>
    <row r="1291" spans="1:20" ht="124.8" x14ac:dyDescent="0.3">
      <c r="A1291" s="12" t="s">
        <v>1386</v>
      </c>
      <c r="B1291" s="14">
        <v>54004</v>
      </c>
      <c r="C1291" s="12"/>
      <c r="D1291" s="12" t="s">
        <v>1241</v>
      </c>
      <c r="E1291" s="12" t="s">
        <v>777</v>
      </c>
      <c r="F1291" s="12" t="s">
        <v>776</v>
      </c>
      <c r="G1291" s="12"/>
      <c r="H1291" s="12"/>
      <c r="I1291" s="12"/>
      <c r="J1291" s="12"/>
      <c r="K1291" s="12"/>
      <c r="L1291" s="12"/>
      <c r="M1291" s="12"/>
      <c r="N1291" s="64" t="s">
        <v>970</v>
      </c>
      <c r="O1291" s="12" t="s">
        <v>33</v>
      </c>
      <c r="P1291" s="31">
        <v>6900</v>
      </c>
      <c r="Q1291" s="22">
        <v>1.5</v>
      </c>
      <c r="R1291" s="20">
        <f t="shared" si="40"/>
        <v>10350</v>
      </c>
      <c r="S1291" s="20">
        <f t="shared" si="41"/>
        <v>10350</v>
      </c>
      <c r="T1291" s="27">
        <v>45658</v>
      </c>
    </row>
    <row r="1292" spans="1:20" ht="124.8" x14ac:dyDescent="0.3">
      <c r="A1292" s="12" t="s">
        <v>1386</v>
      </c>
      <c r="B1292" s="14">
        <v>54004</v>
      </c>
      <c r="C1292" s="12"/>
      <c r="D1292" s="12" t="s">
        <v>1241</v>
      </c>
      <c r="E1292" s="12" t="s">
        <v>777</v>
      </c>
      <c r="F1292" s="12" t="s">
        <v>776</v>
      </c>
      <c r="G1292" s="12"/>
      <c r="H1292" s="12"/>
      <c r="I1292" s="12"/>
      <c r="J1292" s="12"/>
      <c r="K1292" s="12"/>
      <c r="L1292" s="12"/>
      <c r="M1292" s="12"/>
      <c r="N1292" s="64" t="s">
        <v>971</v>
      </c>
      <c r="O1292" s="12" t="s">
        <v>33</v>
      </c>
      <c r="P1292" s="21">
        <v>690</v>
      </c>
      <c r="Q1292" s="22">
        <v>1.1399999999999999</v>
      </c>
      <c r="R1292" s="20">
        <f t="shared" si="40"/>
        <v>786.59999999999991</v>
      </c>
      <c r="S1292" s="20">
        <f t="shared" si="41"/>
        <v>786.59999999999991</v>
      </c>
      <c r="T1292" s="27">
        <v>45658</v>
      </c>
    </row>
    <row r="1293" spans="1:20" ht="124.8" x14ac:dyDescent="0.3">
      <c r="A1293" s="12" t="s">
        <v>1386</v>
      </c>
      <c r="B1293" s="14">
        <v>54004</v>
      </c>
      <c r="C1293" s="12"/>
      <c r="D1293" s="12" t="s">
        <v>1241</v>
      </c>
      <c r="E1293" s="12" t="s">
        <v>777</v>
      </c>
      <c r="F1293" s="12" t="s">
        <v>776</v>
      </c>
      <c r="G1293" s="12"/>
      <c r="H1293" s="12"/>
      <c r="I1293" s="12"/>
      <c r="J1293" s="12"/>
      <c r="K1293" s="12"/>
      <c r="L1293" s="12"/>
      <c r="M1293" s="12"/>
      <c r="N1293" s="64" t="s">
        <v>972</v>
      </c>
      <c r="O1293" s="12" t="s">
        <v>33</v>
      </c>
      <c r="P1293" s="31">
        <v>1200</v>
      </c>
      <c r="Q1293" s="22">
        <v>2.0499999999999998</v>
      </c>
      <c r="R1293" s="20">
        <f t="shared" si="40"/>
        <v>2460</v>
      </c>
      <c r="S1293" s="20">
        <f t="shared" si="41"/>
        <v>2460</v>
      </c>
      <c r="T1293" s="27">
        <v>45658</v>
      </c>
    </row>
    <row r="1294" spans="1:20" ht="124.8" x14ac:dyDescent="0.3">
      <c r="A1294" s="12" t="s">
        <v>1386</v>
      </c>
      <c r="B1294" s="14">
        <v>54004</v>
      </c>
      <c r="C1294" s="12"/>
      <c r="D1294" s="12" t="s">
        <v>1241</v>
      </c>
      <c r="E1294" s="12" t="s">
        <v>777</v>
      </c>
      <c r="F1294" s="12" t="s">
        <v>776</v>
      </c>
      <c r="G1294" s="12"/>
      <c r="H1294" s="12"/>
      <c r="I1294" s="12"/>
      <c r="J1294" s="12"/>
      <c r="K1294" s="12"/>
      <c r="L1294" s="12"/>
      <c r="M1294" s="12"/>
      <c r="N1294" s="64" t="s">
        <v>973</v>
      </c>
      <c r="O1294" s="12" t="s">
        <v>33</v>
      </c>
      <c r="P1294" s="31">
        <v>1200</v>
      </c>
      <c r="Q1294" s="22">
        <v>1.28</v>
      </c>
      <c r="R1294" s="20">
        <f t="shared" si="40"/>
        <v>1536</v>
      </c>
      <c r="S1294" s="20">
        <f t="shared" si="41"/>
        <v>1536</v>
      </c>
      <c r="T1294" s="27">
        <v>45658</v>
      </c>
    </row>
    <row r="1295" spans="1:20" ht="124.8" x14ac:dyDescent="0.3">
      <c r="A1295" s="12" t="s">
        <v>1386</v>
      </c>
      <c r="B1295" s="14">
        <v>54004</v>
      </c>
      <c r="C1295" s="12"/>
      <c r="D1295" s="12" t="s">
        <v>1241</v>
      </c>
      <c r="E1295" s="12" t="s">
        <v>777</v>
      </c>
      <c r="F1295" s="12" t="s">
        <v>776</v>
      </c>
      <c r="G1295" s="12"/>
      <c r="H1295" s="12"/>
      <c r="I1295" s="12"/>
      <c r="J1295" s="12"/>
      <c r="K1295" s="12"/>
      <c r="L1295" s="12"/>
      <c r="M1295" s="12"/>
      <c r="N1295" s="64" t="s">
        <v>974</v>
      </c>
      <c r="O1295" s="12" t="s">
        <v>33</v>
      </c>
      <c r="P1295" s="31">
        <v>1200</v>
      </c>
      <c r="Q1295" s="22">
        <v>0.94</v>
      </c>
      <c r="R1295" s="20">
        <f t="shared" si="40"/>
        <v>1128</v>
      </c>
      <c r="S1295" s="20">
        <f t="shared" si="41"/>
        <v>1128</v>
      </c>
      <c r="T1295" s="27">
        <v>45658</v>
      </c>
    </row>
    <row r="1296" spans="1:20" ht="124.8" x14ac:dyDescent="0.3">
      <c r="A1296" s="12" t="s">
        <v>1386</v>
      </c>
      <c r="B1296" s="14">
        <v>54004</v>
      </c>
      <c r="C1296" s="12"/>
      <c r="D1296" s="12" t="s">
        <v>1241</v>
      </c>
      <c r="E1296" s="12" t="s">
        <v>777</v>
      </c>
      <c r="F1296" s="12" t="s">
        <v>776</v>
      </c>
      <c r="G1296" s="12"/>
      <c r="H1296" s="12"/>
      <c r="I1296" s="12"/>
      <c r="J1296" s="12"/>
      <c r="K1296" s="12"/>
      <c r="L1296" s="12"/>
      <c r="M1296" s="12"/>
      <c r="N1296" s="64" t="s">
        <v>975</v>
      </c>
      <c r="O1296" s="12" t="s">
        <v>91</v>
      </c>
      <c r="P1296" s="21">
        <v>12</v>
      </c>
      <c r="Q1296" s="22">
        <v>9.01</v>
      </c>
      <c r="R1296" s="20">
        <f t="shared" si="40"/>
        <v>108.12</v>
      </c>
      <c r="S1296" s="20">
        <f t="shared" si="41"/>
        <v>108.12</v>
      </c>
      <c r="T1296" s="27">
        <v>45658</v>
      </c>
    </row>
    <row r="1297" spans="1:20" ht="124.8" x14ac:dyDescent="0.3">
      <c r="A1297" s="12" t="s">
        <v>1386</v>
      </c>
      <c r="B1297" s="14">
        <v>54004</v>
      </c>
      <c r="C1297" s="12"/>
      <c r="D1297" s="12" t="s">
        <v>1241</v>
      </c>
      <c r="E1297" s="12" t="s">
        <v>777</v>
      </c>
      <c r="F1297" s="12" t="s">
        <v>776</v>
      </c>
      <c r="G1297" s="12"/>
      <c r="H1297" s="12"/>
      <c r="I1297" s="12"/>
      <c r="J1297" s="12"/>
      <c r="K1297" s="12"/>
      <c r="L1297" s="12"/>
      <c r="M1297" s="12"/>
      <c r="N1297" s="64" t="s">
        <v>976</v>
      </c>
      <c r="O1297" s="12" t="s">
        <v>91</v>
      </c>
      <c r="P1297" s="21">
        <v>12</v>
      </c>
      <c r="Q1297" s="22">
        <v>14.74</v>
      </c>
      <c r="R1297" s="20">
        <f t="shared" si="40"/>
        <v>176.88</v>
      </c>
      <c r="S1297" s="20">
        <f t="shared" si="41"/>
        <v>176.88</v>
      </c>
      <c r="T1297" s="27">
        <v>45658</v>
      </c>
    </row>
    <row r="1298" spans="1:20" ht="124.8" x14ac:dyDescent="0.3">
      <c r="A1298" s="12" t="s">
        <v>1386</v>
      </c>
      <c r="B1298" s="14">
        <v>54004</v>
      </c>
      <c r="C1298" s="12"/>
      <c r="D1298" s="12" t="s">
        <v>1241</v>
      </c>
      <c r="E1298" s="12" t="s">
        <v>777</v>
      </c>
      <c r="F1298" s="12" t="s">
        <v>776</v>
      </c>
      <c r="G1298" s="12"/>
      <c r="H1298" s="12"/>
      <c r="I1298" s="12"/>
      <c r="J1298" s="12"/>
      <c r="K1298" s="12"/>
      <c r="L1298" s="12"/>
      <c r="M1298" s="12"/>
      <c r="N1298" s="64" t="s">
        <v>977</v>
      </c>
      <c r="O1298" s="12" t="s">
        <v>33</v>
      </c>
      <c r="P1298" s="21">
        <v>72</v>
      </c>
      <c r="Q1298" s="22">
        <v>20.34</v>
      </c>
      <c r="R1298" s="20">
        <f t="shared" si="40"/>
        <v>1464.48</v>
      </c>
      <c r="S1298" s="20">
        <f t="shared" si="41"/>
        <v>1464.48</v>
      </c>
      <c r="T1298" s="27">
        <v>45658</v>
      </c>
    </row>
    <row r="1299" spans="1:20" ht="124.8" x14ac:dyDescent="0.3">
      <c r="A1299" s="12" t="s">
        <v>1386</v>
      </c>
      <c r="B1299" s="14">
        <v>54004</v>
      </c>
      <c r="C1299" s="12"/>
      <c r="D1299" s="12" t="s">
        <v>1241</v>
      </c>
      <c r="E1299" s="12" t="s">
        <v>777</v>
      </c>
      <c r="F1299" s="12" t="s">
        <v>776</v>
      </c>
      <c r="G1299" s="12"/>
      <c r="H1299" s="12"/>
      <c r="I1299" s="12"/>
      <c r="J1299" s="12"/>
      <c r="K1299" s="12"/>
      <c r="L1299" s="12"/>
      <c r="M1299" s="12"/>
      <c r="N1299" s="64" t="s">
        <v>978</v>
      </c>
      <c r="O1299" s="12" t="s">
        <v>28</v>
      </c>
      <c r="P1299" s="31">
        <v>2400</v>
      </c>
      <c r="Q1299" s="22">
        <v>23.41</v>
      </c>
      <c r="R1299" s="20">
        <f t="shared" si="40"/>
        <v>56184</v>
      </c>
      <c r="S1299" s="20">
        <f t="shared" si="41"/>
        <v>56184</v>
      </c>
      <c r="T1299" s="27">
        <v>45658</v>
      </c>
    </row>
    <row r="1300" spans="1:20" ht="124.8" x14ac:dyDescent="0.3">
      <c r="A1300" s="12" t="s">
        <v>1386</v>
      </c>
      <c r="B1300" s="14">
        <v>54004</v>
      </c>
      <c r="C1300" s="12"/>
      <c r="D1300" s="12" t="s">
        <v>1241</v>
      </c>
      <c r="E1300" s="12" t="s">
        <v>777</v>
      </c>
      <c r="F1300" s="12" t="s">
        <v>776</v>
      </c>
      <c r="G1300" s="12"/>
      <c r="H1300" s="12"/>
      <c r="I1300" s="12"/>
      <c r="J1300" s="12"/>
      <c r="K1300" s="12"/>
      <c r="L1300" s="12"/>
      <c r="M1300" s="12"/>
      <c r="N1300" s="64" t="s">
        <v>979</v>
      </c>
      <c r="O1300" s="12" t="s">
        <v>33</v>
      </c>
      <c r="P1300" s="31">
        <v>11400</v>
      </c>
      <c r="Q1300" s="22">
        <v>2.91</v>
      </c>
      <c r="R1300" s="20">
        <f t="shared" si="40"/>
        <v>33174</v>
      </c>
      <c r="S1300" s="20">
        <f t="shared" si="41"/>
        <v>33174</v>
      </c>
      <c r="T1300" s="27">
        <v>45658</v>
      </c>
    </row>
    <row r="1301" spans="1:20" ht="124.8" x14ac:dyDescent="0.3">
      <c r="A1301" s="12" t="s">
        <v>1386</v>
      </c>
      <c r="B1301" s="14">
        <v>54004</v>
      </c>
      <c r="C1301" s="12"/>
      <c r="D1301" s="12" t="s">
        <v>1241</v>
      </c>
      <c r="E1301" s="12" t="s">
        <v>777</v>
      </c>
      <c r="F1301" s="12" t="s">
        <v>776</v>
      </c>
      <c r="G1301" s="12"/>
      <c r="H1301" s="12"/>
      <c r="I1301" s="12"/>
      <c r="J1301" s="12"/>
      <c r="K1301" s="12"/>
      <c r="L1301" s="12"/>
      <c r="M1301" s="12"/>
      <c r="N1301" s="64" t="s">
        <v>980</v>
      </c>
      <c r="O1301" s="12" t="s">
        <v>28</v>
      </c>
      <c r="P1301" s="21">
        <v>276</v>
      </c>
      <c r="Q1301" s="22">
        <v>12.46</v>
      </c>
      <c r="R1301" s="20">
        <f t="shared" si="40"/>
        <v>3438.96</v>
      </c>
      <c r="S1301" s="20">
        <f t="shared" si="41"/>
        <v>3438.96</v>
      </c>
      <c r="T1301" s="27">
        <v>45658</v>
      </c>
    </row>
    <row r="1302" spans="1:20" ht="124.8" x14ac:dyDescent="0.3">
      <c r="A1302" s="12" t="s">
        <v>1386</v>
      </c>
      <c r="B1302" s="14">
        <v>54004</v>
      </c>
      <c r="C1302" s="12"/>
      <c r="D1302" s="12" t="s">
        <v>1241</v>
      </c>
      <c r="E1302" s="12" t="s">
        <v>777</v>
      </c>
      <c r="F1302" s="12" t="s">
        <v>776</v>
      </c>
      <c r="G1302" s="12"/>
      <c r="H1302" s="12"/>
      <c r="I1302" s="12"/>
      <c r="J1302" s="12"/>
      <c r="K1302" s="12"/>
      <c r="L1302" s="12"/>
      <c r="M1302" s="12"/>
      <c r="N1302" s="64" t="s">
        <v>981</v>
      </c>
      <c r="O1302" s="12" t="s">
        <v>33</v>
      </c>
      <c r="P1302" s="21">
        <v>600</v>
      </c>
      <c r="Q1302" s="22">
        <v>11.64</v>
      </c>
      <c r="R1302" s="20">
        <f t="shared" si="40"/>
        <v>6984</v>
      </c>
      <c r="S1302" s="20">
        <f t="shared" si="41"/>
        <v>6984</v>
      </c>
      <c r="T1302" s="27">
        <v>45658</v>
      </c>
    </row>
    <row r="1303" spans="1:20" ht="124.8" x14ac:dyDescent="0.3">
      <c r="A1303" s="12" t="s">
        <v>1386</v>
      </c>
      <c r="B1303" s="14">
        <v>54004</v>
      </c>
      <c r="C1303" s="12"/>
      <c r="D1303" s="12" t="s">
        <v>1241</v>
      </c>
      <c r="E1303" s="12" t="s">
        <v>777</v>
      </c>
      <c r="F1303" s="12" t="s">
        <v>776</v>
      </c>
      <c r="G1303" s="12"/>
      <c r="H1303" s="12"/>
      <c r="I1303" s="12"/>
      <c r="J1303" s="12"/>
      <c r="K1303" s="12"/>
      <c r="L1303" s="12"/>
      <c r="M1303" s="12"/>
      <c r="N1303" s="64" t="s">
        <v>982</v>
      </c>
      <c r="O1303" s="12" t="s">
        <v>33</v>
      </c>
      <c r="P1303" s="21">
        <v>30</v>
      </c>
      <c r="Q1303" s="22">
        <v>7.54</v>
      </c>
      <c r="R1303" s="20">
        <f t="shared" si="40"/>
        <v>226.2</v>
      </c>
      <c r="S1303" s="20">
        <f t="shared" si="41"/>
        <v>226.2</v>
      </c>
      <c r="T1303" s="27">
        <v>45658</v>
      </c>
    </row>
    <row r="1304" spans="1:20" ht="124.8" x14ac:dyDescent="0.3">
      <c r="A1304" s="12" t="s">
        <v>1386</v>
      </c>
      <c r="B1304" s="14">
        <v>54004</v>
      </c>
      <c r="C1304" s="12"/>
      <c r="D1304" s="12" t="s">
        <v>1241</v>
      </c>
      <c r="E1304" s="12" t="s">
        <v>777</v>
      </c>
      <c r="F1304" s="12" t="s">
        <v>776</v>
      </c>
      <c r="G1304" s="12"/>
      <c r="H1304" s="12"/>
      <c r="I1304" s="12"/>
      <c r="J1304" s="12"/>
      <c r="K1304" s="12"/>
      <c r="L1304" s="12"/>
      <c r="M1304" s="12"/>
      <c r="N1304" s="64" t="s">
        <v>983</v>
      </c>
      <c r="O1304" s="12" t="s">
        <v>33</v>
      </c>
      <c r="P1304" s="21">
        <v>30</v>
      </c>
      <c r="Q1304" s="22">
        <v>4.13</v>
      </c>
      <c r="R1304" s="20">
        <f t="shared" si="40"/>
        <v>123.89999999999999</v>
      </c>
      <c r="S1304" s="20">
        <f t="shared" si="41"/>
        <v>123.89999999999999</v>
      </c>
      <c r="T1304" s="27">
        <v>45658</v>
      </c>
    </row>
    <row r="1305" spans="1:20" ht="124.8" x14ac:dyDescent="0.3">
      <c r="A1305" s="12" t="s">
        <v>1386</v>
      </c>
      <c r="B1305" s="14">
        <v>54004</v>
      </c>
      <c r="C1305" s="12"/>
      <c r="D1305" s="12" t="s">
        <v>1241</v>
      </c>
      <c r="E1305" s="12" t="s">
        <v>777</v>
      </c>
      <c r="F1305" s="12" t="s">
        <v>776</v>
      </c>
      <c r="G1305" s="12"/>
      <c r="H1305" s="12"/>
      <c r="I1305" s="12"/>
      <c r="J1305" s="12"/>
      <c r="K1305" s="12"/>
      <c r="L1305" s="12"/>
      <c r="M1305" s="12"/>
      <c r="N1305" s="64" t="s">
        <v>984</v>
      </c>
      <c r="O1305" s="12" t="s">
        <v>33</v>
      </c>
      <c r="P1305" s="21">
        <v>30</v>
      </c>
      <c r="Q1305" s="22">
        <v>9.0399999999999991</v>
      </c>
      <c r="R1305" s="20">
        <f t="shared" si="40"/>
        <v>271.2</v>
      </c>
      <c r="S1305" s="20">
        <f t="shared" si="41"/>
        <v>271.2</v>
      </c>
      <c r="T1305" s="27">
        <v>45658</v>
      </c>
    </row>
    <row r="1306" spans="1:20" ht="124.8" x14ac:dyDescent="0.3">
      <c r="A1306" s="12" t="s">
        <v>1386</v>
      </c>
      <c r="B1306" s="14">
        <v>54004</v>
      </c>
      <c r="C1306" s="12"/>
      <c r="D1306" s="12" t="s">
        <v>1241</v>
      </c>
      <c r="E1306" s="12" t="s">
        <v>777</v>
      </c>
      <c r="F1306" s="12" t="s">
        <v>776</v>
      </c>
      <c r="G1306" s="12"/>
      <c r="H1306" s="12"/>
      <c r="I1306" s="12"/>
      <c r="J1306" s="12"/>
      <c r="K1306" s="12"/>
      <c r="L1306" s="12"/>
      <c r="M1306" s="12"/>
      <c r="N1306" s="64" t="s">
        <v>985</v>
      </c>
      <c r="O1306" s="12" t="s">
        <v>33</v>
      </c>
      <c r="P1306" s="21">
        <v>30</v>
      </c>
      <c r="Q1306" s="22">
        <v>10.72</v>
      </c>
      <c r="R1306" s="20">
        <f t="shared" si="40"/>
        <v>321.60000000000002</v>
      </c>
      <c r="S1306" s="20">
        <f t="shared" si="41"/>
        <v>321.60000000000002</v>
      </c>
      <c r="T1306" s="27">
        <v>45658</v>
      </c>
    </row>
    <row r="1307" spans="1:20" ht="124.8" x14ac:dyDescent="0.3">
      <c r="A1307" s="12" t="s">
        <v>1386</v>
      </c>
      <c r="B1307" s="14">
        <v>54004</v>
      </c>
      <c r="C1307" s="12"/>
      <c r="D1307" s="12" t="s">
        <v>1241</v>
      </c>
      <c r="E1307" s="12" t="s">
        <v>777</v>
      </c>
      <c r="F1307" s="12" t="s">
        <v>776</v>
      </c>
      <c r="G1307" s="12"/>
      <c r="H1307" s="12"/>
      <c r="I1307" s="12"/>
      <c r="J1307" s="12"/>
      <c r="K1307" s="12"/>
      <c r="L1307" s="12"/>
      <c r="M1307" s="12"/>
      <c r="N1307" s="64" t="s">
        <v>986</v>
      </c>
      <c r="O1307" s="12" t="s">
        <v>33</v>
      </c>
      <c r="P1307" s="21">
        <v>30</v>
      </c>
      <c r="Q1307" s="22">
        <v>7.15</v>
      </c>
      <c r="R1307" s="20">
        <f t="shared" si="40"/>
        <v>214.5</v>
      </c>
      <c r="S1307" s="20">
        <f t="shared" si="41"/>
        <v>214.5</v>
      </c>
      <c r="T1307" s="27">
        <v>45658</v>
      </c>
    </row>
    <row r="1308" spans="1:20" ht="124.8" x14ac:dyDescent="0.3">
      <c r="A1308" s="12" t="s">
        <v>1386</v>
      </c>
      <c r="B1308" s="14">
        <v>54004</v>
      </c>
      <c r="C1308" s="12"/>
      <c r="D1308" s="12" t="s">
        <v>1241</v>
      </c>
      <c r="E1308" s="12" t="s">
        <v>777</v>
      </c>
      <c r="F1308" s="12" t="s">
        <v>776</v>
      </c>
      <c r="G1308" s="12"/>
      <c r="H1308" s="12"/>
      <c r="I1308" s="12"/>
      <c r="J1308" s="12"/>
      <c r="K1308" s="12"/>
      <c r="L1308" s="12"/>
      <c r="M1308" s="12"/>
      <c r="N1308" s="64" t="s">
        <v>987</v>
      </c>
      <c r="O1308" s="12" t="s">
        <v>33</v>
      </c>
      <c r="P1308" s="21">
        <v>24</v>
      </c>
      <c r="Q1308" s="22">
        <v>32.51</v>
      </c>
      <c r="R1308" s="20">
        <f t="shared" si="40"/>
        <v>780.24</v>
      </c>
      <c r="S1308" s="20">
        <f t="shared" si="41"/>
        <v>780.24</v>
      </c>
      <c r="T1308" s="27">
        <v>45658</v>
      </c>
    </row>
    <row r="1309" spans="1:20" ht="124.8" x14ac:dyDescent="0.3">
      <c r="A1309" s="12" t="s">
        <v>1386</v>
      </c>
      <c r="B1309" s="14">
        <v>54004</v>
      </c>
      <c r="C1309" s="12"/>
      <c r="D1309" s="12" t="s">
        <v>1241</v>
      </c>
      <c r="E1309" s="12" t="s">
        <v>777</v>
      </c>
      <c r="F1309" s="12" t="s">
        <v>776</v>
      </c>
      <c r="G1309" s="12"/>
      <c r="H1309" s="12"/>
      <c r="I1309" s="12"/>
      <c r="J1309" s="12"/>
      <c r="K1309" s="12"/>
      <c r="L1309" s="12"/>
      <c r="M1309" s="12"/>
      <c r="N1309" s="64" t="s">
        <v>988</v>
      </c>
      <c r="O1309" s="12" t="s">
        <v>33</v>
      </c>
      <c r="P1309" s="21">
        <v>48</v>
      </c>
      <c r="Q1309" s="22">
        <v>361.06</v>
      </c>
      <c r="R1309" s="20">
        <f t="shared" si="40"/>
        <v>17330.88</v>
      </c>
      <c r="S1309" s="20">
        <f t="shared" si="41"/>
        <v>17330.88</v>
      </c>
      <c r="T1309" s="27">
        <v>45658</v>
      </c>
    </row>
    <row r="1310" spans="1:20" ht="124.8" x14ac:dyDescent="0.3">
      <c r="A1310" s="12" t="s">
        <v>1386</v>
      </c>
      <c r="B1310" s="14">
        <v>54004</v>
      </c>
      <c r="C1310" s="12"/>
      <c r="D1310" s="12" t="s">
        <v>1241</v>
      </c>
      <c r="E1310" s="12" t="s">
        <v>777</v>
      </c>
      <c r="F1310" s="12" t="s">
        <v>776</v>
      </c>
      <c r="G1310" s="12"/>
      <c r="H1310" s="12"/>
      <c r="I1310" s="12"/>
      <c r="J1310" s="12"/>
      <c r="K1310" s="12"/>
      <c r="L1310" s="12"/>
      <c r="M1310" s="12"/>
      <c r="N1310" s="64" t="s">
        <v>989</v>
      </c>
      <c r="O1310" s="12" t="s">
        <v>33</v>
      </c>
      <c r="P1310" s="21">
        <v>360</v>
      </c>
      <c r="Q1310" s="22">
        <v>34.25</v>
      </c>
      <c r="R1310" s="20">
        <f t="shared" si="40"/>
        <v>12330</v>
      </c>
      <c r="S1310" s="20">
        <f t="shared" si="41"/>
        <v>12330</v>
      </c>
      <c r="T1310" s="27">
        <v>45658</v>
      </c>
    </row>
    <row r="1311" spans="1:20" s="11" customFormat="1" ht="140.4" x14ac:dyDescent="0.3">
      <c r="A1311" s="12" t="s">
        <v>22</v>
      </c>
      <c r="B1311" s="14">
        <v>54001</v>
      </c>
      <c r="C1311" s="12"/>
      <c r="D1311" s="12" t="s">
        <v>1241</v>
      </c>
      <c r="E1311" s="12" t="s">
        <v>1382</v>
      </c>
      <c r="F1311" s="12" t="s">
        <v>1381</v>
      </c>
      <c r="G1311" s="12"/>
      <c r="H1311" s="12"/>
      <c r="I1311" s="12"/>
      <c r="J1311" s="12"/>
      <c r="K1311" s="12"/>
      <c r="L1311" s="12"/>
      <c r="M1311" s="12"/>
      <c r="N1311" s="64" t="s">
        <v>1267</v>
      </c>
      <c r="O1311" s="21" t="s">
        <v>30</v>
      </c>
      <c r="P1311" s="12">
        <v>1440</v>
      </c>
      <c r="Q1311" s="18">
        <v>8.4600000000000009</v>
      </c>
      <c r="R1311" s="20">
        <f t="shared" si="40"/>
        <v>12182.400000000001</v>
      </c>
      <c r="S1311" s="20">
        <f t="shared" si="41"/>
        <v>12182.400000000001</v>
      </c>
      <c r="T1311" s="27"/>
    </row>
    <row r="1312" spans="1:20" s="11" customFormat="1" ht="140.4" x14ac:dyDescent="0.3">
      <c r="A1312" s="12" t="s">
        <v>22</v>
      </c>
      <c r="B1312" s="14">
        <v>54001</v>
      </c>
      <c r="C1312" s="12"/>
      <c r="D1312" s="12" t="s">
        <v>1241</v>
      </c>
      <c r="E1312" s="12" t="s">
        <v>1382</v>
      </c>
      <c r="F1312" s="12" t="s">
        <v>1381</v>
      </c>
      <c r="G1312" s="12"/>
      <c r="H1312" s="12"/>
      <c r="I1312" s="12"/>
      <c r="J1312" s="12"/>
      <c r="K1312" s="12"/>
      <c r="L1312" s="12"/>
      <c r="M1312" s="12"/>
      <c r="N1312" s="64" t="s">
        <v>1268</v>
      </c>
      <c r="O1312" s="12" t="s">
        <v>33</v>
      </c>
      <c r="P1312" s="12">
        <v>120</v>
      </c>
      <c r="Q1312" s="18">
        <v>9.66</v>
      </c>
      <c r="R1312" s="20">
        <f t="shared" si="40"/>
        <v>1159.2</v>
      </c>
      <c r="S1312" s="20">
        <f t="shared" si="41"/>
        <v>1159.2</v>
      </c>
      <c r="T1312" s="27"/>
    </row>
    <row r="1313" spans="1:20" s="11" customFormat="1" ht="140.4" x14ac:dyDescent="0.3">
      <c r="A1313" s="12" t="s">
        <v>22</v>
      </c>
      <c r="B1313" s="14">
        <v>54001</v>
      </c>
      <c r="C1313" s="12"/>
      <c r="D1313" s="12" t="s">
        <v>1241</v>
      </c>
      <c r="E1313" s="12" t="s">
        <v>1382</v>
      </c>
      <c r="F1313" s="12" t="s">
        <v>1381</v>
      </c>
      <c r="G1313" s="12"/>
      <c r="H1313" s="12"/>
      <c r="I1313" s="12"/>
      <c r="J1313" s="12"/>
      <c r="K1313" s="12"/>
      <c r="L1313" s="12"/>
      <c r="M1313" s="12"/>
      <c r="N1313" s="64" t="s">
        <v>1269</v>
      </c>
      <c r="O1313" s="12" t="s">
        <v>33</v>
      </c>
      <c r="P1313" s="12">
        <v>120</v>
      </c>
      <c r="Q1313" s="18">
        <v>9.08</v>
      </c>
      <c r="R1313" s="20">
        <f t="shared" si="40"/>
        <v>1089.5999999999999</v>
      </c>
      <c r="S1313" s="20">
        <f t="shared" si="41"/>
        <v>1089.5999999999999</v>
      </c>
      <c r="T1313" s="27"/>
    </row>
    <row r="1314" spans="1:20" s="11" customFormat="1" ht="140.4" x14ac:dyDescent="0.3">
      <c r="A1314" s="12" t="s">
        <v>22</v>
      </c>
      <c r="B1314" s="14">
        <v>54001</v>
      </c>
      <c r="C1314" s="12"/>
      <c r="D1314" s="12" t="s">
        <v>1241</v>
      </c>
      <c r="E1314" s="12" t="s">
        <v>1382</v>
      </c>
      <c r="F1314" s="12" t="s">
        <v>1381</v>
      </c>
      <c r="G1314" s="12"/>
      <c r="H1314" s="12"/>
      <c r="I1314" s="12"/>
      <c r="J1314" s="12"/>
      <c r="K1314" s="12"/>
      <c r="L1314" s="12"/>
      <c r="M1314" s="12"/>
      <c r="N1314" s="64" t="s">
        <v>1270</v>
      </c>
      <c r="O1314" s="12" t="s">
        <v>91</v>
      </c>
      <c r="P1314" s="12">
        <v>360</v>
      </c>
      <c r="Q1314" s="18">
        <v>11.91</v>
      </c>
      <c r="R1314" s="20">
        <f t="shared" si="40"/>
        <v>4287.6000000000004</v>
      </c>
      <c r="S1314" s="20">
        <f t="shared" si="41"/>
        <v>4287.6000000000004</v>
      </c>
      <c r="T1314" s="27"/>
    </row>
    <row r="1315" spans="1:20" s="11" customFormat="1" ht="140.4" x14ac:dyDescent="0.3">
      <c r="A1315" s="12" t="s">
        <v>22</v>
      </c>
      <c r="B1315" s="14">
        <v>54001</v>
      </c>
      <c r="C1315" s="12"/>
      <c r="D1315" s="12" t="s">
        <v>1241</v>
      </c>
      <c r="E1315" s="12" t="s">
        <v>1382</v>
      </c>
      <c r="F1315" s="12" t="s">
        <v>1381</v>
      </c>
      <c r="G1315" s="12"/>
      <c r="H1315" s="12"/>
      <c r="I1315" s="12"/>
      <c r="J1315" s="12"/>
      <c r="K1315" s="12"/>
      <c r="L1315" s="12"/>
      <c r="M1315" s="12"/>
      <c r="N1315" s="64" t="s">
        <v>1271</v>
      </c>
      <c r="O1315" s="12" t="s">
        <v>91</v>
      </c>
      <c r="P1315" s="12">
        <v>210</v>
      </c>
      <c r="Q1315" s="18">
        <v>55.06</v>
      </c>
      <c r="R1315" s="20">
        <f t="shared" si="40"/>
        <v>11562.6</v>
      </c>
      <c r="S1315" s="20">
        <f t="shared" si="41"/>
        <v>11562.6</v>
      </c>
      <c r="T1315" s="27"/>
    </row>
    <row r="1316" spans="1:20" s="11" customFormat="1" ht="140.4" x14ac:dyDescent="0.3">
      <c r="A1316" s="12" t="s">
        <v>22</v>
      </c>
      <c r="B1316" s="14">
        <v>54001</v>
      </c>
      <c r="C1316" s="12"/>
      <c r="D1316" s="12" t="s">
        <v>1241</v>
      </c>
      <c r="E1316" s="12" t="s">
        <v>1382</v>
      </c>
      <c r="F1316" s="12" t="s">
        <v>1381</v>
      </c>
      <c r="G1316" s="12"/>
      <c r="H1316" s="12"/>
      <c r="I1316" s="12"/>
      <c r="J1316" s="12"/>
      <c r="K1316" s="12"/>
      <c r="L1316" s="12"/>
      <c r="M1316" s="12"/>
      <c r="N1316" s="64" t="s">
        <v>1272</v>
      </c>
      <c r="O1316" s="12" t="s">
        <v>91</v>
      </c>
      <c r="P1316" s="12">
        <v>210</v>
      </c>
      <c r="Q1316" s="18">
        <v>54.36</v>
      </c>
      <c r="R1316" s="20">
        <f t="shared" si="40"/>
        <v>11415.6</v>
      </c>
      <c r="S1316" s="20">
        <f t="shared" si="41"/>
        <v>11415.6</v>
      </c>
      <c r="T1316" s="27"/>
    </row>
    <row r="1317" spans="1:20" s="11" customFormat="1" ht="140.4" x14ac:dyDescent="0.3">
      <c r="A1317" s="12" t="s">
        <v>22</v>
      </c>
      <c r="B1317" s="14">
        <v>54001</v>
      </c>
      <c r="C1317" s="12"/>
      <c r="D1317" s="12" t="s">
        <v>1241</v>
      </c>
      <c r="E1317" s="12" t="s">
        <v>1382</v>
      </c>
      <c r="F1317" s="12" t="s">
        <v>1381</v>
      </c>
      <c r="G1317" s="12"/>
      <c r="H1317" s="12"/>
      <c r="I1317" s="12"/>
      <c r="J1317" s="12"/>
      <c r="K1317" s="12"/>
      <c r="L1317" s="12"/>
      <c r="M1317" s="12"/>
      <c r="N1317" s="64" t="s">
        <v>1273</v>
      </c>
      <c r="O1317" s="12" t="s">
        <v>2022</v>
      </c>
      <c r="P1317" s="12">
        <v>87</v>
      </c>
      <c r="Q1317" s="18">
        <v>1.61</v>
      </c>
      <c r="R1317" s="20">
        <f t="shared" si="40"/>
        <v>140.07000000000002</v>
      </c>
      <c r="S1317" s="20">
        <f t="shared" si="41"/>
        <v>140.07000000000002</v>
      </c>
      <c r="T1317" s="27"/>
    </row>
    <row r="1318" spans="1:20" s="11" customFormat="1" ht="140.4" x14ac:dyDescent="0.3">
      <c r="A1318" s="12" t="s">
        <v>22</v>
      </c>
      <c r="B1318" s="14">
        <v>54001</v>
      </c>
      <c r="C1318" s="12"/>
      <c r="D1318" s="12" t="s">
        <v>1241</v>
      </c>
      <c r="E1318" s="12" t="s">
        <v>1382</v>
      </c>
      <c r="F1318" s="12" t="s">
        <v>1381</v>
      </c>
      <c r="G1318" s="12"/>
      <c r="H1318" s="12"/>
      <c r="I1318" s="12"/>
      <c r="J1318" s="12"/>
      <c r="K1318" s="12"/>
      <c r="L1318" s="12"/>
      <c r="M1318" s="12"/>
      <c r="N1318" s="64" t="s">
        <v>1274</v>
      </c>
      <c r="O1318" s="12" t="s">
        <v>33</v>
      </c>
      <c r="P1318" s="12">
        <v>138</v>
      </c>
      <c r="Q1318" s="18">
        <v>8.06</v>
      </c>
      <c r="R1318" s="20">
        <f t="shared" si="40"/>
        <v>1112.28</v>
      </c>
      <c r="S1318" s="20">
        <f t="shared" si="41"/>
        <v>1112.28</v>
      </c>
      <c r="T1318" s="27"/>
    </row>
    <row r="1319" spans="1:20" s="11" customFormat="1" ht="140.4" x14ac:dyDescent="0.3">
      <c r="A1319" s="12" t="s">
        <v>22</v>
      </c>
      <c r="B1319" s="14">
        <v>54001</v>
      </c>
      <c r="C1319" s="12"/>
      <c r="D1319" s="12" t="s">
        <v>1241</v>
      </c>
      <c r="E1319" s="12" t="s">
        <v>1382</v>
      </c>
      <c r="F1319" s="12" t="s">
        <v>1381</v>
      </c>
      <c r="G1319" s="12"/>
      <c r="H1319" s="12"/>
      <c r="I1319" s="12"/>
      <c r="J1319" s="12"/>
      <c r="K1319" s="12"/>
      <c r="L1319" s="12"/>
      <c r="M1319" s="12"/>
      <c r="N1319" s="64" t="s">
        <v>1275</v>
      </c>
      <c r="O1319" s="12" t="s">
        <v>33</v>
      </c>
      <c r="P1319" s="12">
        <v>30</v>
      </c>
      <c r="Q1319" s="18">
        <v>20.29</v>
      </c>
      <c r="R1319" s="20">
        <f t="shared" si="40"/>
        <v>608.69999999999993</v>
      </c>
      <c r="S1319" s="20">
        <f t="shared" si="41"/>
        <v>608.69999999999993</v>
      </c>
      <c r="T1319" s="27"/>
    </row>
    <row r="1320" spans="1:20" s="11" customFormat="1" ht="140.4" x14ac:dyDescent="0.3">
      <c r="A1320" s="12" t="s">
        <v>22</v>
      </c>
      <c r="B1320" s="14">
        <v>54001</v>
      </c>
      <c r="C1320" s="12"/>
      <c r="D1320" s="12" t="s">
        <v>1241</v>
      </c>
      <c r="E1320" s="12" t="s">
        <v>1382</v>
      </c>
      <c r="F1320" s="12" t="s">
        <v>1381</v>
      </c>
      <c r="G1320" s="12"/>
      <c r="H1320" s="12"/>
      <c r="I1320" s="12"/>
      <c r="J1320" s="12"/>
      <c r="K1320" s="12"/>
      <c r="L1320" s="12"/>
      <c r="M1320" s="12"/>
      <c r="N1320" s="64" t="s">
        <v>1276</v>
      </c>
      <c r="O1320" s="12" t="s">
        <v>33</v>
      </c>
      <c r="P1320" s="12">
        <v>39</v>
      </c>
      <c r="Q1320" s="18">
        <v>50.59</v>
      </c>
      <c r="R1320" s="20">
        <f t="shared" si="40"/>
        <v>1973.0100000000002</v>
      </c>
      <c r="S1320" s="20">
        <f t="shared" si="41"/>
        <v>1973.0100000000002</v>
      </c>
      <c r="T1320" s="27"/>
    </row>
    <row r="1321" spans="1:20" s="11" customFormat="1" ht="140.4" x14ac:dyDescent="0.3">
      <c r="A1321" s="12" t="s">
        <v>22</v>
      </c>
      <c r="B1321" s="14">
        <v>54001</v>
      </c>
      <c r="C1321" s="12"/>
      <c r="D1321" s="12" t="s">
        <v>1241</v>
      </c>
      <c r="E1321" s="12" t="s">
        <v>1382</v>
      </c>
      <c r="F1321" s="12" t="s">
        <v>1381</v>
      </c>
      <c r="G1321" s="12"/>
      <c r="H1321" s="12"/>
      <c r="I1321" s="12"/>
      <c r="J1321" s="12"/>
      <c r="K1321" s="12"/>
      <c r="L1321" s="12"/>
      <c r="M1321" s="12"/>
      <c r="N1321" s="64" t="s">
        <v>1277</v>
      </c>
      <c r="O1321" s="12" t="s">
        <v>28</v>
      </c>
      <c r="P1321" s="12">
        <v>240</v>
      </c>
      <c r="Q1321" s="18">
        <v>1.02</v>
      </c>
      <c r="R1321" s="20">
        <f t="shared" si="40"/>
        <v>244.8</v>
      </c>
      <c r="S1321" s="20">
        <f t="shared" si="41"/>
        <v>244.8</v>
      </c>
      <c r="T1321" s="27"/>
    </row>
    <row r="1322" spans="1:20" s="11" customFormat="1" ht="140.4" x14ac:dyDescent="0.3">
      <c r="A1322" s="12" t="s">
        <v>22</v>
      </c>
      <c r="B1322" s="14">
        <v>54001</v>
      </c>
      <c r="C1322" s="12"/>
      <c r="D1322" s="12" t="s">
        <v>1241</v>
      </c>
      <c r="E1322" s="12" t="s">
        <v>1382</v>
      </c>
      <c r="F1322" s="12" t="s">
        <v>1381</v>
      </c>
      <c r="G1322" s="12"/>
      <c r="H1322" s="12"/>
      <c r="I1322" s="12"/>
      <c r="J1322" s="12"/>
      <c r="K1322" s="12"/>
      <c r="L1322" s="12"/>
      <c r="M1322" s="12"/>
      <c r="N1322" s="64" t="s">
        <v>1278</v>
      </c>
      <c r="O1322" s="12" t="s">
        <v>28</v>
      </c>
      <c r="P1322" s="12">
        <v>19.2</v>
      </c>
      <c r="Q1322" s="18">
        <v>16.3</v>
      </c>
      <c r="R1322" s="20">
        <f t="shared" si="40"/>
        <v>312.95999999999998</v>
      </c>
      <c r="S1322" s="20">
        <f t="shared" si="41"/>
        <v>312.95999999999998</v>
      </c>
      <c r="T1322" s="27"/>
    </row>
    <row r="1323" spans="1:20" s="11" customFormat="1" ht="140.4" x14ac:dyDescent="0.3">
      <c r="A1323" s="12" t="s">
        <v>22</v>
      </c>
      <c r="B1323" s="14">
        <v>54001</v>
      </c>
      <c r="C1323" s="12"/>
      <c r="D1323" s="12" t="s">
        <v>1241</v>
      </c>
      <c r="E1323" s="12" t="s">
        <v>1382</v>
      </c>
      <c r="F1323" s="12" t="s">
        <v>1381</v>
      </c>
      <c r="G1323" s="12"/>
      <c r="H1323" s="12"/>
      <c r="I1323" s="12"/>
      <c r="J1323" s="12"/>
      <c r="K1323" s="12"/>
      <c r="L1323" s="12"/>
      <c r="M1323" s="12"/>
      <c r="N1323" s="64" t="s">
        <v>1279</v>
      </c>
      <c r="O1323" s="12" t="s">
        <v>33</v>
      </c>
      <c r="P1323" s="12">
        <v>450</v>
      </c>
      <c r="Q1323" s="18">
        <v>3.2</v>
      </c>
      <c r="R1323" s="20">
        <f t="shared" si="40"/>
        <v>1440</v>
      </c>
      <c r="S1323" s="20">
        <f t="shared" si="41"/>
        <v>1440</v>
      </c>
      <c r="T1323" s="27"/>
    </row>
    <row r="1324" spans="1:20" s="11" customFormat="1" ht="140.4" x14ac:dyDescent="0.3">
      <c r="A1324" s="12" t="s">
        <v>22</v>
      </c>
      <c r="B1324" s="14">
        <v>54001</v>
      </c>
      <c r="C1324" s="12"/>
      <c r="D1324" s="12" t="s">
        <v>1241</v>
      </c>
      <c r="E1324" s="12" t="s">
        <v>1382</v>
      </c>
      <c r="F1324" s="12" t="s">
        <v>1381</v>
      </c>
      <c r="G1324" s="12"/>
      <c r="H1324" s="12"/>
      <c r="I1324" s="12"/>
      <c r="J1324" s="12"/>
      <c r="K1324" s="12"/>
      <c r="L1324" s="12"/>
      <c r="M1324" s="12"/>
      <c r="N1324" s="64" t="s">
        <v>1280</v>
      </c>
      <c r="O1324" s="12" t="s">
        <v>33</v>
      </c>
      <c r="P1324" s="12">
        <v>84</v>
      </c>
      <c r="Q1324" s="18">
        <v>19.27</v>
      </c>
      <c r="R1324" s="20">
        <f t="shared" si="40"/>
        <v>1618.68</v>
      </c>
      <c r="S1324" s="20">
        <f t="shared" si="41"/>
        <v>1618.68</v>
      </c>
      <c r="T1324" s="27"/>
    </row>
    <row r="1325" spans="1:20" s="11" customFormat="1" ht="140.4" x14ac:dyDescent="0.3">
      <c r="A1325" s="12" t="s">
        <v>22</v>
      </c>
      <c r="B1325" s="14">
        <v>54001</v>
      </c>
      <c r="C1325" s="12"/>
      <c r="D1325" s="12" t="s">
        <v>1241</v>
      </c>
      <c r="E1325" s="12" t="s">
        <v>1382</v>
      </c>
      <c r="F1325" s="12" t="s">
        <v>1381</v>
      </c>
      <c r="G1325" s="12"/>
      <c r="H1325" s="12"/>
      <c r="I1325" s="12"/>
      <c r="J1325" s="12"/>
      <c r="K1325" s="12"/>
      <c r="L1325" s="12"/>
      <c r="M1325" s="12"/>
      <c r="N1325" s="64" t="s">
        <v>1281</v>
      </c>
      <c r="O1325" s="12" t="s">
        <v>33</v>
      </c>
      <c r="P1325" s="12">
        <v>360</v>
      </c>
      <c r="Q1325" s="18">
        <v>5.92</v>
      </c>
      <c r="R1325" s="20">
        <f t="shared" si="40"/>
        <v>2131.1999999999998</v>
      </c>
      <c r="S1325" s="20">
        <f t="shared" si="41"/>
        <v>2131.1999999999998</v>
      </c>
      <c r="T1325" s="27"/>
    </row>
    <row r="1326" spans="1:20" s="11" customFormat="1" ht="140.4" x14ac:dyDescent="0.3">
      <c r="A1326" s="12" t="s">
        <v>22</v>
      </c>
      <c r="B1326" s="14">
        <v>54001</v>
      </c>
      <c r="C1326" s="12"/>
      <c r="D1326" s="12" t="s">
        <v>1241</v>
      </c>
      <c r="E1326" s="12" t="s">
        <v>1382</v>
      </c>
      <c r="F1326" s="12" t="s">
        <v>1381</v>
      </c>
      <c r="G1326" s="12"/>
      <c r="H1326" s="12"/>
      <c r="I1326" s="12"/>
      <c r="J1326" s="12"/>
      <c r="K1326" s="12"/>
      <c r="L1326" s="12"/>
      <c r="M1326" s="12"/>
      <c r="N1326" s="64" t="s">
        <v>1282</v>
      </c>
      <c r="O1326" s="12" t="s">
        <v>33</v>
      </c>
      <c r="P1326" s="12">
        <v>60</v>
      </c>
      <c r="Q1326" s="18">
        <v>5.53</v>
      </c>
      <c r="R1326" s="20">
        <f t="shared" si="40"/>
        <v>331.8</v>
      </c>
      <c r="S1326" s="20">
        <f t="shared" si="41"/>
        <v>331.8</v>
      </c>
      <c r="T1326" s="27"/>
    </row>
    <row r="1327" spans="1:20" s="11" customFormat="1" ht="140.4" x14ac:dyDescent="0.3">
      <c r="A1327" s="12" t="s">
        <v>22</v>
      </c>
      <c r="B1327" s="14">
        <v>54001</v>
      </c>
      <c r="C1327" s="12"/>
      <c r="D1327" s="12" t="s">
        <v>1241</v>
      </c>
      <c r="E1327" s="12" t="s">
        <v>1382</v>
      </c>
      <c r="F1327" s="12" t="s">
        <v>1381</v>
      </c>
      <c r="G1327" s="12"/>
      <c r="H1327" s="12"/>
      <c r="I1327" s="12"/>
      <c r="J1327" s="12"/>
      <c r="K1327" s="12"/>
      <c r="L1327" s="12"/>
      <c r="M1327" s="12"/>
      <c r="N1327" s="64" t="s">
        <v>1283</v>
      </c>
      <c r="O1327" s="12" t="s">
        <v>28</v>
      </c>
      <c r="P1327" s="12">
        <v>60</v>
      </c>
      <c r="Q1327" s="18">
        <v>35.25</v>
      </c>
      <c r="R1327" s="20">
        <f t="shared" si="40"/>
        <v>2115</v>
      </c>
      <c r="S1327" s="20">
        <f t="shared" si="41"/>
        <v>2115</v>
      </c>
      <c r="T1327" s="27"/>
    </row>
    <row r="1328" spans="1:20" s="11" customFormat="1" ht="140.4" x14ac:dyDescent="0.3">
      <c r="A1328" s="12" t="s">
        <v>22</v>
      </c>
      <c r="B1328" s="14">
        <v>54001</v>
      </c>
      <c r="C1328" s="12"/>
      <c r="D1328" s="12" t="s">
        <v>1241</v>
      </c>
      <c r="E1328" s="12" t="s">
        <v>1382</v>
      </c>
      <c r="F1328" s="12" t="s">
        <v>1381</v>
      </c>
      <c r="G1328" s="12"/>
      <c r="H1328" s="12"/>
      <c r="I1328" s="12"/>
      <c r="J1328" s="12"/>
      <c r="K1328" s="12"/>
      <c r="L1328" s="12"/>
      <c r="M1328" s="12"/>
      <c r="N1328" s="64" t="s">
        <v>1284</v>
      </c>
      <c r="O1328" s="12" t="s">
        <v>28</v>
      </c>
      <c r="P1328" s="12">
        <v>60</v>
      </c>
      <c r="Q1328" s="18">
        <v>64</v>
      </c>
      <c r="R1328" s="20">
        <f t="shared" si="40"/>
        <v>3840</v>
      </c>
      <c r="S1328" s="20">
        <f t="shared" si="41"/>
        <v>3840</v>
      </c>
      <c r="T1328" s="27"/>
    </row>
    <row r="1329" spans="1:20" s="11" customFormat="1" ht="140.4" x14ac:dyDescent="0.3">
      <c r="A1329" s="12" t="s">
        <v>22</v>
      </c>
      <c r="B1329" s="14">
        <v>54001</v>
      </c>
      <c r="C1329" s="12"/>
      <c r="D1329" s="12" t="s">
        <v>1241</v>
      </c>
      <c r="E1329" s="12" t="s">
        <v>1382</v>
      </c>
      <c r="F1329" s="12" t="s">
        <v>1381</v>
      </c>
      <c r="G1329" s="12"/>
      <c r="H1329" s="12"/>
      <c r="I1329" s="12"/>
      <c r="J1329" s="12"/>
      <c r="K1329" s="12"/>
      <c r="L1329" s="12"/>
      <c r="M1329" s="12"/>
      <c r="N1329" s="64" t="s">
        <v>1285</v>
      </c>
      <c r="O1329" s="12" t="s">
        <v>28</v>
      </c>
      <c r="P1329" s="12">
        <v>45</v>
      </c>
      <c r="Q1329" s="18">
        <v>32.24</v>
      </c>
      <c r="R1329" s="20">
        <f t="shared" si="40"/>
        <v>1450.8000000000002</v>
      </c>
      <c r="S1329" s="20">
        <f t="shared" si="41"/>
        <v>1450.8000000000002</v>
      </c>
      <c r="T1329" s="27"/>
    </row>
    <row r="1330" spans="1:20" s="11" customFormat="1" ht="140.4" x14ac:dyDescent="0.3">
      <c r="A1330" s="12" t="s">
        <v>22</v>
      </c>
      <c r="B1330" s="14">
        <v>54001</v>
      </c>
      <c r="C1330" s="12"/>
      <c r="D1330" s="12" t="s">
        <v>1241</v>
      </c>
      <c r="E1330" s="12" t="s">
        <v>1382</v>
      </c>
      <c r="F1330" s="12" t="s">
        <v>1381</v>
      </c>
      <c r="G1330" s="12"/>
      <c r="H1330" s="12"/>
      <c r="I1330" s="12"/>
      <c r="J1330" s="12"/>
      <c r="K1330" s="12"/>
      <c r="L1330" s="12"/>
      <c r="M1330" s="12"/>
      <c r="N1330" s="64" t="s">
        <v>1286</v>
      </c>
      <c r="O1330" s="12" t="s">
        <v>33</v>
      </c>
      <c r="P1330" s="12">
        <v>300</v>
      </c>
      <c r="Q1330" s="18">
        <v>1.35</v>
      </c>
      <c r="R1330" s="20">
        <f t="shared" si="40"/>
        <v>405</v>
      </c>
      <c r="S1330" s="20">
        <f t="shared" si="41"/>
        <v>405</v>
      </c>
      <c r="T1330" s="27"/>
    </row>
    <row r="1331" spans="1:20" s="11" customFormat="1" ht="140.4" x14ac:dyDescent="0.3">
      <c r="A1331" s="12" t="s">
        <v>22</v>
      </c>
      <c r="B1331" s="14">
        <v>54001</v>
      </c>
      <c r="C1331" s="12"/>
      <c r="D1331" s="12" t="s">
        <v>1241</v>
      </c>
      <c r="E1331" s="12" t="s">
        <v>1382</v>
      </c>
      <c r="F1331" s="12" t="s">
        <v>1381</v>
      </c>
      <c r="G1331" s="12"/>
      <c r="H1331" s="12"/>
      <c r="I1331" s="12"/>
      <c r="J1331" s="12"/>
      <c r="K1331" s="12"/>
      <c r="L1331" s="12"/>
      <c r="M1331" s="12"/>
      <c r="N1331" s="64" t="s">
        <v>1287</v>
      </c>
      <c r="O1331" s="12" t="s">
        <v>33</v>
      </c>
      <c r="P1331" s="12">
        <v>240</v>
      </c>
      <c r="Q1331" s="18">
        <v>1.55</v>
      </c>
      <c r="R1331" s="20">
        <f t="shared" si="40"/>
        <v>372</v>
      </c>
      <c r="S1331" s="20">
        <f t="shared" si="41"/>
        <v>372</v>
      </c>
      <c r="T1331" s="27"/>
    </row>
    <row r="1332" spans="1:20" s="11" customFormat="1" ht="140.4" x14ac:dyDescent="0.3">
      <c r="A1332" s="12" t="s">
        <v>22</v>
      </c>
      <c r="B1332" s="14">
        <v>54001</v>
      </c>
      <c r="C1332" s="12"/>
      <c r="D1332" s="12" t="s">
        <v>1241</v>
      </c>
      <c r="E1332" s="12" t="s">
        <v>1382</v>
      </c>
      <c r="F1332" s="12" t="s">
        <v>1381</v>
      </c>
      <c r="G1332" s="12"/>
      <c r="H1332" s="12"/>
      <c r="I1332" s="12"/>
      <c r="J1332" s="12"/>
      <c r="K1332" s="12"/>
      <c r="L1332" s="12"/>
      <c r="M1332" s="12"/>
      <c r="N1332" s="64" t="s">
        <v>1288</v>
      </c>
      <c r="O1332" s="12" t="s">
        <v>28</v>
      </c>
      <c r="P1332" s="12">
        <v>30</v>
      </c>
      <c r="Q1332" s="18">
        <v>3.6</v>
      </c>
      <c r="R1332" s="20">
        <f t="shared" si="40"/>
        <v>108</v>
      </c>
      <c r="S1332" s="20">
        <f t="shared" si="41"/>
        <v>108</v>
      </c>
      <c r="T1332" s="27"/>
    </row>
    <row r="1333" spans="1:20" s="11" customFormat="1" ht="140.4" x14ac:dyDescent="0.3">
      <c r="A1333" s="12" t="s">
        <v>22</v>
      </c>
      <c r="B1333" s="14">
        <v>54001</v>
      </c>
      <c r="C1333" s="12"/>
      <c r="D1333" s="12" t="s">
        <v>1241</v>
      </c>
      <c r="E1333" s="12" t="s">
        <v>1382</v>
      </c>
      <c r="F1333" s="12" t="s">
        <v>1381</v>
      </c>
      <c r="G1333" s="12"/>
      <c r="H1333" s="12"/>
      <c r="I1333" s="12"/>
      <c r="J1333" s="12"/>
      <c r="K1333" s="12"/>
      <c r="L1333" s="12"/>
      <c r="M1333" s="12"/>
      <c r="N1333" s="64" t="s">
        <v>1289</v>
      </c>
      <c r="O1333" s="12" t="s">
        <v>28</v>
      </c>
      <c r="P1333" s="12">
        <v>120</v>
      </c>
      <c r="Q1333" s="18">
        <v>3.32</v>
      </c>
      <c r="R1333" s="20">
        <f t="shared" si="40"/>
        <v>398.4</v>
      </c>
      <c r="S1333" s="20">
        <f t="shared" si="41"/>
        <v>398.4</v>
      </c>
      <c r="T1333" s="27"/>
    </row>
    <row r="1334" spans="1:20" s="11" customFormat="1" ht="140.4" x14ac:dyDescent="0.3">
      <c r="A1334" s="12" t="s">
        <v>22</v>
      </c>
      <c r="B1334" s="14">
        <v>54001</v>
      </c>
      <c r="C1334" s="12"/>
      <c r="D1334" s="12" t="s">
        <v>1241</v>
      </c>
      <c r="E1334" s="12" t="s">
        <v>1382</v>
      </c>
      <c r="F1334" s="12" t="s">
        <v>1381</v>
      </c>
      <c r="G1334" s="12"/>
      <c r="H1334" s="12"/>
      <c r="I1334" s="12"/>
      <c r="J1334" s="12"/>
      <c r="K1334" s="12"/>
      <c r="L1334" s="12"/>
      <c r="M1334" s="12"/>
      <c r="N1334" s="64" t="s">
        <v>1290</v>
      </c>
      <c r="O1334" s="12" t="s">
        <v>28</v>
      </c>
      <c r="P1334" s="12">
        <v>120</v>
      </c>
      <c r="Q1334" s="18">
        <v>2.92</v>
      </c>
      <c r="R1334" s="20">
        <f t="shared" si="40"/>
        <v>350.4</v>
      </c>
      <c r="S1334" s="20">
        <f t="shared" si="41"/>
        <v>350.4</v>
      </c>
      <c r="T1334" s="27"/>
    </row>
    <row r="1335" spans="1:20" s="11" customFormat="1" ht="140.4" x14ac:dyDescent="0.3">
      <c r="A1335" s="12" t="s">
        <v>22</v>
      </c>
      <c r="B1335" s="14">
        <v>54001</v>
      </c>
      <c r="C1335" s="12"/>
      <c r="D1335" s="12" t="s">
        <v>1241</v>
      </c>
      <c r="E1335" s="12" t="s">
        <v>1382</v>
      </c>
      <c r="F1335" s="12" t="s">
        <v>1381</v>
      </c>
      <c r="G1335" s="12"/>
      <c r="H1335" s="12"/>
      <c r="I1335" s="12"/>
      <c r="J1335" s="12"/>
      <c r="K1335" s="12"/>
      <c r="L1335" s="12"/>
      <c r="M1335" s="12"/>
      <c r="N1335" s="64" t="s">
        <v>1291</v>
      </c>
      <c r="O1335" s="12" t="s">
        <v>28</v>
      </c>
      <c r="P1335" s="12">
        <v>120</v>
      </c>
      <c r="Q1335" s="18">
        <v>4.34</v>
      </c>
      <c r="R1335" s="20">
        <f t="shared" si="40"/>
        <v>520.79999999999995</v>
      </c>
      <c r="S1335" s="20">
        <f t="shared" si="41"/>
        <v>520.79999999999995</v>
      </c>
      <c r="T1335" s="27"/>
    </row>
    <row r="1336" spans="1:20" s="11" customFormat="1" ht="140.4" x14ac:dyDescent="0.3">
      <c r="A1336" s="12" t="s">
        <v>22</v>
      </c>
      <c r="B1336" s="14">
        <v>54001</v>
      </c>
      <c r="C1336" s="12"/>
      <c r="D1336" s="12" t="s">
        <v>1241</v>
      </c>
      <c r="E1336" s="12" t="s">
        <v>1382</v>
      </c>
      <c r="F1336" s="12" t="s">
        <v>1381</v>
      </c>
      <c r="G1336" s="12"/>
      <c r="H1336" s="12"/>
      <c r="I1336" s="12"/>
      <c r="J1336" s="12"/>
      <c r="K1336" s="12"/>
      <c r="L1336" s="12"/>
      <c r="M1336" s="12"/>
      <c r="N1336" s="64" t="s">
        <v>1292</v>
      </c>
      <c r="O1336" s="12" t="s">
        <v>28</v>
      </c>
      <c r="P1336" s="12">
        <v>240</v>
      </c>
      <c r="Q1336" s="18">
        <v>3.86</v>
      </c>
      <c r="R1336" s="20">
        <f t="shared" si="40"/>
        <v>926.4</v>
      </c>
      <c r="S1336" s="20">
        <f t="shared" si="41"/>
        <v>926.4</v>
      </c>
      <c r="T1336" s="27"/>
    </row>
    <row r="1337" spans="1:20" s="11" customFormat="1" ht="140.4" x14ac:dyDescent="0.3">
      <c r="A1337" s="12" t="s">
        <v>22</v>
      </c>
      <c r="B1337" s="14">
        <v>54001</v>
      </c>
      <c r="C1337" s="12"/>
      <c r="D1337" s="12" t="s">
        <v>1241</v>
      </c>
      <c r="E1337" s="12" t="s">
        <v>1382</v>
      </c>
      <c r="F1337" s="12" t="s">
        <v>1381</v>
      </c>
      <c r="G1337" s="12"/>
      <c r="H1337" s="12"/>
      <c r="I1337" s="12"/>
      <c r="J1337" s="12"/>
      <c r="K1337" s="12"/>
      <c r="L1337" s="12"/>
      <c r="M1337" s="12"/>
      <c r="N1337" s="64" t="s">
        <v>1293</v>
      </c>
      <c r="O1337" s="12" t="s">
        <v>28</v>
      </c>
      <c r="P1337" s="12">
        <v>600</v>
      </c>
      <c r="Q1337" s="18">
        <v>3.92</v>
      </c>
      <c r="R1337" s="20">
        <f t="shared" si="40"/>
        <v>2352</v>
      </c>
      <c r="S1337" s="20">
        <f t="shared" si="41"/>
        <v>2352</v>
      </c>
      <c r="T1337" s="27"/>
    </row>
    <row r="1338" spans="1:20" s="11" customFormat="1" ht="140.4" x14ac:dyDescent="0.3">
      <c r="A1338" s="12" t="s">
        <v>22</v>
      </c>
      <c r="B1338" s="14">
        <v>54001</v>
      </c>
      <c r="C1338" s="12"/>
      <c r="D1338" s="12" t="s">
        <v>1241</v>
      </c>
      <c r="E1338" s="12" t="s">
        <v>1382</v>
      </c>
      <c r="F1338" s="12" t="s">
        <v>1381</v>
      </c>
      <c r="G1338" s="12"/>
      <c r="H1338" s="12"/>
      <c r="I1338" s="12"/>
      <c r="J1338" s="12"/>
      <c r="K1338" s="12"/>
      <c r="L1338" s="12"/>
      <c r="M1338" s="12"/>
      <c r="N1338" s="64" t="s">
        <v>1294</v>
      </c>
      <c r="O1338" s="12" t="s">
        <v>33</v>
      </c>
      <c r="P1338" s="12">
        <v>72</v>
      </c>
      <c r="Q1338" s="18">
        <v>11.27</v>
      </c>
      <c r="R1338" s="20">
        <f t="shared" ref="R1338:R1401" si="42">P1338*Q1338</f>
        <v>811.43999999999994</v>
      </c>
      <c r="S1338" s="20">
        <f t="shared" si="41"/>
        <v>811.43999999999994</v>
      </c>
      <c r="T1338" s="27"/>
    </row>
    <row r="1339" spans="1:20" s="11" customFormat="1" ht="140.4" x14ac:dyDescent="0.3">
      <c r="A1339" s="12" t="s">
        <v>22</v>
      </c>
      <c r="B1339" s="14">
        <v>54001</v>
      </c>
      <c r="C1339" s="12"/>
      <c r="D1339" s="12" t="s">
        <v>1241</v>
      </c>
      <c r="E1339" s="12" t="s">
        <v>1382</v>
      </c>
      <c r="F1339" s="12" t="s">
        <v>1381</v>
      </c>
      <c r="G1339" s="12"/>
      <c r="H1339" s="12"/>
      <c r="I1339" s="12"/>
      <c r="J1339" s="12"/>
      <c r="K1339" s="12"/>
      <c r="L1339" s="12"/>
      <c r="M1339" s="12"/>
      <c r="N1339" s="64" t="s">
        <v>1295</v>
      </c>
      <c r="O1339" s="12" t="s">
        <v>33</v>
      </c>
      <c r="P1339" s="12">
        <v>150</v>
      </c>
      <c r="Q1339" s="18">
        <v>5.67</v>
      </c>
      <c r="R1339" s="20">
        <f t="shared" si="42"/>
        <v>850.5</v>
      </c>
      <c r="S1339" s="20">
        <f t="shared" ref="S1339:S1402" si="43">P1339*Q1339</f>
        <v>850.5</v>
      </c>
      <c r="T1339" s="27"/>
    </row>
    <row r="1340" spans="1:20" s="11" customFormat="1" ht="140.4" x14ac:dyDescent="0.3">
      <c r="A1340" s="12" t="s">
        <v>22</v>
      </c>
      <c r="B1340" s="14">
        <v>54001</v>
      </c>
      <c r="C1340" s="12"/>
      <c r="D1340" s="12" t="s">
        <v>1241</v>
      </c>
      <c r="E1340" s="12" t="s">
        <v>1382</v>
      </c>
      <c r="F1340" s="12" t="s">
        <v>1381</v>
      </c>
      <c r="G1340" s="12"/>
      <c r="H1340" s="12"/>
      <c r="I1340" s="12"/>
      <c r="J1340" s="12"/>
      <c r="K1340" s="12"/>
      <c r="L1340" s="12"/>
      <c r="M1340" s="12"/>
      <c r="N1340" s="64" t="s">
        <v>1296</v>
      </c>
      <c r="O1340" s="12" t="s">
        <v>91</v>
      </c>
      <c r="P1340" s="12">
        <v>60</v>
      </c>
      <c r="Q1340" s="18">
        <v>5.92</v>
      </c>
      <c r="R1340" s="20">
        <f t="shared" si="42"/>
        <v>355.2</v>
      </c>
      <c r="S1340" s="20">
        <f t="shared" si="43"/>
        <v>355.2</v>
      </c>
      <c r="T1340" s="27"/>
    </row>
    <row r="1341" spans="1:20" s="11" customFormat="1" ht="140.4" x14ac:dyDescent="0.3">
      <c r="A1341" s="12" t="s">
        <v>22</v>
      </c>
      <c r="B1341" s="14">
        <v>54001</v>
      </c>
      <c r="C1341" s="12"/>
      <c r="D1341" s="12" t="s">
        <v>1241</v>
      </c>
      <c r="E1341" s="12" t="s">
        <v>1382</v>
      </c>
      <c r="F1341" s="12" t="s">
        <v>1381</v>
      </c>
      <c r="G1341" s="12"/>
      <c r="H1341" s="12"/>
      <c r="I1341" s="12"/>
      <c r="J1341" s="12"/>
      <c r="K1341" s="12"/>
      <c r="L1341" s="12"/>
      <c r="M1341" s="12"/>
      <c r="N1341" s="64" t="s">
        <v>1297</v>
      </c>
      <c r="O1341" s="12" t="s">
        <v>91</v>
      </c>
      <c r="P1341" s="12">
        <v>3600</v>
      </c>
      <c r="Q1341" s="18">
        <v>6.81</v>
      </c>
      <c r="R1341" s="20">
        <f t="shared" si="42"/>
        <v>24516</v>
      </c>
      <c r="S1341" s="20">
        <f t="shared" si="43"/>
        <v>24516</v>
      </c>
      <c r="T1341" s="27"/>
    </row>
    <row r="1342" spans="1:20" s="11" customFormat="1" ht="140.4" x14ac:dyDescent="0.3">
      <c r="A1342" s="12" t="s">
        <v>22</v>
      </c>
      <c r="B1342" s="14">
        <v>54001</v>
      </c>
      <c r="C1342" s="12"/>
      <c r="D1342" s="12" t="s">
        <v>1241</v>
      </c>
      <c r="E1342" s="12" t="s">
        <v>1382</v>
      </c>
      <c r="F1342" s="12" t="s">
        <v>1381</v>
      </c>
      <c r="G1342" s="12"/>
      <c r="H1342" s="12"/>
      <c r="I1342" s="12"/>
      <c r="J1342" s="12"/>
      <c r="K1342" s="12"/>
      <c r="L1342" s="12"/>
      <c r="M1342" s="12"/>
      <c r="N1342" s="64" t="s">
        <v>1298</v>
      </c>
      <c r="O1342" s="12" t="s">
        <v>33</v>
      </c>
      <c r="P1342" s="12">
        <v>312</v>
      </c>
      <c r="Q1342" s="18">
        <v>3.12</v>
      </c>
      <c r="R1342" s="20">
        <f t="shared" si="42"/>
        <v>973.44</v>
      </c>
      <c r="S1342" s="20">
        <f t="shared" si="43"/>
        <v>973.44</v>
      </c>
      <c r="T1342" s="27"/>
    </row>
    <row r="1343" spans="1:20" s="11" customFormat="1" ht="140.4" x14ac:dyDescent="0.3">
      <c r="A1343" s="12" t="s">
        <v>22</v>
      </c>
      <c r="B1343" s="14">
        <v>54001</v>
      </c>
      <c r="C1343" s="12"/>
      <c r="D1343" s="12" t="s">
        <v>1241</v>
      </c>
      <c r="E1343" s="12" t="s">
        <v>1382</v>
      </c>
      <c r="F1343" s="12" t="s">
        <v>1381</v>
      </c>
      <c r="G1343" s="12"/>
      <c r="H1343" s="12"/>
      <c r="I1343" s="12"/>
      <c r="J1343" s="12"/>
      <c r="K1343" s="12"/>
      <c r="L1343" s="12"/>
      <c r="M1343" s="12"/>
      <c r="N1343" s="64" t="s">
        <v>1299</v>
      </c>
      <c r="O1343" s="12" t="s">
        <v>91</v>
      </c>
      <c r="P1343" s="12">
        <v>60</v>
      </c>
      <c r="Q1343" s="18">
        <v>244.45</v>
      </c>
      <c r="R1343" s="20">
        <f t="shared" si="42"/>
        <v>14667</v>
      </c>
      <c r="S1343" s="20">
        <f t="shared" si="43"/>
        <v>14667</v>
      </c>
      <c r="T1343" s="27"/>
    </row>
    <row r="1344" spans="1:20" s="11" customFormat="1" ht="140.4" x14ac:dyDescent="0.3">
      <c r="A1344" s="12" t="s">
        <v>22</v>
      </c>
      <c r="B1344" s="14">
        <v>54001</v>
      </c>
      <c r="C1344" s="12"/>
      <c r="D1344" s="12" t="s">
        <v>1241</v>
      </c>
      <c r="E1344" s="12" t="s">
        <v>1382</v>
      </c>
      <c r="F1344" s="12" t="s">
        <v>1381</v>
      </c>
      <c r="G1344" s="12"/>
      <c r="H1344" s="12"/>
      <c r="I1344" s="12"/>
      <c r="J1344" s="12"/>
      <c r="K1344" s="12"/>
      <c r="L1344" s="12"/>
      <c r="M1344" s="12"/>
      <c r="N1344" s="64" t="s">
        <v>1300</v>
      </c>
      <c r="O1344" s="12" t="s">
        <v>91</v>
      </c>
      <c r="P1344" s="12">
        <v>72</v>
      </c>
      <c r="Q1344" s="18">
        <v>18.739999999999998</v>
      </c>
      <c r="R1344" s="20">
        <f t="shared" si="42"/>
        <v>1349.28</v>
      </c>
      <c r="S1344" s="20">
        <f t="shared" si="43"/>
        <v>1349.28</v>
      </c>
      <c r="T1344" s="27"/>
    </row>
    <row r="1345" spans="1:20" s="11" customFormat="1" ht="140.4" x14ac:dyDescent="0.3">
      <c r="A1345" s="12" t="s">
        <v>22</v>
      </c>
      <c r="B1345" s="14">
        <v>54001</v>
      </c>
      <c r="C1345" s="12"/>
      <c r="D1345" s="12" t="s">
        <v>1241</v>
      </c>
      <c r="E1345" s="12" t="s">
        <v>1382</v>
      </c>
      <c r="F1345" s="12" t="s">
        <v>1381</v>
      </c>
      <c r="G1345" s="12"/>
      <c r="H1345" s="12"/>
      <c r="I1345" s="12"/>
      <c r="J1345" s="12"/>
      <c r="K1345" s="12"/>
      <c r="L1345" s="12"/>
      <c r="M1345" s="12"/>
      <c r="N1345" s="64" t="s">
        <v>1301</v>
      </c>
      <c r="O1345" s="12" t="s">
        <v>91</v>
      </c>
      <c r="P1345" s="12">
        <v>30</v>
      </c>
      <c r="Q1345" s="18">
        <v>7.17</v>
      </c>
      <c r="R1345" s="20">
        <f t="shared" si="42"/>
        <v>215.1</v>
      </c>
      <c r="S1345" s="20">
        <f t="shared" si="43"/>
        <v>215.1</v>
      </c>
      <c r="T1345" s="27"/>
    </row>
    <row r="1346" spans="1:20" s="11" customFormat="1" ht="140.4" x14ac:dyDescent="0.3">
      <c r="A1346" s="12" t="s">
        <v>22</v>
      </c>
      <c r="B1346" s="14">
        <v>54001</v>
      </c>
      <c r="C1346" s="12"/>
      <c r="D1346" s="12" t="s">
        <v>1241</v>
      </c>
      <c r="E1346" s="12" t="s">
        <v>1382</v>
      </c>
      <c r="F1346" s="12" t="s">
        <v>1381</v>
      </c>
      <c r="G1346" s="12"/>
      <c r="H1346" s="12"/>
      <c r="I1346" s="12"/>
      <c r="J1346" s="12"/>
      <c r="K1346" s="12"/>
      <c r="L1346" s="12"/>
      <c r="M1346" s="12"/>
      <c r="N1346" s="64" t="s">
        <v>1302</v>
      </c>
      <c r="O1346" s="12" t="s">
        <v>91</v>
      </c>
      <c r="P1346" s="12">
        <v>72</v>
      </c>
      <c r="Q1346" s="18">
        <v>51.26</v>
      </c>
      <c r="R1346" s="20">
        <f t="shared" si="42"/>
        <v>3690.72</v>
      </c>
      <c r="S1346" s="20">
        <f t="shared" si="43"/>
        <v>3690.72</v>
      </c>
      <c r="T1346" s="27"/>
    </row>
    <row r="1347" spans="1:20" s="11" customFormat="1" ht="140.4" x14ac:dyDescent="0.3">
      <c r="A1347" s="12" t="s">
        <v>22</v>
      </c>
      <c r="B1347" s="14">
        <v>54001</v>
      </c>
      <c r="C1347" s="12"/>
      <c r="D1347" s="12" t="s">
        <v>1241</v>
      </c>
      <c r="E1347" s="12" t="s">
        <v>1382</v>
      </c>
      <c r="F1347" s="12" t="s">
        <v>1381</v>
      </c>
      <c r="G1347" s="12"/>
      <c r="H1347" s="12"/>
      <c r="I1347" s="12"/>
      <c r="J1347" s="12"/>
      <c r="K1347" s="12"/>
      <c r="L1347" s="12"/>
      <c r="M1347" s="12"/>
      <c r="N1347" s="64" t="s">
        <v>1303</v>
      </c>
      <c r="O1347" s="12" t="s">
        <v>28</v>
      </c>
      <c r="P1347" s="12">
        <v>60</v>
      </c>
      <c r="Q1347" s="18">
        <v>56.18</v>
      </c>
      <c r="R1347" s="20">
        <f t="shared" si="42"/>
        <v>3370.8</v>
      </c>
      <c r="S1347" s="20">
        <f t="shared" si="43"/>
        <v>3370.8</v>
      </c>
      <c r="T1347" s="27"/>
    </row>
    <row r="1348" spans="1:20" s="11" customFormat="1" ht="140.4" x14ac:dyDescent="0.3">
      <c r="A1348" s="12" t="s">
        <v>22</v>
      </c>
      <c r="B1348" s="14">
        <v>54001</v>
      </c>
      <c r="C1348" s="12"/>
      <c r="D1348" s="12" t="s">
        <v>1241</v>
      </c>
      <c r="E1348" s="12" t="s">
        <v>1382</v>
      </c>
      <c r="F1348" s="12" t="s">
        <v>1381</v>
      </c>
      <c r="G1348" s="12"/>
      <c r="H1348" s="12"/>
      <c r="I1348" s="12"/>
      <c r="J1348" s="12"/>
      <c r="K1348" s="12"/>
      <c r="L1348" s="12"/>
      <c r="M1348" s="12"/>
      <c r="N1348" s="64" t="s">
        <v>1304</v>
      </c>
      <c r="O1348" s="12" t="s">
        <v>28</v>
      </c>
      <c r="P1348" s="12">
        <v>120</v>
      </c>
      <c r="Q1348" s="18">
        <v>25.36</v>
      </c>
      <c r="R1348" s="20">
        <f t="shared" si="42"/>
        <v>3043.2</v>
      </c>
      <c r="S1348" s="20">
        <f t="shared" si="43"/>
        <v>3043.2</v>
      </c>
      <c r="T1348" s="27"/>
    </row>
    <row r="1349" spans="1:20" s="11" customFormat="1" ht="140.4" x14ac:dyDescent="0.3">
      <c r="A1349" s="12" t="s">
        <v>22</v>
      </c>
      <c r="B1349" s="14">
        <v>54001</v>
      </c>
      <c r="C1349" s="12"/>
      <c r="D1349" s="12" t="s">
        <v>1241</v>
      </c>
      <c r="E1349" s="12" t="s">
        <v>1382</v>
      </c>
      <c r="F1349" s="12" t="s">
        <v>1381</v>
      </c>
      <c r="G1349" s="12"/>
      <c r="H1349" s="12"/>
      <c r="I1349" s="12"/>
      <c r="J1349" s="12"/>
      <c r="K1349" s="12"/>
      <c r="L1349" s="12"/>
      <c r="M1349" s="12"/>
      <c r="N1349" s="64" t="s">
        <v>1305</v>
      </c>
      <c r="O1349" s="12" t="s">
        <v>28</v>
      </c>
      <c r="P1349" s="12">
        <v>60</v>
      </c>
      <c r="Q1349" s="18">
        <v>51.19</v>
      </c>
      <c r="R1349" s="20">
        <f t="shared" si="42"/>
        <v>3071.3999999999996</v>
      </c>
      <c r="S1349" s="20">
        <f t="shared" si="43"/>
        <v>3071.3999999999996</v>
      </c>
      <c r="T1349" s="27"/>
    </row>
    <row r="1350" spans="1:20" s="11" customFormat="1" ht="140.4" x14ac:dyDescent="0.3">
      <c r="A1350" s="12" t="s">
        <v>22</v>
      </c>
      <c r="B1350" s="14">
        <v>54001</v>
      </c>
      <c r="C1350" s="12"/>
      <c r="D1350" s="12" t="s">
        <v>1241</v>
      </c>
      <c r="E1350" s="12" t="s">
        <v>1382</v>
      </c>
      <c r="F1350" s="12" t="s">
        <v>1381</v>
      </c>
      <c r="G1350" s="12"/>
      <c r="H1350" s="12"/>
      <c r="I1350" s="12"/>
      <c r="J1350" s="12"/>
      <c r="K1350" s="12"/>
      <c r="L1350" s="12"/>
      <c r="M1350" s="12"/>
      <c r="N1350" s="64" t="s">
        <v>1306</v>
      </c>
      <c r="O1350" s="12" t="s">
        <v>28</v>
      </c>
      <c r="P1350" s="12">
        <v>30</v>
      </c>
      <c r="Q1350" s="18">
        <v>81.94</v>
      </c>
      <c r="R1350" s="20">
        <f t="shared" si="42"/>
        <v>2458.1999999999998</v>
      </c>
      <c r="S1350" s="20">
        <f t="shared" si="43"/>
        <v>2458.1999999999998</v>
      </c>
      <c r="T1350" s="27"/>
    </row>
    <row r="1351" spans="1:20" s="11" customFormat="1" ht="140.4" x14ac:dyDescent="0.3">
      <c r="A1351" s="12" t="s">
        <v>22</v>
      </c>
      <c r="B1351" s="14">
        <v>54001</v>
      </c>
      <c r="C1351" s="12"/>
      <c r="D1351" s="12" t="s">
        <v>1241</v>
      </c>
      <c r="E1351" s="12" t="s">
        <v>1382</v>
      </c>
      <c r="F1351" s="12" t="s">
        <v>1381</v>
      </c>
      <c r="G1351" s="12"/>
      <c r="H1351" s="12"/>
      <c r="I1351" s="12"/>
      <c r="J1351" s="12"/>
      <c r="K1351" s="12"/>
      <c r="L1351" s="12"/>
      <c r="M1351" s="12"/>
      <c r="N1351" s="64" t="s">
        <v>1307</v>
      </c>
      <c r="O1351" s="12" t="s">
        <v>28</v>
      </c>
      <c r="P1351" s="12">
        <v>60</v>
      </c>
      <c r="Q1351" s="18">
        <v>73.510000000000005</v>
      </c>
      <c r="R1351" s="20">
        <f t="shared" si="42"/>
        <v>4410.6000000000004</v>
      </c>
      <c r="S1351" s="20">
        <f t="shared" si="43"/>
        <v>4410.6000000000004</v>
      </c>
      <c r="T1351" s="27"/>
    </row>
    <row r="1352" spans="1:20" s="11" customFormat="1" ht="140.4" x14ac:dyDescent="0.3">
      <c r="A1352" s="12" t="s">
        <v>22</v>
      </c>
      <c r="B1352" s="14">
        <v>54001</v>
      </c>
      <c r="C1352" s="12"/>
      <c r="D1352" s="12" t="s">
        <v>1241</v>
      </c>
      <c r="E1352" s="12" t="s">
        <v>1382</v>
      </c>
      <c r="F1352" s="12" t="s">
        <v>1381</v>
      </c>
      <c r="G1352" s="12"/>
      <c r="H1352" s="12"/>
      <c r="I1352" s="12"/>
      <c r="J1352" s="12"/>
      <c r="K1352" s="12"/>
      <c r="L1352" s="12"/>
      <c r="M1352" s="12"/>
      <c r="N1352" s="64" t="s">
        <v>1308</v>
      </c>
      <c r="O1352" s="12" t="s">
        <v>33</v>
      </c>
      <c r="P1352" s="12">
        <v>150</v>
      </c>
      <c r="Q1352" s="18">
        <v>4.8600000000000003</v>
      </c>
      <c r="R1352" s="20">
        <f t="shared" si="42"/>
        <v>729</v>
      </c>
      <c r="S1352" s="20">
        <f t="shared" si="43"/>
        <v>729</v>
      </c>
      <c r="T1352" s="27"/>
    </row>
    <row r="1353" spans="1:20" s="11" customFormat="1" ht="140.4" x14ac:dyDescent="0.3">
      <c r="A1353" s="12" t="s">
        <v>22</v>
      </c>
      <c r="B1353" s="14">
        <v>54001</v>
      </c>
      <c r="C1353" s="12"/>
      <c r="D1353" s="12" t="s">
        <v>1241</v>
      </c>
      <c r="E1353" s="12" t="s">
        <v>1382</v>
      </c>
      <c r="F1353" s="12" t="s">
        <v>1381</v>
      </c>
      <c r="G1353" s="12"/>
      <c r="H1353" s="12"/>
      <c r="I1353" s="12"/>
      <c r="J1353" s="12"/>
      <c r="K1353" s="12"/>
      <c r="L1353" s="12"/>
      <c r="M1353" s="12"/>
      <c r="N1353" s="64" t="s">
        <v>1309</v>
      </c>
      <c r="O1353" s="12" t="s">
        <v>91</v>
      </c>
      <c r="P1353" s="12">
        <v>90</v>
      </c>
      <c r="Q1353" s="18">
        <v>35.53</v>
      </c>
      <c r="R1353" s="20">
        <f t="shared" si="42"/>
        <v>3197.7000000000003</v>
      </c>
      <c r="S1353" s="20">
        <f t="shared" si="43"/>
        <v>3197.7000000000003</v>
      </c>
      <c r="T1353" s="27"/>
    </row>
    <row r="1354" spans="1:20" s="11" customFormat="1" ht="140.4" x14ac:dyDescent="0.3">
      <c r="A1354" s="12" t="s">
        <v>22</v>
      </c>
      <c r="B1354" s="14">
        <v>54001</v>
      </c>
      <c r="C1354" s="12"/>
      <c r="D1354" s="12" t="s">
        <v>1241</v>
      </c>
      <c r="E1354" s="12" t="s">
        <v>1382</v>
      </c>
      <c r="F1354" s="12" t="s">
        <v>1381</v>
      </c>
      <c r="G1354" s="12"/>
      <c r="H1354" s="12"/>
      <c r="I1354" s="12"/>
      <c r="J1354" s="12"/>
      <c r="K1354" s="12"/>
      <c r="L1354" s="12"/>
      <c r="M1354" s="12"/>
      <c r="N1354" s="64" t="s">
        <v>1310</v>
      </c>
      <c r="O1354" s="12" t="s">
        <v>33</v>
      </c>
      <c r="P1354" s="12">
        <v>600</v>
      </c>
      <c r="Q1354" s="18">
        <v>3.77</v>
      </c>
      <c r="R1354" s="20">
        <f t="shared" si="42"/>
        <v>2262</v>
      </c>
      <c r="S1354" s="20">
        <f t="shared" si="43"/>
        <v>2262</v>
      </c>
      <c r="T1354" s="27"/>
    </row>
    <row r="1355" spans="1:20" s="11" customFormat="1" ht="140.4" x14ac:dyDescent="0.3">
      <c r="A1355" s="12" t="s">
        <v>22</v>
      </c>
      <c r="B1355" s="14">
        <v>54001</v>
      </c>
      <c r="C1355" s="12"/>
      <c r="D1355" s="12" t="s">
        <v>1241</v>
      </c>
      <c r="E1355" s="12" t="s">
        <v>1382</v>
      </c>
      <c r="F1355" s="12" t="s">
        <v>1381</v>
      </c>
      <c r="G1355" s="12"/>
      <c r="H1355" s="12"/>
      <c r="I1355" s="12"/>
      <c r="J1355" s="12"/>
      <c r="K1355" s="12"/>
      <c r="L1355" s="12"/>
      <c r="M1355" s="12"/>
      <c r="N1355" s="64" t="s">
        <v>1311</v>
      </c>
      <c r="O1355" s="12" t="s">
        <v>91</v>
      </c>
      <c r="P1355" s="12">
        <v>60</v>
      </c>
      <c r="Q1355" s="18">
        <v>4.33</v>
      </c>
      <c r="R1355" s="20">
        <f t="shared" si="42"/>
        <v>259.8</v>
      </c>
      <c r="S1355" s="20">
        <f t="shared" si="43"/>
        <v>259.8</v>
      </c>
      <c r="T1355" s="27"/>
    </row>
    <row r="1356" spans="1:20" s="11" customFormat="1" ht="140.4" x14ac:dyDescent="0.3">
      <c r="A1356" s="12" t="s">
        <v>22</v>
      </c>
      <c r="B1356" s="14">
        <v>54001</v>
      </c>
      <c r="C1356" s="12"/>
      <c r="D1356" s="12" t="s">
        <v>1241</v>
      </c>
      <c r="E1356" s="12" t="s">
        <v>1382</v>
      </c>
      <c r="F1356" s="12" t="s">
        <v>1381</v>
      </c>
      <c r="G1356" s="12"/>
      <c r="H1356" s="12"/>
      <c r="I1356" s="12"/>
      <c r="J1356" s="12"/>
      <c r="K1356" s="12"/>
      <c r="L1356" s="12"/>
      <c r="M1356" s="12"/>
      <c r="N1356" s="64" t="s">
        <v>1312</v>
      </c>
      <c r="O1356" s="12" t="s">
        <v>33</v>
      </c>
      <c r="P1356" s="12">
        <v>90</v>
      </c>
      <c r="Q1356" s="18">
        <v>11.81</v>
      </c>
      <c r="R1356" s="20">
        <f t="shared" si="42"/>
        <v>1062.9000000000001</v>
      </c>
      <c r="S1356" s="20">
        <f t="shared" si="43"/>
        <v>1062.9000000000001</v>
      </c>
      <c r="T1356" s="27"/>
    </row>
    <row r="1357" spans="1:20" s="11" customFormat="1" ht="140.4" x14ac:dyDescent="0.3">
      <c r="A1357" s="12" t="s">
        <v>22</v>
      </c>
      <c r="B1357" s="14">
        <v>54001</v>
      </c>
      <c r="C1357" s="12"/>
      <c r="D1357" s="12" t="s">
        <v>1241</v>
      </c>
      <c r="E1357" s="12" t="s">
        <v>1382</v>
      </c>
      <c r="F1357" s="12" t="s">
        <v>1381</v>
      </c>
      <c r="G1357" s="12"/>
      <c r="H1357" s="12"/>
      <c r="I1357" s="12"/>
      <c r="J1357" s="12"/>
      <c r="K1357" s="12"/>
      <c r="L1357" s="12"/>
      <c r="M1357" s="12"/>
      <c r="N1357" s="64" t="s">
        <v>1313</v>
      </c>
      <c r="O1357" s="12" t="s">
        <v>33</v>
      </c>
      <c r="P1357" s="12">
        <v>30</v>
      </c>
      <c r="Q1357" s="18">
        <v>10.88</v>
      </c>
      <c r="R1357" s="20">
        <f t="shared" si="42"/>
        <v>326.40000000000003</v>
      </c>
      <c r="S1357" s="20">
        <f t="shared" si="43"/>
        <v>326.40000000000003</v>
      </c>
      <c r="T1357" s="27"/>
    </row>
    <row r="1358" spans="1:20" s="11" customFormat="1" ht="140.4" x14ac:dyDescent="0.3">
      <c r="A1358" s="12" t="s">
        <v>22</v>
      </c>
      <c r="B1358" s="14">
        <v>54001</v>
      </c>
      <c r="C1358" s="12"/>
      <c r="D1358" s="12" t="s">
        <v>1241</v>
      </c>
      <c r="E1358" s="12" t="s">
        <v>1382</v>
      </c>
      <c r="F1358" s="12" t="s">
        <v>1381</v>
      </c>
      <c r="G1358" s="12"/>
      <c r="H1358" s="12"/>
      <c r="I1358" s="12"/>
      <c r="J1358" s="12"/>
      <c r="K1358" s="12"/>
      <c r="L1358" s="12"/>
      <c r="M1358" s="12"/>
      <c r="N1358" s="64" t="s">
        <v>1314</v>
      </c>
      <c r="O1358" s="12" t="s">
        <v>33</v>
      </c>
      <c r="P1358" s="12">
        <v>139.5</v>
      </c>
      <c r="Q1358" s="18">
        <v>2.5499999999999998</v>
      </c>
      <c r="R1358" s="20">
        <f t="shared" si="42"/>
        <v>355.72499999999997</v>
      </c>
      <c r="S1358" s="20">
        <f t="shared" si="43"/>
        <v>355.72499999999997</v>
      </c>
      <c r="T1358" s="27"/>
    </row>
    <row r="1359" spans="1:20" s="11" customFormat="1" ht="140.4" x14ac:dyDescent="0.3">
      <c r="A1359" s="12" t="s">
        <v>22</v>
      </c>
      <c r="B1359" s="14">
        <v>54001</v>
      </c>
      <c r="C1359" s="12"/>
      <c r="D1359" s="12" t="s">
        <v>1241</v>
      </c>
      <c r="E1359" s="12" t="s">
        <v>1382</v>
      </c>
      <c r="F1359" s="12" t="s">
        <v>1381</v>
      </c>
      <c r="G1359" s="12"/>
      <c r="H1359" s="12"/>
      <c r="I1359" s="12"/>
      <c r="J1359" s="12"/>
      <c r="K1359" s="12"/>
      <c r="L1359" s="12"/>
      <c r="M1359" s="12"/>
      <c r="N1359" s="64" t="s">
        <v>1315</v>
      </c>
      <c r="O1359" s="12" t="s">
        <v>33</v>
      </c>
      <c r="P1359" s="12">
        <v>84</v>
      </c>
      <c r="Q1359" s="18">
        <v>7.13</v>
      </c>
      <c r="R1359" s="20">
        <f t="shared" si="42"/>
        <v>598.91999999999996</v>
      </c>
      <c r="S1359" s="20">
        <f t="shared" si="43"/>
        <v>598.91999999999996</v>
      </c>
      <c r="T1359" s="27"/>
    </row>
    <row r="1360" spans="1:20" s="11" customFormat="1" ht="140.4" x14ac:dyDescent="0.3">
      <c r="A1360" s="12" t="s">
        <v>22</v>
      </c>
      <c r="B1360" s="14">
        <v>54001</v>
      </c>
      <c r="C1360" s="12"/>
      <c r="D1360" s="12" t="s">
        <v>1241</v>
      </c>
      <c r="E1360" s="12" t="s">
        <v>1382</v>
      </c>
      <c r="F1360" s="12" t="s">
        <v>1381</v>
      </c>
      <c r="G1360" s="12"/>
      <c r="H1360" s="12"/>
      <c r="I1360" s="12"/>
      <c r="J1360" s="12"/>
      <c r="K1360" s="12"/>
      <c r="L1360" s="12"/>
      <c r="M1360" s="12"/>
      <c r="N1360" s="64" t="s">
        <v>1316</v>
      </c>
      <c r="O1360" s="12" t="s">
        <v>33</v>
      </c>
      <c r="P1360" s="12">
        <v>15</v>
      </c>
      <c r="Q1360" s="18">
        <v>14.43</v>
      </c>
      <c r="R1360" s="20">
        <f t="shared" si="42"/>
        <v>216.45</v>
      </c>
      <c r="S1360" s="20">
        <f t="shared" si="43"/>
        <v>216.45</v>
      </c>
      <c r="T1360" s="27"/>
    </row>
    <row r="1361" spans="1:20" s="11" customFormat="1" ht="140.4" x14ac:dyDescent="0.3">
      <c r="A1361" s="12" t="s">
        <v>22</v>
      </c>
      <c r="B1361" s="14">
        <v>54001</v>
      </c>
      <c r="C1361" s="12"/>
      <c r="D1361" s="12" t="s">
        <v>1241</v>
      </c>
      <c r="E1361" s="12" t="s">
        <v>1382</v>
      </c>
      <c r="F1361" s="12" t="s">
        <v>1381</v>
      </c>
      <c r="G1361" s="12"/>
      <c r="H1361" s="12"/>
      <c r="I1361" s="12"/>
      <c r="J1361" s="12"/>
      <c r="K1361" s="12"/>
      <c r="L1361" s="12"/>
      <c r="M1361" s="12"/>
      <c r="N1361" s="64" t="s">
        <v>1317</v>
      </c>
      <c r="O1361" s="12" t="s">
        <v>33</v>
      </c>
      <c r="P1361" s="12">
        <v>15</v>
      </c>
      <c r="Q1361" s="18">
        <v>30.42</v>
      </c>
      <c r="R1361" s="20">
        <f t="shared" si="42"/>
        <v>456.3</v>
      </c>
      <c r="S1361" s="20">
        <f t="shared" si="43"/>
        <v>456.3</v>
      </c>
      <c r="T1361" s="27"/>
    </row>
    <row r="1362" spans="1:20" s="11" customFormat="1" ht="140.4" x14ac:dyDescent="0.3">
      <c r="A1362" s="12" t="s">
        <v>22</v>
      </c>
      <c r="B1362" s="14">
        <v>54001</v>
      </c>
      <c r="C1362" s="12"/>
      <c r="D1362" s="12" t="s">
        <v>1241</v>
      </c>
      <c r="E1362" s="12" t="s">
        <v>1382</v>
      </c>
      <c r="F1362" s="12" t="s">
        <v>1381</v>
      </c>
      <c r="G1362" s="12"/>
      <c r="H1362" s="12"/>
      <c r="I1362" s="12"/>
      <c r="J1362" s="12"/>
      <c r="K1362" s="12"/>
      <c r="L1362" s="12"/>
      <c r="M1362" s="12"/>
      <c r="N1362" s="64" t="s">
        <v>1318</v>
      </c>
      <c r="O1362" s="12" t="s">
        <v>33</v>
      </c>
      <c r="P1362" s="12">
        <v>90</v>
      </c>
      <c r="Q1362" s="18">
        <v>13.43</v>
      </c>
      <c r="R1362" s="20">
        <f t="shared" si="42"/>
        <v>1208.7</v>
      </c>
      <c r="S1362" s="20">
        <f t="shared" si="43"/>
        <v>1208.7</v>
      </c>
      <c r="T1362" s="27"/>
    </row>
    <row r="1363" spans="1:20" s="11" customFormat="1" ht="140.4" x14ac:dyDescent="0.3">
      <c r="A1363" s="12" t="s">
        <v>22</v>
      </c>
      <c r="B1363" s="14">
        <v>54001</v>
      </c>
      <c r="C1363" s="12"/>
      <c r="D1363" s="12" t="s">
        <v>1241</v>
      </c>
      <c r="E1363" s="12" t="s">
        <v>1382</v>
      </c>
      <c r="F1363" s="12" t="s">
        <v>1381</v>
      </c>
      <c r="G1363" s="12"/>
      <c r="H1363" s="12"/>
      <c r="I1363" s="12"/>
      <c r="J1363" s="12"/>
      <c r="K1363" s="12"/>
      <c r="L1363" s="12"/>
      <c r="M1363" s="12"/>
      <c r="N1363" s="64" t="s">
        <v>1319</v>
      </c>
      <c r="O1363" s="12" t="s">
        <v>91</v>
      </c>
      <c r="P1363" s="12">
        <v>150</v>
      </c>
      <c r="Q1363" s="18">
        <v>5.34</v>
      </c>
      <c r="R1363" s="20">
        <f t="shared" si="42"/>
        <v>801</v>
      </c>
      <c r="S1363" s="20">
        <f t="shared" si="43"/>
        <v>801</v>
      </c>
      <c r="T1363" s="27"/>
    </row>
    <row r="1364" spans="1:20" s="11" customFormat="1" ht="140.4" x14ac:dyDescent="0.3">
      <c r="A1364" s="12" t="s">
        <v>22</v>
      </c>
      <c r="B1364" s="14">
        <v>54001</v>
      </c>
      <c r="C1364" s="12"/>
      <c r="D1364" s="12" t="s">
        <v>1241</v>
      </c>
      <c r="E1364" s="12" t="s">
        <v>1382</v>
      </c>
      <c r="F1364" s="12" t="s">
        <v>1381</v>
      </c>
      <c r="G1364" s="12"/>
      <c r="H1364" s="12"/>
      <c r="I1364" s="12"/>
      <c r="J1364" s="12"/>
      <c r="K1364" s="12"/>
      <c r="L1364" s="12"/>
      <c r="M1364" s="12"/>
      <c r="N1364" s="64" t="s">
        <v>1320</v>
      </c>
      <c r="O1364" s="12" t="s">
        <v>28</v>
      </c>
      <c r="P1364" s="12">
        <v>120</v>
      </c>
      <c r="Q1364" s="18">
        <v>8.5299999999999994</v>
      </c>
      <c r="R1364" s="20">
        <f t="shared" si="42"/>
        <v>1023.5999999999999</v>
      </c>
      <c r="S1364" s="20">
        <f t="shared" si="43"/>
        <v>1023.5999999999999</v>
      </c>
      <c r="T1364" s="27"/>
    </row>
    <row r="1365" spans="1:20" s="11" customFormat="1" ht="140.4" x14ac:dyDescent="0.3">
      <c r="A1365" s="12" t="s">
        <v>22</v>
      </c>
      <c r="B1365" s="14">
        <v>54001</v>
      </c>
      <c r="C1365" s="12"/>
      <c r="D1365" s="12" t="s">
        <v>1241</v>
      </c>
      <c r="E1365" s="12" t="s">
        <v>1382</v>
      </c>
      <c r="F1365" s="12" t="s">
        <v>1381</v>
      </c>
      <c r="G1365" s="12"/>
      <c r="H1365" s="12"/>
      <c r="I1365" s="12"/>
      <c r="J1365" s="12"/>
      <c r="K1365" s="12"/>
      <c r="L1365" s="12"/>
      <c r="M1365" s="12"/>
      <c r="N1365" s="64" t="s">
        <v>1321</v>
      </c>
      <c r="O1365" s="12" t="s">
        <v>33</v>
      </c>
      <c r="P1365" s="12">
        <v>66</v>
      </c>
      <c r="Q1365" s="18">
        <v>39.340000000000003</v>
      </c>
      <c r="R1365" s="20">
        <f t="shared" si="42"/>
        <v>2596.44</v>
      </c>
      <c r="S1365" s="20">
        <f t="shared" si="43"/>
        <v>2596.44</v>
      </c>
      <c r="T1365" s="27"/>
    </row>
    <row r="1366" spans="1:20" s="11" customFormat="1" ht="140.4" x14ac:dyDescent="0.3">
      <c r="A1366" s="12" t="s">
        <v>22</v>
      </c>
      <c r="B1366" s="14">
        <v>54001</v>
      </c>
      <c r="C1366" s="12"/>
      <c r="D1366" s="12" t="s">
        <v>1241</v>
      </c>
      <c r="E1366" s="12" t="s">
        <v>1382</v>
      </c>
      <c r="F1366" s="12" t="s">
        <v>1381</v>
      </c>
      <c r="G1366" s="12"/>
      <c r="H1366" s="12"/>
      <c r="I1366" s="12"/>
      <c r="J1366" s="12"/>
      <c r="K1366" s="12"/>
      <c r="L1366" s="12"/>
      <c r="M1366" s="12"/>
      <c r="N1366" s="64" t="s">
        <v>1322</v>
      </c>
      <c r="O1366" s="12" t="s">
        <v>33</v>
      </c>
      <c r="P1366" s="12">
        <v>108</v>
      </c>
      <c r="Q1366" s="18">
        <v>37.869999999999997</v>
      </c>
      <c r="R1366" s="20">
        <f t="shared" si="42"/>
        <v>4089.9599999999996</v>
      </c>
      <c r="S1366" s="20">
        <f t="shared" si="43"/>
        <v>4089.9599999999996</v>
      </c>
      <c r="T1366" s="27"/>
    </row>
    <row r="1367" spans="1:20" s="11" customFormat="1" ht="140.4" x14ac:dyDescent="0.3">
      <c r="A1367" s="12" t="s">
        <v>22</v>
      </c>
      <c r="B1367" s="14">
        <v>54001</v>
      </c>
      <c r="C1367" s="12"/>
      <c r="D1367" s="12" t="s">
        <v>1241</v>
      </c>
      <c r="E1367" s="12" t="s">
        <v>1382</v>
      </c>
      <c r="F1367" s="12" t="s">
        <v>1381</v>
      </c>
      <c r="G1367" s="12"/>
      <c r="H1367" s="12"/>
      <c r="I1367" s="12"/>
      <c r="J1367" s="12"/>
      <c r="K1367" s="12"/>
      <c r="L1367" s="12"/>
      <c r="M1367" s="12"/>
      <c r="N1367" s="64" t="s">
        <v>1323</v>
      </c>
      <c r="O1367" s="12" t="s">
        <v>33</v>
      </c>
      <c r="P1367" s="12">
        <v>9</v>
      </c>
      <c r="Q1367" s="18">
        <v>180.67</v>
      </c>
      <c r="R1367" s="20">
        <f t="shared" si="42"/>
        <v>1626.03</v>
      </c>
      <c r="S1367" s="20">
        <f t="shared" si="43"/>
        <v>1626.03</v>
      </c>
      <c r="T1367" s="27"/>
    </row>
    <row r="1368" spans="1:20" s="11" customFormat="1" ht="140.4" x14ac:dyDescent="0.3">
      <c r="A1368" s="12" t="s">
        <v>22</v>
      </c>
      <c r="B1368" s="14">
        <v>54001</v>
      </c>
      <c r="C1368" s="12"/>
      <c r="D1368" s="12" t="s">
        <v>1241</v>
      </c>
      <c r="E1368" s="12" t="s">
        <v>1382</v>
      </c>
      <c r="F1368" s="12" t="s">
        <v>1381</v>
      </c>
      <c r="G1368" s="12"/>
      <c r="H1368" s="12"/>
      <c r="I1368" s="12"/>
      <c r="J1368" s="12"/>
      <c r="K1368" s="12"/>
      <c r="L1368" s="12"/>
      <c r="M1368" s="12"/>
      <c r="N1368" s="64" t="s">
        <v>1324</v>
      </c>
      <c r="O1368" s="12" t="s">
        <v>28</v>
      </c>
      <c r="P1368" s="12">
        <v>96</v>
      </c>
      <c r="Q1368" s="18">
        <v>22.5</v>
      </c>
      <c r="R1368" s="20">
        <f t="shared" si="42"/>
        <v>2160</v>
      </c>
      <c r="S1368" s="20">
        <f t="shared" si="43"/>
        <v>2160</v>
      </c>
      <c r="T1368" s="27"/>
    </row>
    <row r="1369" spans="1:20" s="11" customFormat="1" ht="140.4" x14ac:dyDescent="0.3">
      <c r="A1369" s="12" t="s">
        <v>22</v>
      </c>
      <c r="B1369" s="14">
        <v>54001</v>
      </c>
      <c r="C1369" s="12"/>
      <c r="D1369" s="12" t="s">
        <v>1241</v>
      </c>
      <c r="E1369" s="12" t="s">
        <v>1382</v>
      </c>
      <c r="F1369" s="12" t="s">
        <v>1381</v>
      </c>
      <c r="G1369" s="12"/>
      <c r="H1369" s="12"/>
      <c r="I1369" s="12"/>
      <c r="J1369" s="12"/>
      <c r="K1369" s="12"/>
      <c r="L1369" s="12"/>
      <c r="M1369" s="12"/>
      <c r="N1369" s="64" t="s">
        <v>1325</v>
      </c>
      <c r="O1369" s="12" t="s">
        <v>28</v>
      </c>
      <c r="P1369" s="12">
        <v>216</v>
      </c>
      <c r="Q1369" s="18">
        <v>13.05</v>
      </c>
      <c r="R1369" s="20">
        <f t="shared" si="42"/>
        <v>2818.8</v>
      </c>
      <c r="S1369" s="20">
        <f t="shared" si="43"/>
        <v>2818.8</v>
      </c>
      <c r="T1369" s="27"/>
    </row>
    <row r="1370" spans="1:20" s="11" customFormat="1" ht="140.4" x14ac:dyDescent="0.3">
      <c r="A1370" s="12" t="s">
        <v>22</v>
      </c>
      <c r="B1370" s="14">
        <v>54001</v>
      </c>
      <c r="C1370" s="12"/>
      <c r="D1370" s="12" t="s">
        <v>1241</v>
      </c>
      <c r="E1370" s="12" t="s">
        <v>1382</v>
      </c>
      <c r="F1370" s="12" t="s">
        <v>1381</v>
      </c>
      <c r="G1370" s="12"/>
      <c r="H1370" s="12"/>
      <c r="I1370" s="12"/>
      <c r="J1370" s="12"/>
      <c r="K1370" s="12"/>
      <c r="L1370" s="12"/>
      <c r="M1370" s="12"/>
      <c r="N1370" s="64" t="s">
        <v>1326</v>
      </c>
      <c r="O1370" s="12" t="s">
        <v>33</v>
      </c>
      <c r="P1370" s="12">
        <v>9</v>
      </c>
      <c r="Q1370" s="18">
        <v>59.89</v>
      </c>
      <c r="R1370" s="20">
        <f t="shared" si="42"/>
        <v>539.01</v>
      </c>
      <c r="S1370" s="20">
        <f t="shared" si="43"/>
        <v>539.01</v>
      </c>
      <c r="T1370" s="27"/>
    </row>
    <row r="1371" spans="1:20" s="11" customFormat="1" ht="140.4" x14ac:dyDescent="0.3">
      <c r="A1371" s="12" t="s">
        <v>22</v>
      </c>
      <c r="B1371" s="14">
        <v>54001</v>
      </c>
      <c r="C1371" s="12"/>
      <c r="D1371" s="12" t="s">
        <v>1241</v>
      </c>
      <c r="E1371" s="12" t="s">
        <v>1382</v>
      </c>
      <c r="F1371" s="12" t="s">
        <v>1381</v>
      </c>
      <c r="G1371" s="12"/>
      <c r="H1371" s="12"/>
      <c r="I1371" s="12"/>
      <c r="J1371" s="12"/>
      <c r="K1371" s="12"/>
      <c r="L1371" s="12"/>
      <c r="M1371" s="12"/>
      <c r="N1371" s="64" t="s">
        <v>1327</v>
      </c>
      <c r="O1371" s="12" t="s">
        <v>28</v>
      </c>
      <c r="P1371" s="12">
        <v>45</v>
      </c>
      <c r="Q1371" s="18">
        <v>56.99</v>
      </c>
      <c r="R1371" s="20">
        <f t="shared" si="42"/>
        <v>2564.5500000000002</v>
      </c>
      <c r="S1371" s="20">
        <f t="shared" si="43"/>
        <v>2564.5500000000002</v>
      </c>
      <c r="T1371" s="27"/>
    </row>
    <row r="1372" spans="1:20" s="11" customFormat="1" ht="140.4" x14ac:dyDescent="0.3">
      <c r="A1372" s="12" t="s">
        <v>22</v>
      </c>
      <c r="B1372" s="14">
        <v>54001</v>
      </c>
      <c r="C1372" s="12"/>
      <c r="D1372" s="12" t="s">
        <v>1241</v>
      </c>
      <c r="E1372" s="12" t="s">
        <v>1382</v>
      </c>
      <c r="F1372" s="12" t="s">
        <v>1381</v>
      </c>
      <c r="G1372" s="12"/>
      <c r="H1372" s="12"/>
      <c r="I1372" s="12"/>
      <c r="J1372" s="12"/>
      <c r="K1372" s="12"/>
      <c r="L1372" s="12"/>
      <c r="M1372" s="12"/>
      <c r="N1372" s="64" t="s">
        <v>1328</v>
      </c>
      <c r="O1372" s="12" t="s">
        <v>28</v>
      </c>
      <c r="P1372" s="12">
        <v>120</v>
      </c>
      <c r="Q1372" s="18">
        <v>4.71</v>
      </c>
      <c r="R1372" s="20">
        <f t="shared" si="42"/>
        <v>565.20000000000005</v>
      </c>
      <c r="S1372" s="20">
        <f t="shared" si="43"/>
        <v>565.20000000000005</v>
      </c>
      <c r="T1372" s="27"/>
    </row>
    <row r="1373" spans="1:20" s="11" customFormat="1" ht="140.4" x14ac:dyDescent="0.3">
      <c r="A1373" s="12" t="s">
        <v>22</v>
      </c>
      <c r="B1373" s="14">
        <v>54001</v>
      </c>
      <c r="C1373" s="12"/>
      <c r="D1373" s="12" t="s">
        <v>1241</v>
      </c>
      <c r="E1373" s="12" t="s">
        <v>1382</v>
      </c>
      <c r="F1373" s="12" t="s">
        <v>1381</v>
      </c>
      <c r="G1373" s="12"/>
      <c r="H1373" s="12"/>
      <c r="I1373" s="12"/>
      <c r="J1373" s="12"/>
      <c r="K1373" s="12"/>
      <c r="L1373" s="12"/>
      <c r="M1373" s="12"/>
      <c r="N1373" s="64" t="s">
        <v>1329</v>
      </c>
      <c r="O1373" s="12" t="s">
        <v>28</v>
      </c>
      <c r="P1373" s="12">
        <v>120</v>
      </c>
      <c r="Q1373" s="18">
        <v>57.91</v>
      </c>
      <c r="R1373" s="20">
        <f t="shared" si="42"/>
        <v>6949.2</v>
      </c>
      <c r="S1373" s="20">
        <f t="shared" si="43"/>
        <v>6949.2</v>
      </c>
      <c r="T1373" s="27"/>
    </row>
    <row r="1374" spans="1:20" s="11" customFormat="1" ht="140.4" x14ac:dyDescent="0.3">
      <c r="A1374" s="12" t="s">
        <v>22</v>
      </c>
      <c r="B1374" s="14">
        <v>54001</v>
      </c>
      <c r="C1374" s="12"/>
      <c r="D1374" s="12" t="s">
        <v>1241</v>
      </c>
      <c r="E1374" s="12" t="s">
        <v>1382</v>
      </c>
      <c r="F1374" s="12" t="s">
        <v>1381</v>
      </c>
      <c r="G1374" s="12"/>
      <c r="H1374" s="12"/>
      <c r="I1374" s="12"/>
      <c r="J1374" s="12"/>
      <c r="K1374" s="12"/>
      <c r="L1374" s="12"/>
      <c r="M1374" s="12"/>
      <c r="N1374" s="64" t="s">
        <v>1330</v>
      </c>
      <c r="O1374" s="12" t="s">
        <v>33</v>
      </c>
      <c r="P1374" s="12">
        <v>81</v>
      </c>
      <c r="Q1374" s="18">
        <v>16.12</v>
      </c>
      <c r="R1374" s="20">
        <f t="shared" si="42"/>
        <v>1305.72</v>
      </c>
      <c r="S1374" s="20">
        <f t="shared" si="43"/>
        <v>1305.72</v>
      </c>
      <c r="T1374" s="27"/>
    </row>
    <row r="1375" spans="1:20" s="11" customFormat="1" ht="140.4" x14ac:dyDescent="0.3">
      <c r="A1375" s="12" t="s">
        <v>22</v>
      </c>
      <c r="B1375" s="14">
        <v>54001</v>
      </c>
      <c r="C1375" s="12"/>
      <c r="D1375" s="12" t="s">
        <v>1241</v>
      </c>
      <c r="E1375" s="12" t="s">
        <v>1382</v>
      </c>
      <c r="F1375" s="12" t="s">
        <v>1381</v>
      </c>
      <c r="G1375" s="12"/>
      <c r="H1375" s="12"/>
      <c r="I1375" s="12"/>
      <c r="J1375" s="12"/>
      <c r="K1375" s="12"/>
      <c r="L1375" s="12"/>
      <c r="M1375" s="12"/>
      <c r="N1375" s="64" t="s">
        <v>1331</v>
      </c>
      <c r="O1375" s="12" t="s">
        <v>33</v>
      </c>
      <c r="P1375" s="12">
        <v>87</v>
      </c>
      <c r="Q1375" s="18">
        <v>19.47</v>
      </c>
      <c r="R1375" s="20">
        <f t="shared" si="42"/>
        <v>1693.8899999999999</v>
      </c>
      <c r="S1375" s="20">
        <f t="shared" si="43"/>
        <v>1693.8899999999999</v>
      </c>
      <c r="T1375" s="27"/>
    </row>
    <row r="1376" spans="1:20" s="11" customFormat="1" ht="140.4" x14ac:dyDescent="0.3">
      <c r="A1376" s="12" t="s">
        <v>22</v>
      </c>
      <c r="B1376" s="14">
        <v>54001</v>
      </c>
      <c r="C1376" s="12"/>
      <c r="D1376" s="12" t="s">
        <v>1241</v>
      </c>
      <c r="E1376" s="12" t="s">
        <v>1382</v>
      </c>
      <c r="F1376" s="12" t="s">
        <v>1381</v>
      </c>
      <c r="G1376" s="12"/>
      <c r="H1376" s="12"/>
      <c r="I1376" s="12"/>
      <c r="J1376" s="12"/>
      <c r="K1376" s="12"/>
      <c r="L1376" s="12"/>
      <c r="M1376" s="12"/>
      <c r="N1376" s="64" t="s">
        <v>1332</v>
      </c>
      <c r="O1376" s="12" t="s">
        <v>33</v>
      </c>
      <c r="P1376" s="12">
        <v>156</v>
      </c>
      <c r="Q1376" s="18">
        <v>21.14</v>
      </c>
      <c r="R1376" s="20">
        <f t="shared" si="42"/>
        <v>3297.84</v>
      </c>
      <c r="S1376" s="20">
        <f t="shared" si="43"/>
        <v>3297.84</v>
      </c>
      <c r="T1376" s="27"/>
    </row>
    <row r="1377" spans="1:20" s="11" customFormat="1" ht="140.4" x14ac:dyDescent="0.3">
      <c r="A1377" s="12" t="s">
        <v>22</v>
      </c>
      <c r="B1377" s="14">
        <v>54001</v>
      </c>
      <c r="C1377" s="12"/>
      <c r="D1377" s="12" t="s">
        <v>1241</v>
      </c>
      <c r="E1377" s="12" t="s">
        <v>1382</v>
      </c>
      <c r="F1377" s="12" t="s">
        <v>1381</v>
      </c>
      <c r="G1377" s="12"/>
      <c r="H1377" s="12"/>
      <c r="I1377" s="12"/>
      <c r="J1377" s="12"/>
      <c r="K1377" s="12"/>
      <c r="L1377" s="12"/>
      <c r="M1377" s="12"/>
      <c r="N1377" s="64" t="s">
        <v>1333</v>
      </c>
      <c r="O1377" s="12" t="s">
        <v>33</v>
      </c>
      <c r="P1377" s="12">
        <v>120</v>
      </c>
      <c r="Q1377" s="18">
        <v>14.69</v>
      </c>
      <c r="R1377" s="20">
        <f t="shared" si="42"/>
        <v>1762.8</v>
      </c>
      <c r="S1377" s="20">
        <f t="shared" si="43"/>
        <v>1762.8</v>
      </c>
      <c r="T1377" s="27"/>
    </row>
    <row r="1378" spans="1:20" s="11" customFormat="1" ht="140.4" x14ac:dyDescent="0.3">
      <c r="A1378" s="12" t="s">
        <v>22</v>
      </c>
      <c r="B1378" s="14">
        <v>54001</v>
      </c>
      <c r="C1378" s="12"/>
      <c r="D1378" s="12" t="s">
        <v>1241</v>
      </c>
      <c r="E1378" s="12" t="s">
        <v>1382</v>
      </c>
      <c r="F1378" s="12" t="s">
        <v>1381</v>
      </c>
      <c r="G1378" s="12"/>
      <c r="H1378" s="12"/>
      <c r="I1378" s="12"/>
      <c r="J1378" s="12"/>
      <c r="K1378" s="12"/>
      <c r="L1378" s="12"/>
      <c r="M1378" s="12"/>
      <c r="N1378" s="64" t="s">
        <v>1334</v>
      </c>
      <c r="O1378" s="12" t="s">
        <v>28</v>
      </c>
      <c r="P1378" s="12">
        <v>60</v>
      </c>
      <c r="Q1378" s="18">
        <v>26.7</v>
      </c>
      <c r="R1378" s="20">
        <f t="shared" si="42"/>
        <v>1602</v>
      </c>
      <c r="S1378" s="20">
        <f t="shared" si="43"/>
        <v>1602</v>
      </c>
      <c r="T1378" s="27"/>
    </row>
    <row r="1379" spans="1:20" s="11" customFormat="1" ht="140.4" x14ac:dyDescent="0.3">
      <c r="A1379" s="12" t="s">
        <v>22</v>
      </c>
      <c r="B1379" s="14">
        <v>54001</v>
      </c>
      <c r="C1379" s="12"/>
      <c r="D1379" s="12" t="s">
        <v>1241</v>
      </c>
      <c r="E1379" s="12" t="s">
        <v>1382</v>
      </c>
      <c r="F1379" s="12" t="s">
        <v>1381</v>
      </c>
      <c r="G1379" s="12"/>
      <c r="H1379" s="12"/>
      <c r="I1379" s="12"/>
      <c r="J1379" s="12"/>
      <c r="K1379" s="12"/>
      <c r="L1379" s="12"/>
      <c r="M1379" s="12"/>
      <c r="N1379" s="64" t="s">
        <v>1335</v>
      </c>
      <c r="O1379" s="12" t="s">
        <v>28</v>
      </c>
      <c r="P1379" s="12">
        <v>60</v>
      </c>
      <c r="Q1379" s="18">
        <v>21.19</v>
      </c>
      <c r="R1379" s="20">
        <f t="shared" si="42"/>
        <v>1271.4000000000001</v>
      </c>
      <c r="S1379" s="20">
        <f t="shared" si="43"/>
        <v>1271.4000000000001</v>
      </c>
      <c r="T1379" s="27"/>
    </row>
    <row r="1380" spans="1:20" s="11" customFormat="1" ht="140.4" x14ac:dyDescent="0.3">
      <c r="A1380" s="12" t="s">
        <v>22</v>
      </c>
      <c r="B1380" s="14">
        <v>54001</v>
      </c>
      <c r="C1380" s="12"/>
      <c r="D1380" s="12" t="s">
        <v>1241</v>
      </c>
      <c r="E1380" s="12" t="s">
        <v>1382</v>
      </c>
      <c r="F1380" s="12" t="s">
        <v>1381</v>
      </c>
      <c r="G1380" s="12"/>
      <c r="H1380" s="12"/>
      <c r="I1380" s="12"/>
      <c r="J1380" s="12"/>
      <c r="K1380" s="12"/>
      <c r="L1380" s="12"/>
      <c r="M1380" s="12"/>
      <c r="N1380" s="64" t="s">
        <v>1336</v>
      </c>
      <c r="O1380" s="12" t="s">
        <v>91</v>
      </c>
      <c r="P1380" s="12">
        <v>60</v>
      </c>
      <c r="Q1380" s="18">
        <v>7.89</v>
      </c>
      <c r="R1380" s="20">
        <f t="shared" si="42"/>
        <v>473.4</v>
      </c>
      <c r="S1380" s="20">
        <f t="shared" si="43"/>
        <v>473.4</v>
      </c>
      <c r="T1380" s="27"/>
    </row>
    <row r="1381" spans="1:20" s="11" customFormat="1" ht="140.4" x14ac:dyDescent="0.3">
      <c r="A1381" s="12" t="s">
        <v>22</v>
      </c>
      <c r="B1381" s="14">
        <v>54001</v>
      </c>
      <c r="C1381" s="12"/>
      <c r="D1381" s="12" t="s">
        <v>1241</v>
      </c>
      <c r="E1381" s="12" t="s">
        <v>1382</v>
      </c>
      <c r="F1381" s="12" t="s">
        <v>1381</v>
      </c>
      <c r="G1381" s="12"/>
      <c r="H1381" s="12"/>
      <c r="I1381" s="12"/>
      <c r="J1381" s="12"/>
      <c r="K1381" s="12"/>
      <c r="L1381" s="12"/>
      <c r="M1381" s="12"/>
      <c r="N1381" s="64" t="s">
        <v>1337</v>
      </c>
      <c r="O1381" s="12" t="s">
        <v>33</v>
      </c>
      <c r="P1381" s="12">
        <v>72</v>
      </c>
      <c r="Q1381" s="18">
        <v>8.2799999999999994</v>
      </c>
      <c r="R1381" s="20">
        <f t="shared" si="42"/>
        <v>596.16</v>
      </c>
      <c r="S1381" s="20">
        <f t="shared" si="43"/>
        <v>596.16</v>
      </c>
      <c r="T1381" s="27"/>
    </row>
    <row r="1382" spans="1:20" s="11" customFormat="1" ht="140.4" x14ac:dyDescent="0.3">
      <c r="A1382" s="12" t="s">
        <v>22</v>
      </c>
      <c r="B1382" s="14">
        <v>54001</v>
      </c>
      <c r="C1382" s="12"/>
      <c r="D1382" s="12" t="s">
        <v>1241</v>
      </c>
      <c r="E1382" s="12" t="s">
        <v>1382</v>
      </c>
      <c r="F1382" s="12" t="s">
        <v>1381</v>
      </c>
      <c r="G1382" s="12"/>
      <c r="H1382" s="12"/>
      <c r="I1382" s="12"/>
      <c r="J1382" s="12"/>
      <c r="K1382" s="12"/>
      <c r="L1382" s="12"/>
      <c r="M1382" s="12"/>
      <c r="N1382" s="64" t="s">
        <v>1338</v>
      </c>
      <c r="O1382" s="12" t="s">
        <v>28</v>
      </c>
      <c r="P1382" s="12">
        <v>540</v>
      </c>
      <c r="Q1382" s="18">
        <v>321.45</v>
      </c>
      <c r="R1382" s="20">
        <f t="shared" si="42"/>
        <v>173583</v>
      </c>
      <c r="S1382" s="20">
        <f t="shared" si="43"/>
        <v>173583</v>
      </c>
      <c r="T1382" s="27"/>
    </row>
    <row r="1383" spans="1:20" s="11" customFormat="1" ht="140.4" x14ac:dyDescent="0.3">
      <c r="A1383" s="12" t="s">
        <v>22</v>
      </c>
      <c r="B1383" s="14">
        <v>54001</v>
      </c>
      <c r="C1383" s="12"/>
      <c r="D1383" s="12" t="s">
        <v>1241</v>
      </c>
      <c r="E1383" s="12" t="s">
        <v>1382</v>
      </c>
      <c r="F1383" s="12" t="s">
        <v>1381</v>
      </c>
      <c r="G1383" s="12"/>
      <c r="H1383" s="12"/>
      <c r="I1383" s="12"/>
      <c r="J1383" s="12"/>
      <c r="K1383" s="12"/>
      <c r="L1383" s="12"/>
      <c r="M1383" s="12"/>
      <c r="N1383" s="64" t="s">
        <v>1339</v>
      </c>
      <c r="O1383" s="12" t="s">
        <v>91</v>
      </c>
      <c r="P1383" s="12">
        <v>30</v>
      </c>
      <c r="Q1383" s="18">
        <v>54.42</v>
      </c>
      <c r="R1383" s="20">
        <f t="shared" si="42"/>
        <v>1632.6000000000001</v>
      </c>
      <c r="S1383" s="20">
        <f t="shared" si="43"/>
        <v>1632.6000000000001</v>
      </c>
      <c r="T1383" s="27"/>
    </row>
    <row r="1384" spans="1:20" s="11" customFormat="1" ht="140.4" x14ac:dyDescent="0.3">
      <c r="A1384" s="12" t="s">
        <v>22</v>
      </c>
      <c r="B1384" s="14">
        <v>54001</v>
      </c>
      <c r="C1384" s="12"/>
      <c r="D1384" s="12" t="s">
        <v>1241</v>
      </c>
      <c r="E1384" s="12" t="s">
        <v>1382</v>
      </c>
      <c r="F1384" s="12" t="s">
        <v>1381</v>
      </c>
      <c r="G1384" s="12"/>
      <c r="H1384" s="12"/>
      <c r="I1384" s="12"/>
      <c r="J1384" s="12"/>
      <c r="K1384" s="12"/>
      <c r="L1384" s="12"/>
      <c r="M1384" s="12"/>
      <c r="N1384" s="64" t="s">
        <v>1340</v>
      </c>
      <c r="O1384" s="12" t="s">
        <v>91</v>
      </c>
      <c r="P1384" s="12">
        <v>9600</v>
      </c>
      <c r="Q1384" s="18">
        <v>18.98</v>
      </c>
      <c r="R1384" s="20">
        <f t="shared" si="42"/>
        <v>182208</v>
      </c>
      <c r="S1384" s="20">
        <f t="shared" si="43"/>
        <v>182208</v>
      </c>
      <c r="T1384" s="27"/>
    </row>
    <row r="1385" spans="1:20" s="11" customFormat="1" ht="140.4" x14ac:dyDescent="0.3">
      <c r="A1385" s="12" t="s">
        <v>22</v>
      </c>
      <c r="B1385" s="14">
        <v>54001</v>
      </c>
      <c r="C1385" s="12"/>
      <c r="D1385" s="12" t="s">
        <v>1241</v>
      </c>
      <c r="E1385" s="12" t="s">
        <v>1382</v>
      </c>
      <c r="F1385" s="12" t="s">
        <v>1381</v>
      </c>
      <c r="G1385" s="12"/>
      <c r="H1385" s="12"/>
      <c r="I1385" s="12"/>
      <c r="J1385" s="12"/>
      <c r="K1385" s="12"/>
      <c r="L1385" s="12"/>
      <c r="M1385" s="12"/>
      <c r="N1385" s="64" t="s">
        <v>1341</v>
      </c>
      <c r="O1385" s="12" t="s">
        <v>91</v>
      </c>
      <c r="P1385" s="12">
        <v>60</v>
      </c>
      <c r="Q1385" s="18">
        <v>23.75</v>
      </c>
      <c r="R1385" s="20">
        <f t="shared" si="42"/>
        <v>1425</v>
      </c>
      <c r="S1385" s="20">
        <f t="shared" si="43"/>
        <v>1425</v>
      </c>
      <c r="T1385" s="27"/>
    </row>
    <row r="1386" spans="1:20" s="11" customFormat="1" ht="140.4" x14ac:dyDescent="0.3">
      <c r="A1386" s="12" t="s">
        <v>22</v>
      </c>
      <c r="B1386" s="14">
        <v>54001</v>
      </c>
      <c r="C1386" s="12"/>
      <c r="D1386" s="12" t="s">
        <v>1241</v>
      </c>
      <c r="E1386" s="12" t="s">
        <v>1382</v>
      </c>
      <c r="F1386" s="12" t="s">
        <v>1381</v>
      </c>
      <c r="G1386" s="12"/>
      <c r="H1386" s="12"/>
      <c r="I1386" s="12"/>
      <c r="J1386" s="12"/>
      <c r="K1386" s="12"/>
      <c r="L1386" s="12"/>
      <c r="M1386" s="12"/>
      <c r="N1386" s="64" t="s">
        <v>1342</v>
      </c>
      <c r="O1386" s="12" t="s">
        <v>91</v>
      </c>
      <c r="P1386" s="12">
        <v>90</v>
      </c>
      <c r="Q1386" s="18">
        <v>2.58</v>
      </c>
      <c r="R1386" s="20">
        <f t="shared" si="42"/>
        <v>232.20000000000002</v>
      </c>
      <c r="S1386" s="20">
        <f t="shared" si="43"/>
        <v>232.20000000000002</v>
      </c>
      <c r="T1386" s="27"/>
    </row>
    <row r="1387" spans="1:20" s="11" customFormat="1" ht="140.4" x14ac:dyDescent="0.3">
      <c r="A1387" s="12" t="s">
        <v>22</v>
      </c>
      <c r="B1387" s="14">
        <v>54001</v>
      </c>
      <c r="C1387" s="12"/>
      <c r="D1387" s="12" t="s">
        <v>1241</v>
      </c>
      <c r="E1387" s="12" t="s">
        <v>1382</v>
      </c>
      <c r="F1387" s="12" t="s">
        <v>1381</v>
      </c>
      <c r="G1387" s="12"/>
      <c r="H1387" s="12"/>
      <c r="I1387" s="12"/>
      <c r="J1387" s="12"/>
      <c r="K1387" s="12"/>
      <c r="L1387" s="12"/>
      <c r="M1387" s="12"/>
      <c r="N1387" s="64" t="s">
        <v>1343</v>
      </c>
      <c r="O1387" s="12" t="s">
        <v>91</v>
      </c>
      <c r="P1387" s="12">
        <v>147</v>
      </c>
      <c r="Q1387" s="18">
        <v>39.22</v>
      </c>
      <c r="R1387" s="20">
        <f t="shared" si="42"/>
        <v>5765.34</v>
      </c>
      <c r="S1387" s="20">
        <f t="shared" si="43"/>
        <v>5765.34</v>
      </c>
      <c r="T1387" s="27"/>
    </row>
    <row r="1388" spans="1:20" s="11" customFormat="1" ht="140.4" x14ac:dyDescent="0.3">
      <c r="A1388" s="12" t="s">
        <v>22</v>
      </c>
      <c r="B1388" s="14">
        <v>54001</v>
      </c>
      <c r="C1388" s="12"/>
      <c r="D1388" s="12" t="s">
        <v>1241</v>
      </c>
      <c r="E1388" s="12" t="s">
        <v>1382</v>
      </c>
      <c r="F1388" s="12" t="s">
        <v>1381</v>
      </c>
      <c r="G1388" s="12"/>
      <c r="H1388" s="12"/>
      <c r="I1388" s="12"/>
      <c r="J1388" s="12"/>
      <c r="K1388" s="12"/>
      <c r="L1388" s="12"/>
      <c r="M1388" s="12"/>
      <c r="N1388" s="64" t="s">
        <v>1344</v>
      </c>
      <c r="O1388" s="12" t="s">
        <v>91</v>
      </c>
      <c r="P1388" s="12">
        <v>30</v>
      </c>
      <c r="Q1388" s="18">
        <v>51.11</v>
      </c>
      <c r="R1388" s="20">
        <f t="shared" si="42"/>
        <v>1533.3</v>
      </c>
      <c r="S1388" s="20">
        <f t="shared" si="43"/>
        <v>1533.3</v>
      </c>
      <c r="T1388" s="27"/>
    </row>
    <row r="1389" spans="1:20" s="11" customFormat="1" ht="140.4" x14ac:dyDescent="0.3">
      <c r="A1389" s="12" t="s">
        <v>22</v>
      </c>
      <c r="B1389" s="14">
        <v>54001</v>
      </c>
      <c r="C1389" s="12"/>
      <c r="D1389" s="12" t="s">
        <v>1241</v>
      </c>
      <c r="E1389" s="12" t="s">
        <v>1382</v>
      </c>
      <c r="F1389" s="12" t="s">
        <v>1381</v>
      </c>
      <c r="G1389" s="12"/>
      <c r="H1389" s="12"/>
      <c r="I1389" s="12"/>
      <c r="J1389" s="12"/>
      <c r="K1389" s="12"/>
      <c r="L1389" s="12"/>
      <c r="M1389" s="12"/>
      <c r="N1389" s="64" t="s">
        <v>1345</v>
      </c>
      <c r="O1389" s="12" t="s">
        <v>91</v>
      </c>
      <c r="P1389" s="12">
        <v>60</v>
      </c>
      <c r="Q1389" s="18">
        <v>22.98</v>
      </c>
      <c r="R1389" s="20">
        <f t="shared" si="42"/>
        <v>1378.8</v>
      </c>
      <c r="S1389" s="20">
        <f t="shared" si="43"/>
        <v>1378.8</v>
      </c>
      <c r="T1389" s="27"/>
    </row>
    <row r="1390" spans="1:20" s="11" customFormat="1" ht="140.4" x14ac:dyDescent="0.3">
      <c r="A1390" s="12" t="s">
        <v>22</v>
      </c>
      <c r="B1390" s="14">
        <v>54001</v>
      </c>
      <c r="C1390" s="12"/>
      <c r="D1390" s="12" t="s">
        <v>1241</v>
      </c>
      <c r="E1390" s="12" t="s">
        <v>1382</v>
      </c>
      <c r="F1390" s="12" t="s">
        <v>1381</v>
      </c>
      <c r="G1390" s="12"/>
      <c r="H1390" s="12"/>
      <c r="I1390" s="12"/>
      <c r="J1390" s="12"/>
      <c r="K1390" s="12"/>
      <c r="L1390" s="12"/>
      <c r="M1390" s="12"/>
      <c r="N1390" s="64" t="s">
        <v>1346</v>
      </c>
      <c r="O1390" s="12" t="s">
        <v>91</v>
      </c>
      <c r="P1390" s="12">
        <v>135</v>
      </c>
      <c r="Q1390" s="18">
        <v>30.43</v>
      </c>
      <c r="R1390" s="20">
        <f t="shared" si="42"/>
        <v>4108.05</v>
      </c>
      <c r="S1390" s="20">
        <f t="shared" si="43"/>
        <v>4108.05</v>
      </c>
      <c r="T1390" s="27"/>
    </row>
    <row r="1391" spans="1:20" s="11" customFormat="1" ht="140.4" x14ac:dyDescent="0.3">
      <c r="A1391" s="12" t="s">
        <v>22</v>
      </c>
      <c r="B1391" s="14">
        <v>54001</v>
      </c>
      <c r="C1391" s="12"/>
      <c r="D1391" s="12" t="s">
        <v>1241</v>
      </c>
      <c r="E1391" s="12" t="s">
        <v>1382</v>
      </c>
      <c r="F1391" s="12" t="s">
        <v>1381</v>
      </c>
      <c r="G1391" s="12"/>
      <c r="H1391" s="12"/>
      <c r="I1391" s="12"/>
      <c r="J1391" s="12"/>
      <c r="K1391" s="12"/>
      <c r="L1391" s="12"/>
      <c r="M1391" s="12"/>
      <c r="N1391" s="64" t="s">
        <v>1347</v>
      </c>
      <c r="O1391" s="12" t="s">
        <v>33</v>
      </c>
      <c r="P1391" s="12">
        <v>300</v>
      </c>
      <c r="Q1391" s="18">
        <v>22.43</v>
      </c>
      <c r="R1391" s="20">
        <f t="shared" si="42"/>
        <v>6729</v>
      </c>
      <c r="S1391" s="20">
        <f t="shared" si="43"/>
        <v>6729</v>
      </c>
      <c r="T1391" s="27"/>
    </row>
    <row r="1392" spans="1:20" s="11" customFormat="1" ht="140.4" x14ac:dyDescent="0.3">
      <c r="A1392" s="12" t="s">
        <v>22</v>
      </c>
      <c r="B1392" s="14">
        <v>54001</v>
      </c>
      <c r="C1392" s="12"/>
      <c r="D1392" s="12" t="s">
        <v>1241</v>
      </c>
      <c r="E1392" s="12" t="s">
        <v>1382</v>
      </c>
      <c r="F1392" s="12" t="s">
        <v>1381</v>
      </c>
      <c r="G1392" s="12"/>
      <c r="H1392" s="12"/>
      <c r="I1392" s="12"/>
      <c r="J1392" s="12"/>
      <c r="K1392" s="12"/>
      <c r="L1392" s="12"/>
      <c r="M1392" s="12"/>
      <c r="N1392" s="64" t="s">
        <v>1348</v>
      </c>
      <c r="O1392" s="12" t="s">
        <v>33</v>
      </c>
      <c r="P1392" s="12">
        <v>600</v>
      </c>
      <c r="Q1392" s="18">
        <v>24.66</v>
      </c>
      <c r="R1392" s="20">
        <f t="shared" si="42"/>
        <v>14796</v>
      </c>
      <c r="S1392" s="20">
        <f t="shared" si="43"/>
        <v>14796</v>
      </c>
      <c r="T1392" s="27"/>
    </row>
    <row r="1393" spans="1:20" s="11" customFormat="1" ht="140.4" x14ac:dyDescent="0.3">
      <c r="A1393" s="12" t="s">
        <v>22</v>
      </c>
      <c r="B1393" s="14">
        <v>54001</v>
      </c>
      <c r="C1393" s="12"/>
      <c r="D1393" s="12" t="s">
        <v>1241</v>
      </c>
      <c r="E1393" s="12" t="s">
        <v>1382</v>
      </c>
      <c r="F1393" s="12" t="s">
        <v>1381</v>
      </c>
      <c r="G1393" s="12"/>
      <c r="H1393" s="12"/>
      <c r="I1393" s="12"/>
      <c r="J1393" s="12"/>
      <c r="K1393" s="12"/>
      <c r="L1393" s="12"/>
      <c r="M1393" s="12"/>
      <c r="N1393" s="64" t="s">
        <v>1349</v>
      </c>
      <c r="O1393" s="12" t="s">
        <v>91</v>
      </c>
      <c r="P1393" s="12">
        <v>108</v>
      </c>
      <c r="Q1393" s="18">
        <v>3.86</v>
      </c>
      <c r="R1393" s="20">
        <f t="shared" si="42"/>
        <v>416.88</v>
      </c>
      <c r="S1393" s="20">
        <f t="shared" si="43"/>
        <v>416.88</v>
      </c>
      <c r="T1393" s="27"/>
    </row>
    <row r="1394" spans="1:20" s="11" customFormat="1" ht="140.4" x14ac:dyDescent="0.3">
      <c r="A1394" s="12" t="s">
        <v>22</v>
      </c>
      <c r="B1394" s="14">
        <v>54001</v>
      </c>
      <c r="C1394" s="12"/>
      <c r="D1394" s="12" t="s">
        <v>1241</v>
      </c>
      <c r="E1394" s="12" t="s">
        <v>1382</v>
      </c>
      <c r="F1394" s="12" t="s">
        <v>1381</v>
      </c>
      <c r="G1394" s="12"/>
      <c r="H1394" s="12"/>
      <c r="I1394" s="12"/>
      <c r="J1394" s="12"/>
      <c r="K1394" s="12"/>
      <c r="L1394" s="12"/>
      <c r="M1394" s="12"/>
      <c r="N1394" s="64" t="s">
        <v>1350</v>
      </c>
      <c r="O1394" s="12" t="s">
        <v>33</v>
      </c>
      <c r="P1394" s="12">
        <v>30</v>
      </c>
      <c r="Q1394" s="18">
        <v>7.53</v>
      </c>
      <c r="R1394" s="20">
        <f t="shared" si="42"/>
        <v>225.9</v>
      </c>
      <c r="S1394" s="20">
        <f t="shared" si="43"/>
        <v>225.9</v>
      </c>
      <c r="T1394" s="27"/>
    </row>
    <row r="1395" spans="1:20" s="11" customFormat="1" ht="140.4" x14ac:dyDescent="0.3">
      <c r="A1395" s="12" t="s">
        <v>22</v>
      </c>
      <c r="B1395" s="14">
        <v>54001</v>
      </c>
      <c r="C1395" s="12"/>
      <c r="D1395" s="12" t="s">
        <v>1241</v>
      </c>
      <c r="E1395" s="12" t="s">
        <v>1382</v>
      </c>
      <c r="F1395" s="12" t="s">
        <v>1381</v>
      </c>
      <c r="G1395" s="12"/>
      <c r="H1395" s="12"/>
      <c r="I1395" s="12"/>
      <c r="J1395" s="12"/>
      <c r="K1395" s="12"/>
      <c r="L1395" s="12"/>
      <c r="M1395" s="12"/>
      <c r="N1395" s="64" t="s">
        <v>1351</v>
      </c>
      <c r="O1395" s="12" t="s">
        <v>91</v>
      </c>
      <c r="P1395" s="12">
        <v>115.5</v>
      </c>
      <c r="Q1395" s="18">
        <v>4.88</v>
      </c>
      <c r="R1395" s="20">
        <f t="shared" si="42"/>
        <v>563.64</v>
      </c>
      <c r="S1395" s="20">
        <f t="shared" si="43"/>
        <v>563.64</v>
      </c>
      <c r="T1395" s="27"/>
    </row>
    <row r="1396" spans="1:20" s="11" customFormat="1" ht="140.4" x14ac:dyDescent="0.3">
      <c r="A1396" s="12" t="s">
        <v>22</v>
      </c>
      <c r="B1396" s="14">
        <v>54001</v>
      </c>
      <c r="C1396" s="12"/>
      <c r="D1396" s="12" t="s">
        <v>1241</v>
      </c>
      <c r="E1396" s="12" t="s">
        <v>1382</v>
      </c>
      <c r="F1396" s="12" t="s">
        <v>1381</v>
      </c>
      <c r="G1396" s="12"/>
      <c r="H1396" s="12"/>
      <c r="I1396" s="12"/>
      <c r="J1396" s="12"/>
      <c r="K1396" s="12"/>
      <c r="L1396" s="12"/>
      <c r="M1396" s="12"/>
      <c r="N1396" s="64" t="s">
        <v>1352</v>
      </c>
      <c r="O1396" s="12" t="s">
        <v>91</v>
      </c>
      <c r="P1396" s="12">
        <v>132</v>
      </c>
      <c r="Q1396" s="18">
        <v>12.65</v>
      </c>
      <c r="R1396" s="20">
        <f t="shared" si="42"/>
        <v>1669.8</v>
      </c>
      <c r="S1396" s="20">
        <f t="shared" si="43"/>
        <v>1669.8</v>
      </c>
      <c r="T1396" s="27"/>
    </row>
    <row r="1397" spans="1:20" s="11" customFormat="1" ht="140.4" x14ac:dyDescent="0.3">
      <c r="A1397" s="12" t="s">
        <v>22</v>
      </c>
      <c r="B1397" s="14">
        <v>54001</v>
      </c>
      <c r="C1397" s="12"/>
      <c r="D1397" s="12" t="s">
        <v>1241</v>
      </c>
      <c r="E1397" s="12" t="s">
        <v>1382</v>
      </c>
      <c r="F1397" s="12" t="s">
        <v>1381</v>
      </c>
      <c r="G1397" s="12"/>
      <c r="H1397" s="12"/>
      <c r="I1397" s="12"/>
      <c r="J1397" s="12"/>
      <c r="K1397" s="12"/>
      <c r="L1397" s="12"/>
      <c r="M1397" s="12"/>
      <c r="N1397" s="64" t="s">
        <v>1353</v>
      </c>
      <c r="O1397" s="12" t="s">
        <v>33</v>
      </c>
      <c r="P1397" s="12">
        <v>450</v>
      </c>
      <c r="Q1397" s="18">
        <v>5.0999999999999996</v>
      </c>
      <c r="R1397" s="20">
        <f t="shared" si="42"/>
        <v>2295</v>
      </c>
      <c r="S1397" s="20">
        <f t="shared" si="43"/>
        <v>2295</v>
      </c>
      <c r="T1397" s="27"/>
    </row>
    <row r="1398" spans="1:20" s="11" customFormat="1" ht="140.4" x14ac:dyDescent="0.3">
      <c r="A1398" s="12" t="s">
        <v>22</v>
      </c>
      <c r="B1398" s="14">
        <v>54001</v>
      </c>
      <c r="C1398" s="12"/>
      <c r="D1398" s="12" t="s">
        <v>1241</v>
      </c>
      <c r="E1398" s="12" t="s">
        <v>1382</v>
      </c>
      <c r="F1398" s="12" t="s">
        <v>1381</v>
      </c>
      <c r="G1398" s="12"/>
      <c r="H1398" s="12"/>
      <c r="I1398" s="12"/>
      <c r="J1398" s="12"/>
      <c r="K1398" s="12"/>
      <c r="L1398" s="12"/>
      <c r="M1398" s="12"/>
      <c r="N1398" s="64" t="s">
        <v>1354</v>
      </c>
      <c r="O1398" s="12" t="s">
        <v>28</v>
      </c>
      <c r="P1398" s="12">
        <v>126</v>
      </c>
      <c r="Q1398" s="18">
        <v>6.23</v>
      </c>
      <c r="R1398" s="20">
        <f t="shared" si="42"/>
        <v>784.98</v>
      </c>
      <c r="S1398" s="20">
        <f t="shared" si="43"/>
        <v>784.98</v>
      </c>
      <c r="T1398" s="27"/>
    </row>
    <row r="1399" spans="1:20" s="11" customFormat="1" ht="140.4" x14ac:dyDescent="0.3">
      <c r="A1399" s="12" t="s">
        <v>22</v>
      </c>
      <c r="B1399" s="14">
        <v>54001</v>
      </c>
      <c r="C1399" s="12"/>
      <c r="D1399" s="12" t="s">
        <v>1241</v>
      </c>
      <c r="E1399" s="12" t="s">
        <v>1382</v>
      </c>
      <c r="F1399" s="12" t="s">
        <v>1381</v>
      </c>
      <c r="G1399" s="12"/>
      <c r="H1399" s="12"/>
      <c r="I1399" s="12"/>
      <c r="J1399" s="12"/>
      <c r="K1399" s="12"/>
      <c r="L1399" s="12"/>
      <c r="M1399" s="12"/>
      <c r="N1399" s="64" t="s">
        <v>1355</v>
      </c>
      <c r="O1399" s="12" t="s">
        <v>33</v>
      </c>
      <c r="P1399" s="12">
        <v>504</v>
      </c>
      <c r="Q1399" s="18">
        <v>9.73</v>
      </c>
      <c r="R1399" s="20">
        <f t="shared" si="42"/>
        <v>4903.92</v>
      </c>
      <c r="S1399" s="20">
        <f t="shared" si="43"/>
        <v>4903.92</v>
      </c>
      <c r="T1399" s="27"/>
    </row>
    <row r="1400" spans="1:20" s="11" customFormat="1" ht="140.4" x14ac:dyDescent="0.3">
      <c r="A1400" s="12" t="s">
        <v>22</v>
      </c>
      <c r="B1400" s="14">
        <v>54001</v>
      </c>
      <c r="C1400" s="12"/>
      <c r="D1400" s="12" t="s">
        <v>1241</v>
      </c>
      <c r="E1400" s="12" t="s">
        <v>1382</v>
      </c>
      <c r="F1400" s="12" t="s">
        <v>1381</v>
      </c>
      <c r="G1400" s="12"/>
      <c r="H1400" s="12"/>
      <c r="I1400" s="12"/>
      <c r="J1400" s="12"/>
      <c r="K1400" s="12"/>
      <c r="L1400" s="12"/>
      <c r="M1400" s="12"/>
      <c r="N1400" s="64" t="s">
        <v>1356</v>
      </c>
      <c r="O1400" s="12" t="s">
        <v>28</v>
      </c>
      <c r="P1400" s="12">
        <v>240</v>
      </c>
      <c r="Q1400" s="18">
        <v>3.75</v>
      </c>
      <c r="R1400" s="20">
        <f t="shared" si="42"/>
        <v>900</v>
      </c>
      <c r="S1400" s="20">
        <f t="shared" si="43"/>
        <v>900</v>
      </c>
      <c r="T1400" s="27"/>
    </row>
    <row r="1401" spans="1:20" s="11" customFormat="1" ht="140.4" x14ac:dyDescent="0.3">
      <c r="A1401" s="12" t="s">
        <v>22</v>
      </c>
      <c r="B1401" s="14">
        <v>54001</v>
      </c>
      <c r="C1401" s="12"/>
      <c r="D1401" s="12" t="s">
        <v>1241</v>
      </c>
      <c r="E1401" s="12" t="s">
        <v>1382</v>
      </c>
      <c r="F1401" s="12" t="s">
        <v>1381</v>
      </c>
      <c r="G1401" s="12"/>
      <c r="H1401" s="12"/>
      <c r="I1401" s="12"/>
      <c r="J1401" s="12"/>
      <c r="K1401" s="12"/>
      <c r="L1401" s="12"/>
      <c r="M1401" s="12"/>
      <c r="N1401" s="64" t="s">
        <v>1357</v>
      </c>
      <c r="O1401" s="12" t="s">
        <v>33</v>
      </c>
      <c r="P1401" s="12">
        <v>19.2</v>
      </c>
      <c r="Q1401" s="18">
        <v>170.27</v>
      </c>
      <c r="R1401" s="20">
        <f t="shared" si="42"/>
        <v>3269.1840000000002</v>
      </c>
      <c r="S1401" s="20">
        <f t="shared" si="43"/>
        <v>3269.1840000000002</v>
      </c>
      <c r="T1401" s="27"/>
    </row>
    <row r="1402" spans="1:20" s="11" customFormat="1" ht="140.4" x14ac:dyDescent="0.3">
      <c r="A1402" s="12" t="s">
        <v>22</v>
      </c>
      <c r="B1402" s="14">
        <v>54001</v>
      </c>
      <c r="C1402" s="12"/>
      <c r="D1402" s="12" t="s">
        <v>1241</v>
      </c>
      <c r="E1402" s="12" t="s">
        <v>1382</v>
      </c>
      <c r="F1402" s="12" t="s">
        <v>1381</v>
      </c>
      <c r="G1402" s="12"/>
      <c r="H1402" s="12"/>
      <c r="I1402" s="12"/>
      <c r="J1402" s="12"/>
      <c r="K1402" s="12"/>
      <c r="L1402" s="12"/>
      <c r="M1402" s="12"/>
      <c r="N1402" s="64" t="s">
        <v>1358</v>
      </c>
      <c r="O1402" s="12" t="s">
        <v>33</v>
      </c>
      <c r="P1402" s="12">
        <v>60</v>
      </c>
      <c r="Q1402" s="18">
        <v>38.97</v>
      </c>
      <c r="R1402" s="20">
        <f t="shared" ref="R1402:R1465" si="44">P1402*Q1402</f>
        <v>2338.1999999999998</v>
      </c>
      <c r="S1402" s="20">
        <f t="shared" si="43"/>
        <v>2338.1999999999998</v>
      </c>
      <c r="T1402" s="27"/>
    </row>
    <row r="1403" spans="1:20" s="11" customFormat="1" ht="140.4" x14ac:dyDescent="0.3">
      <c r="A1403" s="12" t="s">
        <v>22</v>
      </c>
      <c r="B1403" s="14">
        <v>54001</v>
      </c>
      <c r="C1403" s="12"/>
      <c r="D1403" s="12" t="s">
        <v>1241</v>
      </c>
      <c r="E1403" s="12" t="s">
        <v>1382</v>
      </c>
      <c r="F1403" s="12" t="s">
        <v>1381</v>
      </c>
      <c r="G1403" s="12"/>
      <c r="H1403" s="12"/>
      <c r="I1403" s="12"/>
      <c r="J1403" s="12"/>
      <c r="K1403" s="12"/>
      <c r="L1403" s="12"/>
      <c r="M1403" s="12"/>
      <c r="N1403" s="64" t="s">
        <v>1359</v>
      </c>
      <c r="O1403" s="12" t="s">
        <v>2022</v>
      </c>
      <c r="P1403" s="12">
        <v>106.5</v>
      </c>
      <c r="Q1403" s="18">
        <v>17.71</v>
      </c>
      <c r="R1403" s="20">
        <f t="shared" si="44"/>
        <v>1886.115</v>
      </c>
      <c r="S1403" s="20">
        <f t="shared" ref="S1403:S1466" si="45">P1403*Q1403</f>
        <v>1886.115</v>
      </c>
      <c r="T1403" s="27"/>
    </row>
    <row r="1404" spans="1:20" s="11" customFormat="1" ht="140.4" x14ac:dyDescent="0.3">
      <c r="A1404" s="12" t="s">
        <v>22</v>
      </c>
      <c r="B1404" s="14">
        <v>54001</v>
      </c>
      <c r="C1404" s="12"/>
      <c r="D1404" s="12" t="s">
        <v>1241</v>
      </c>
      <c r="E1404" s="12" t="s">
        <v>1382</v>
      </c>
      <c r="F1404" s="12" t="s">
        <v>1381</v>
      </c>
      <c r="G1404" s="12"/>
      <c r="H1404" s="12"/>
      <c r="I1404" s="12"/>
      <c r="J1404" s="12"/>
      <c r="K1404" s="12"/>
      <c r="L1404" s="12"/>
      <c r="M1404" s="12"/>
      <c r="N1404" s="64" t="s">
        <v>1360</v>
      </c>
      <c r="O1404" s="12" t="s">
        <v>2022</v>
      </c>
      <c r="P1404" s="12">
        <v>30</v>
      </c>
      <c r="Q1404" s="18">
        <v>13.46</v>
      </c>
      <c r="R1404" s="20">
        <f t="shared" si="44"/>
        <v>403.8</v>
      </c>
      <c r="S1404" s="20">
        <f t="shared" si="45"/>
        <v>403.8</v>
      </c>
      <c r="T1404" s="27"/>
    </row>
    <row r="1405" spans="1:20" s="11" customFormat="1" ht="140.4" x14ac:dyDescent="0.3">
      <c r="A1405" s="12" t="s">
        <v>22</v>
      </c>
      <c r="B1405" s="14">
        <v>54001</v>
      </c>
      <c r="C1405" s="12"/>
      <c r="D1405" s="12" t="s">
        <v>1241</v>
      </c>
      <c r="E1405" s="12" t="s">
        <v>1382</v>
      </c>
      <c r="F1405" s="12" t="s">
        <v>1381</v>
      </c>
      <c r="G1405" s="12"/>
      <c r="H1405" s="12"/>
      <c r="I1405" s="12"/>
      <c r="J1405" s="12"/>
      <c r="K1405" s="12"/>
      <c r="L1405" s="12"/>
      <c r="M1405" s="12"/>
      <c r="N1405" s="64" t="s">
        <v>1361</v>
      </c>
      <c r="O1405" s="12" t="s">
        <v>2022</v>
      </c>
      <c r="P1405" s="12">
        <v>439.2</v>
      </c>
      <c r="Q1405" s="18">
        <v>6.9</v>
      </c>
      <c r="R1405" s="20">
        <f t="shared" si="44"/>
        <v>3030.48</v>
      </c>
      <c r="S1405" s="20">
        <f t="shared" si="45"/>
        <v>3030.48</v>
      </c>
      <c r="T1405" s="27"/>
    </row>
    <row r="1406" spans="1:20" s="11" customFormat="1" ht="140.4" x14ac:dyDescent="0.3">
      <c r="A1406" s="12" t="s">
        <v>22</v>
      </c>
      <c r="B1406" s="14">
        <v>54001</v>
      </c>
      <c r="C1406" s="12"/>
      <c r="D1406" s="12" t="s">
        <v>1241</v>
      </c>
      <c r="E1406" s="12" t="s">
        <v>1382</v>
      </c>
      <c r="F1406" s="12" t="s">
        <v>1381</v>
      </c>
      <c r="G1406" s="12"/>
      <c r="H1406" s="12"/>
      <c r="I1406" s="12"/>
      <c r="J1406" s="12"/>
      <c r="K1406" s="12"/>
      <c r="L1406" s="12"/>
      <c r="M1406" s="12"/>
      <c r="N1406" s="64" t="s">
        <v>1362</v>
      </c>
      <c r="O1406" s="12" t="s">
        <v>2022</v>
      </c>
      <c r="P1406" s="12">
        <v>619.20000000000005</v>
      </c>
      <c r="Q1406" s="18">
        <v>10.54</v>
      </c>
      <c r="R1406" s="20">
        <f t="shared" si="44"/>
        <v>6526.3680000000004</v>
      </c>
      <c r="S1406" s="20">
        <f t="shared" si="45"/>
        <v>6526.3680000000004</v>
      </c>
      <c r="T1406" s="27"/>
    </row>
    <row r="1407" spans="1:20" s="11" customFormat="1" ht="140.4" x14ac:dyDescent="0.3">
      <c r="A1407" s="12" t="s">
        <v>22</v>
      </c>
      <c r="B1407" s="14">
        <v>54001</v>
      </c>
      <c r="C1407" s="12"/>
      <c r="D1407" s="12" t="s">
        <v>1241</v>
      </c>
      <c r="E1407" s="12" t="s">
        <v>1382</v>
      </c>
      <c r="F1407" s="12" t="s">
        <v>1381</v>
      </c>
      <c r="G1407" s="12"/>
      <c r="H1407" s="12"/>
      <c r="I1407" s="12"/>
      <c r="J1407" s="12"/>
      <c r="K1407" s="12"/>
      <c r="L1407" s="12"/>
      <c r="M1407" s="12"/>
      <c r="N1407" s="64" t="s">
        <v>1363</v>
      </c>
      <c r="O1407" s="12" t="s">
        <v>33</v>
      </c>
      <c r="P1407" s="12">
        <v>60</v>
      </c>
      <c r="Q1407" s="18">
        <v>43.4</v>
      </c>
      <c r="R1407" s="20">
        <f t="shared" si="44"/>
        <v>2604</v>
      </c>
      <c r="S1407" s="20">
        <f t="shared" si="45"/>
        <v>2604</v>
      </c>
      <c r="T1407" s="27"/>
    </row>
    <row r="1408" spans="1:20" s="11" customFormat="1" ht="140.4" x14ac:dyDescent="0.3">
      <c r="A1408" s="12" t="s">
        <v>22</v>
      </c>
      <c r="B1408" s="14">
        <v>54001</v>
      </c>
      <c r="C1408" s="12"/>
      <c r="D1408" s="12" t="s">
        <v>1241</v>
      </c>
      <c r="E1408" s="12" t="s">
        <v>1382</v>
      </c>
      <c r="F1408" s="12" t="s">
        <v>1381</v>
      </c>
      <c r="G1408" s="12"/>
      <c r="H1408" s="12"/>
      <c r="I1408" s="12"/>
      <c r="J1408" s="12"/>
      <c r="K1408" s="12"/>
      <c r="L1408" s="12"/>
      <c r="M1408" s="12"/>
      <c r="N1408" s="64" t="s">
        <v>1364</v>
      </c>
      <c r="O1408" s="12" t="s">
        <v>28</v>
      </c>
      <c r="P1408" s="12">
        <v>72</v>
      </c>
      <c r="Q1408" s="18">
        <v>16.510000000000002</v>
      </c>
      <c r="R1408" s="20">
        <f t="shared" si="44"/>
        <v>1188.72</v>
      </c>
      <c r="S1408" s="20">
        <f t="shared" si="45"/>
        <v>1188.72</v>
      </c>
      <c r="T1408" s="27"/>
    </row>
    <row r="1409" spans="1:20" s="11" customFormat="1" ht="140.4" x14ac:dyDescent="0.3">
      <c r="A1409" s="12" t="s">
        <v>22</v>
      </c>
      <c r="B1409" s="14">
        <v>54001</v>
      </c>
      <c r="C1409" s="12"/>
      <c r="D1409" s="12" t="s">
        <v>1241</v>
      </c>
      <c r="E1409" s="12" t="s">
        <v>1382</v>
      </c>
      <c r="F1409" s="12" t="s">
        <v>1381</v>
      </c>
      <c r="G1409" s="12"/>
      <c r="H1409" s="12"/>
      <c r="I1409" s="12"/>
      <c r="J1409" s="12"/>
      <c r="K1409" s="12"/>
      <c r="L1409" s="12"/>
      <c r="M1409" s="12"/>
      <c r="N1409" s="64" t="s">
        <v>1365</v>
      </c>
      <c r="O1409" s="12" t="s">
        <v>33</v>
      </c>
      <c r="P1409" s="12">
        <v>45</v>
      </c>
      <c r="Q1409" s="18">
        <v>4.5</v>
      </c>
      <c r="R1409" s="20">
        <f t="shared" si="44"/>
        <v>202.5</v>
      </c>
      <c r="S1409" s="20">
        <f t="shared" si="45"/>
        <v>202.5</v>
      </c>
      <c r="T1409" s="27"/>
    </row>
    <row r="1410" spans="1:20" s="11" customFormat="1" ht="140.4" x14ac:dyDescent="0.3">
      <c r="A1410" s="12" t="s">
        <v>22</v>
      </c>
      <c r="B1410" s="14">
        <v>54001</v>
      </c>
      <c r="C1410" s="12"/>
      <c r="D1410" s="12" t="s">
        <v>1241</v>
      </c>
      <c r="E1410" s="12" t="s">
        <v>1382</v>
      </c>
      <c r="F1410" s="12" t="s">
        <v>1381</v>
      </c>
      <c r="G1410" s="12"/>
      <c r="H1410" s="12"/>
      <c r="I1410" s="12"/>
      <c r="J1410" s="12"/>
      <c r="K1410" s="12"/>
      <c r="L1410" s="12"/>
      <c r="M1410" s="12"/>
      <c r="N1410" s="64" t="s">
        <v>1366</v>
      </c>
      <c r="O1410" s="12" t="s">
        <v>33</v>
      </c>
      <c r="P1410" s="12">
        <v>96</v>
      </c>
      <c r="Q1410" s="18">
        <v>27.26</v>
      </c>
      <c r="R1410" s="20">
        <f t="shared" si="44"/>
        <v>2616.96</v>
      </c>
      <c r="S1410" s="20">
        <f t="shared" si="45"/>
        <v>2616.96</v>
      </c>
      <c r="T1410" s="27"/>
    </row>
    <row r="1411" spans="1:20" s="11" customFormat="1" ht="140.4" x14ac:dyDescent="0.3">
      <c r="A1411" s="12" t="s">
        <v>22</v>
      </c>
      <c r="B1411" s="14">
        <v>54001</v>
      </c>
      <c r="C1411" s="12"/>
      <c r="D1411" s="12" t="s">
        <v>1241</v>
      </c>
      <c r="E1411" s="12" t="s">
        <v>1382</v>
      </c>
      <c r="F1411" s="12" t="s">
        <v>1381</v>
      </c>
      <c r="G1411" s="12"/>
      <c r="H1411" s="12"/>
      <c r="I1411" s="12"/>
      <c r="J1411" s="12"/>
      <c r="K1411" s="12"/>
      <c r="L1411" s="12"/>
      <c r="M1411" s="12"/>
      <c r="N1411" s="64" t="s">
        <v>1367</v>
      </c>
      <c r="O1411" s="12" t="s">
        <v>33</v>
      </c>
      <c r="P1411" s="12">
        <v>93</v>
      </c>
      <c r="Q1411" s="18">
        <v>19.829999999999998</v>
      </c>
      <c r="R1411" s="20">
        <f t="shared" si="44"/>
        <v>1844.1899999999998</v>
      </c>
      <c r="S1411" s="20">
        <f t="shared" si="45"/>
        <v>1844.1899999999998</v>
      </c>
      <c r="T1411" s="27"/>
    </row>
    <row r="1412" spans="1:20" s="11" customFormat="1" ht="140.4" x14ac:dyDescent="0.3">
      <c r="A1412" s="12" t="s">
        <v>22</v>
      </c>
      <c r="B1412" s="14">
        <v>54001</v>
      </c>
      <c r="C1412" s="12"/>
      <c r="D1412" s="12" t="s">
        <v>1241</v>
      </c>
      <c r="E1412" s="12" t="s">
        <v>1382</v>
      </c>
      <c r="F1412" s="12" t="s">
        <v>1381</v>
      </c>
      <c r="G1412" s="12"/>
      <c r="H1412" s="12"/>
      <c r="I1412" s="12"/>
      <c r="J1412" s="12"/>
      <c r="K1412" s="12"/>
      <c r="L1412" s="12"/>
      <c r="M1412" s="12"/>
      <c r="N1412" s="64" t="s">
        <v>1368</v>
      </c>
      <c r="O1412" s="12" t="s">
        <v>33</v>
      </c>
      <c r="P1412" s="12">
        <v>120</v>
      </c>
      <c r="Q1412" s="18">
        <v>12.22</v>
      </c>
      <c r="R1412" s="20">
        <f t="shared" si="44"/>
        <v>1466.4</v>
      </c>
      <c r="S1412" s="20">
        <f t="shared" si="45"/>
        <v>1466.4</v>
      </c>
      <c r="T1412" s="27"/>
    </row>
    <row r="1413" spans="1:20" s="11" customFormat="1" ht="140.4" x14ac:dyDescent="0.3">
      <c r="A1413" s="12" t="s">
        <v>22</v>
      </c>
      <c r="B1413" s="14">
        <v>54001</v>
      </c>
      <c r="C1413" s="12"/>
      <c r="D1413" s="12" t="s">
        <v>1241</v>
      </c>
      <c r="E1413" s="12" t="s">
        <v>1382</v>
      </c>
      <c r="F1413" s="12" t="s">
        <v>1381</v>
      </c>
      <c r="G1413" s="12"/>
      <c r="H1413" s="12"/>
      <c r="I1413" s="12"/>
      <c r="J1413" s="12"/>
      <c r="K1413" s="12"/>
      <c r="L1413" s="12"/>
      <c r="M1413" s="12"/>
      <c r="N1413" s="64" t="s">
        <v>1369</v>
      </c>
      <c r="O1413" s="12" t="s">
        <v>91</v>
      </c>
      <c r="P1413" s="12">
        <v>120</v>
      </c>
      <c r="Q1413" s="18">
        <v>20.05</v>
      </c>
      <c r="R1413" s="20">
        <f t="shared" si="44"/>
        <v>2406</v>
      </c>
      <c r="S1413" s="20">
        <f t="shared" si="45"/>
        <v>2406</v>
      </c>
      <c r="T1413" s="27"/>
    </row>
    <row r="1414" spans="1:20" s="11" customFormat="1" ht="140.4" x14ac:dyDescent="0.3">
      <c r="A1414" s="12" t="s">
        <v>22</v>
      </c>
      <c r="B1414" s="14">
        <v>54001</v>
      </c>
      <c r="C1414" s="12"/>
      <c r="D1414" s="12" t="s">
        <v>1241</v>
      </c>
      <c r="E1414" s="12" t="s">
        <v>1382</v>
      </c>
      <c r="F1414" s="12" t="s">
        <v>1381</v>
      </c>
      <c r="G1414" s="12"/>
      <c r="H1414" s="12"/>
      <c r="I1414" s="12"/>
      <c r="J1414" s="12"/>
      <c r="K1414" s="12"/>
      <c r="L1414" s="12"/>
      <c r="M1414" s="12"/>
      <c r="N1414" s="64" t="s">
        <v>1370</v>
      </c>
      <c r="O1414" s="12" t="s">
        <v>91</v>
      </c>
      <c r="P1414" s="12">
        <v>120</v>
      </c>
      <c r="Q1414" s="18">
        <v>8.26</v>
      </c>
      <c r="R1414" s="20">
        <f t="shared" si="44"/>
        <v>991.19999999999993</v>
      </c>
      <c r="S1414" s="20">
        <f t="shared" si="45"/>
        <v>991.19999999999993</v>
      </c>
      <c r="T1414" s="27"/>
    </row>
    <row r="1415" spans="1:20" s="11" customFormat="1" ht="140.4" x14ac:dyDescent="0.3">
      <c r="A1415" s="12" t="s">
        <v>22</v>
      </c>
      <c r="B1415" s="14">
        <v>54001</v>
      </c>
      <c r="C1415" s="12"/>
      <c r="D1415" s="12" t="s">
        <v>1241</v>
      </c>
      <c r="E1415" s="12" t="s">
        <v>1382</v>
      </c>
      <c r="F1415" s="12" t="s">
        <v>1381</v>
      </c>
      <c r="G1415" s="12"/>
      <c r="H1415" s="12"/>
      <c r="I1415" s="12"/>
      <c r="J1415" s="12"/>
      <c r="K1415" s="12"/>
      <c r="L1415" s="12"/>
      <c r="M1415" s="12"/>
      <c r="N1415" s="64" t="s">
        <v>1371</v>
      </c>
      <c r="O1415" s="12" t="s">
        <v>91</v>
      </c>
      <c r="P1415" s="12">
        <v>120</v>
      </c>
      <c r="Q1415" s="18">
        <v>10.18</v>
      </c>
      <c r="R1415" s="20">
        <f t="shared" si="44"/>
        <v>1221.5999999999999</v>
      </c>
      <c r="S1415" s="20">
        <f t="shared" si="45"/>
        <v>1221.5999999999999</v>
      </c>
      <c r="T1415" s="27"/>
    </row>
    <row r="1416" spans="1:20" s="11" customFormat="1" ht="140.4" x14ac:dyDescent="0.3">
      <c r="A1416" s="12" t="s">
        <v>22</v>
      </c>
      <c r="B1416" s="14">
        <v>54001</v>
      </c>
      <c r="C1416" s="12"/>
      <c r="D1416" s="12" t="s">
        <v>1241</v>
      </c>
      <c r="E1416" s="12" t="s">
        <v>1382</v>
      </c>
      <c r="F1416" s="12" t="s">
        <v>1381</v>
      </c>
      <c r="G1416" s="12"/>
      <c r="H1416" s="12"/>
      <c r="I1416" s="12"/>
      <c r="J1416" s="12"/>
      <c r="K1416" s="12"/>
      <c r="L1416" s="12"/>
      <c r="M1416" s="12"/>
      <c r="N1416" s="64" t="s">
        <v>1372</v>
      </c>
      <c r="O1416" s="12" t="s">
        <v>91</v>
      </c>
      <c r="P1416" s="12">
        <v>300</v>
      </c>
      <c r="Q1416" s="18">
        <v>2.78</v>
      </c>
      <c r="R1416" s="20">
        <f t="shared" si="44"/>
        <v>833.99999999999989</v>
      </c>
      <c r="S1416" s="20">
        <f t="shared" si="45"/>
        <v>833.99999999999989</v>
      </c>
      <c r="T1416" s="27"/>
    </row>
    <row r="1417" spans="1:20" s="11" customFormat="1" ht="140.4" x14ac:dyDescent="0.3">
      <c r="A1417" s="12" t="s">
        <v>22</v>
      </c>
      <c r="B1417" s="14">
        <v>54001</v>
      </c>
      <c r="C1417" s="12"/>
      <c r="D1417" s="12" t="s">
        <v>1241</v>
      </c>
      <c r="E1417" s="12" t="s">
        <v>1382</v>
      </c>
      <c r="F1417" s="12" t="s">
        <v>1381</v>
      </c>
      <c r="G1417" s="12"/>
      <c r="H1417" s="12"/>
      <c r="I1417" s="12"/>
      <c r="J1417" s="12"/>
      <c r="K1417" s="12"/>
      <c r="L1417" s="12"/>
      <c r="M1417" s="12"/>
      <c r="N1417" s="64" t="s">
        <v>1373</v>
      </c>
      <c r="O1417" s="12" t="s">
        <v>33</v>
      </c>
      <c r="P1417" s="12">
        <v>240</v>
      </c>
      <c r="Q1417" s="18">
        <v>4.82</v>
      </c>
      <c r="R1417" s="20">
        <f t="shared" si="44"/>
        <v>1156.8000000000002</v>
      </c>
      <c r="S1417" s="20">
        <f t="shared" si="45"/>
        <v>1156.8000000000002</v>
      </c>
      <c r="T1417" s="27"/>
    </row>
    <row r="1418" spans="1:20" s="11" customFormat="1" ht="140.4" x14ac:dyDescent="0.3">
      <c r="A1418" s="12" t="s">
        <v>22</v>
      </c>
      <c r="B1418" s="14">
        <v>54001</v>
      </c>
      <c r="C1418" s="12"/>
      <c r="D1418" s="12" t="s">
        <v>1241</v>
      </c>
      <c r="E1418" s="12" t="s">
        <v>1382</v>
      </c>
      <c r="F1418" s="12" t="s">
        <v>1381</v>
      </c>
      <c r="G1418" s="12"/>
      <c r="H1418" s="12"/>
      <c r="I1418" s="12"/>
      <c r="J1418" s="12"/>
      <c r="K1418" s="12"/>
      <c r="L1418" s="12"/>
      <c r="M1418" s="12"/>
      <c r="N1418" s="64" t="s">
        <v>1374</v>
      </c>
      <c r="O1418" s="12" t="s">
        <v>33</v>
      </c>
      <c r="P1418" s="12">
        <v>84</v>
      </c>
      <c r="Q1418" s="18">
        <v>172.34</v>
      </c>
      <c r="R1418" s="20">
        <f t="shared" si="44"/>
        <v>14476.56</v>
      </c>
      <c r="S1418" s="20">
        <f t="shared" si="45"/>
        <v>14476.56</v>
      </c>
      <c r="T1418" s="27"/>
    </row>
    <row r="1419" spans="1:20" s="11" customFormat="1" ht="140.4" x14ac:dyDescent="0.3">
      <c r="A1419" s="12" t="s">
        <v>22</v>
      </c>
      <c r="B1419" s="14">
        <v>54001</v>
      </c>
      <c r="C1419" s="12"/>
      <c r="D1419" s="12" t="s">
        <v>1241</v>
      </c>
      <c r="E1419" s="12" t="s">
        <v>1382</v>
      </c>
      <c r="F1419" s="12" t="s">
        <v>1381</v>
      </c>
      <c r="G1419" s="12"/>
      <c r="H1419" s="12"/>
      <c r="I1419" s="12"/>
      <c r="J1419" s="12"/>
      <c r="K1419" s="12"/>
      <c r="L1419" s="12"/>
      <c r="M1419" s="12"/>
      <c r="N1419" s="64" t="s">
        <v>1375</v>
      </c>
      <c r="O1419" s="12" t="s">
        <v>33</v>
      </c>
      <c r="P1419" s="12">
        <v>58.5</v>
      </c>
      <c r="Q1419" s="18">
        <v>9.11</v>
      </c>
      <c r="R1419" s="20">
        <f t="shared" si="44"/>
        <v>532.93499999999995</v>
      </c>
      <c r="S1419" s="20">
        <f t="shared" si="45"/>
        <v>532.93499999999995</v>
      </c>
      <c r="T1419" s="27"/>
    </row>
    <row r="1420" spans="1:20" s="11" customFormat="1" ht="140.4" x14ac:dyDescent="0.3">
      <c r="A1420" s="12" t="s">
        <v>22</v>
      </c>
      <c r="B1420" s="14">
        <v>54001</v>
      </c>
      <c r="C1420" s="12"/>
      <c r="D1420" s="12" t="s">
        <v>1241</v>
      </c>
      <c r="E1420" s="12" t="s">
        <v>1382</v>
      </c>
      <c r="F1420" s="12" t="s">
        <v>1381</v>
      </c>
      <c r="G1420" s="12"/>
      <c r="H1420" s="12"/>
      <c r="I1420" s="12"/>
      <c r="J1420" s="12"/>
      <c r="K1420" s="12"/>
      <c r="L1420" s="12"/>
      <c r="M1420" s="12"/>
      <c r="N1420" s="64" t="s">
        <v>1376</v>
      </c>
      <c r="O1420" s="12" t="s">
        <v>33</v>
      </c>
      <c r="P1420" s="12">
        <v>48</v>
      </c>
      <c r="Q1420" s="18">
        <v>6.98</v>
      </c>
      <c r="R1420" s="20">
        <f t="shared" si="44"/>
        <v>335.04</v>
      </c>
      <c r="S1420" s="20">
        <f t="shared" si="45"/>
        <v>335.04</v>
      </c>
      <c r="T1420" s="27"/>
    </row>
    <row r="1421" spans="1:20" s="11" customFormat="1" ht="140.4" x14ac:dyDescent="0.3">
      <c r="A1421" s="12" t="s">
        <v>22</v>
      </c>
      <c r="B1421" s="14">
        <v>54001</v>
      </c>
      <c r="C1421" s="12"/>
      <c r="D1421" s="12" t="s">
        <v>1241</v>
      </c>
      <c r="E1421" s="12" t="s">
        <v>1382</v>
      </c>
      <c r="F1421" s="12" t="s">
        <v>1381</v>
      </c>
      <c r="G1421" s="12"/>
      <c r="H1421" s="12"/>
      <c r="I1421" s="12"/>
      <c r="J1421" s="12"/>
      <c r="K1421" s="12"/>
      <c r="L1421" s="12"/>
      <c r="M1421" s="12"/>
      <c r="N1421" s="64" t="s">
        <v>1377</v>
      </c>
      <c r="O1421" s="12" t="s">
        <v>33</v>
      </c>
      <c r="P1421" s="12">
        <v>58.5</v>
      </c>
      <c r="Q1421" s="18">
        <v>7.89</v>
      </c>
      <c r="R1421" s="20">
        <f t="shared" si="44"/>
        <v>461.565</v>
      </c>
      <c r="S1421" s="20">
        <f t="shared" si="45"/>
        <v>461.565</v>
      </c>
      <c r="T1421" s="27"/>
    </row>
    <row r="1422" spans="1:20" s="11" customFormat="1" ht="140.4" x14ac:dyDescent="0.3">
      <c r="A1422" s="12" t="s">
        <v>22</v>
      </c>
      <c r="B1422" s="14">
        <v>54001</v>
      </c>
      <c r="C1422" s="12"/>
      <c r="D1422" s="12" t="s">
        <v>1241</v>
      </c>
      <c r="E1422" s="12" t="s">
        <v>1382</v>
      </c>
      <c r="F1422" s="12" t="s">
        <v>1381</v>
      </c>
      <c r="G1422" s="12"/>
      <c r="H1422" s="12"/>
      <c r="I1422" s="12"/>
      <c r="J1422" s="12"/>
      <c r="K1422" s="12"/>
      <c r="L1422" s="12"/>
      <c r="M1422" s="12"/>
      <c r="N1422" s="64" t="s">
        <v>1378</v>
      </c>
      <c r="O1422" s="12" t="s">
        <v>33</v>
      </c>
      <c r="P1422" s="12">
        <v>60</v>
      </c>
      <c r="Q1422" s="18">
        <v>5.6</v>
      </c>
      <c r="R1422" s="20">
        <f t="shared" si="44"/>
        <v>336</v>
      </c>
      <c r="S1422" s="20">
        <f t="shared" si="45"/>
        <v>336</v>
      </c>
      <c r="T1422" s="27"/>
    </row>
    <row r="1423" spans="1:20" s="11" customFormat="1" ht="140.4" x14ac:dyDescent="0.3">
      <c r="A1423" s="12" t="s">
        <v>22</v>
      </c>
      <c r="B1423" s="14">
        <v>54001</v>
      </c>
      <c r="C1423" s="12"/>
      <c r="D1423" s="12" t="s">
        <v>1241</v>
      </c>
      <c r="E1423" s="12" t="s">
        <v>1382</v>
      </c>
      <c r="F1423" s="12" t="s">
        <v>1381</v>
      </c>
      <c r="G1423" s="12"/>
      <c r="H1423" s="12"/>
      <c r="I1423" s="12"/>
      <c r="J1423" s="12"/>
      <c r="K1423" s="12"/>
      <c r="L1423" s="12"/>
      <c r="M1423" s="12"/>
      <c r="N1423" s="64" t="s">
        <v>1379</v>
      </c>
      <c r="O1423" s="12" t="s">
        <v>33</v>
      </c>
      <c r="P1423" s="12">
        <v>60</v>
      </c>
      <c r="Q1423" s="18">
        <v>5.44</v>
      </c>
      <c r="R1423" s="20">
        <f t="shared" si="44"/>
        <v>326.40000000000003</v>
      </c>
      <c r="S1423" s="20">
        <f t="shared" si="45"/>
        <v>326.40000000000003</v>
      </c>
      <c r="T1423" s="27"/>
    </row>
    <row r="1424" spans="1:20" s="11" customFormat="1" ht="140.4" x14ac:dyDescent="0.3">
      <c r="A1424" s="12" t="s">
        <v>22</v>
      </c>
      <c r="B1424" s="14">
        <v>54001</v>
      </c>
      <c r="C1424" s="12"/>
      <c r="D1424" s="12" t="s">
        <v>1241</v>
      </c>
      <c r="E1424" s="12" t="s">
        <v>1382</v>
      </c>
      <c r="F1424" s="12" t="s">
        <v>1381</v>
      </c>
      <c r="G1424" s="12"/>
      <c r="H1424" s="12"/>
      <c r="I1424" s="12"/>
      <c r="J1424" s="12"/>
      <c r="K1424" s="12"/>
      <c r="L1424" s="12"/>
      <c r="M1424" s="12"/>
      <c r="N1424" s="64" t="s">
        <v>1380</v>
      </c>
      <c r="O1424" s="12" t="s">
        <v>28</v>
      </c>
      <c r="P1424" s="12">
        <v>90</v>
      </c>
      <c r="Q1424" s="18">
        <v>6.34</v>
      </c>
      <c r="R1424" s="20">
        <f t="shared" si="44"/>
        <v>570.6</v>
      </c>
      <c r="S1424" s="20">
        <f t="shared" si="45"/>
        <v>570.6</v>
      </c>
      <c r="T1424" s="27"/>
    </row>
    <row r="1425" spans="1:20" ht="140.4" x14ac:dyDescent="0.3">
      <c r="A1425" s="12" t="s">
        <v>20</v>
      </c>
      <c r="B1425" s="12">
        <v>54001</v>
      </c>
      <c r="C1425" s="12"/>
      <c r="D1425" s="12" t="s">
        <v>1241</v>
      </c>
      <c r="E1425" s="12" t="s">
        <v>1382</v>
      </c>
      <c r="F1425" s="12" t="s">
        <v>1381</v>
      </c>
      <c r="G1425" s="12"/>
      <c r="H1425" s="12"/>
      <c r="I1425" s="12"/>
      <c r="J1425" s="12"/>
      <c r="K1425" s="12"/>
      <c r="L1425" s="12"/>
      <c r="M1425" s="12"/>
      <c r="N1425" s="64" t="s">
        <v>1267</v>
      </c>
      <c r="O1425" s="21" t="s">
        <v>30</v>
      </c>
      <c r="P1425" s="12">
        <v>1440</v>
      </c>
      <c r="Q1425" s="18">
        <v>8.4600000000000009</v>
      </c>
      <c r="R1425" s="20">
        <f t="shared" si="44"/>
        <v>12182.400000000001</v>
      </c>
      <c r="S1425" s="20">
        <f t="shared" si="45"/>
        <v>12182.400000000001</v>
      </c>
      <c r="T1425" s="27"/>
    </row>
    <row r="1426" spans="1:20" ht="140.4" x14ac:dyDescent="0.3">
      <c r="A1426" s="12" t="s">
        <v>20</v>
      </c>
      <c r="B1426" s="12">
        <v>54001</v>
      </c>
      <c r="C1426" s="12"/>
      <c r="D1426" s="12" t="s">
        <v>1241</v>
      </c>
      <c r="E1426" s="12" t="s">
        <v>1382</v>
      </c>
      <c r="F1426" s="12" t="s">
        <v>1381</v>
      </c>
      <c r="G1426" s="12"/>
      <c r="H1426" s="12"/>
      <c r="I1426" s="12"/>
      <c r="J1426" s="12"/>
      <c r="K1426" s="12"/>
      <c r="L1426" s="12"/>
      <c r="M1426" s="12"/>
      <c r="N1426" s="64" t="s">
        <v>1268</v>
      </c>
      <c r="O1426" s="12" t="s">
        <v>33</v>
      </c>
      <c r="P1426" s="12">
        <v>120</v>
      </c>
      <c r="Q1426" s="18">
        <v>9.66</v>
      </c>
      <c r="R1426" s="20">
        <f t="shared" si="44"/>
        <v>1159.2</v>
      </c>
      <c r="S1426" s="20">
        <f t="shared" si="45"/>
        <v>1159.2</v>
      </c>
      <c r="T1426" s="27"/>
    </row>
    <row r="1427" spans="1:20" ht="140.4" x14ac:dyDescent="0.3">
      <c r="A1427" s="12" t="s">
        <v>20</v>
      </c>
      <c r="B1427" s="12">
        <v>54001</v>
      </c>
      <c r="C1427" s="12"/>
      <c r="D1427" s="12" t="s">
        <v>1241</v>
      </c>
      <c r="E1427" s="12" t="s">
        <v>1382</v>
      </c>
      <c r="F1427" s="12" t="s">
        <v>1381</v>
      </c>
      <c r="G1427" s="12"/>
      <c r="H1427" s="12"/>
      <c r="I1427" s="12"/>
      <c r="J1427" s="12"/>
      <c r="K1427" s="12"/>
      <c r="L1427" s="12"/>
      <c r="M1427" s="12"/>
      <c r="N1427" s="64" t="s">
        <v>1269</v>
      </c>
      <c r="O1427" s="12" t="s">
        <v>33</v>
      </c>
      <c r="P1427" s="12">
        <v>120</v>
      </c>
      <c r="Q1427" s="18">
        <v>9.08</v>
      </c>
      <c r="R1427" s="20">
        <f t="shared" si="44"/>
        <v>1089.5999999999999</v>
      </c>
      <c r="S1427" s="20">
        <f t="shared" si="45"/>
        <v>1089.5999999999999</v>
      </c>
      <c r="T1427" s="27"/>
    </row>
    <row r="1428" spans="1:20" ht="140.4" x14ac:dyDescent="0.3">
      <c r="A1428" s="12" t="s">
        <v>20</v>
      </c>
      <c r="B1428" s="12">
        <v>54001</v>
      </c>
      <c r="C1428" s="12"/>
      <c r="D1428" s="12" t="s">
        <v>1241</v>
      </c>
      <c r="E1428" s="12" t="s">
        <v>1382</v>
      </c>
      <c r="F1428" s="12" t="s">
        <v>1381</v>
      </c>
      <c r="G1428" s="12"/>
      <c r="H1428" s="12"/>
      <c r="I1428" s="12"/>
      <c r="J1428" s="12"/>
      <c r="K1428" s="12"/>
      <c r="L1428" s="12"/>
      <c r="M1428" s="12"/>
      <c r="N1428" s="64" t="s">
        <v>1270</v>
      </c>
      <c r="O1428" s="12" t="s">
        <v>91</v>
      </c>
      <c r="P1428" s="12">
        <v>360</v>
      </c>
      <c r="Q1428" s="18">
        <v>11.91</v>
      </c>
      <c r="R1428" s="20">
        <f t="shared" si="44"/>
        <v>4287.6000000000004</v>
      </c>
      <c r="S1428" s="20">
        <f t="shared" si="45"/>
        <v>4287.6000000000004</v>
      </c>
      <c r="T1428" s="27"/>
    </row>
    <row r="1429" spans="1:20" ht="140.4" x14ac:dyDescent="0.3">
      <c r="A1429" s="12" t="s">
        <v>20</v>
      </c>
      <c r="B1429" s="12">
        <v>54001</v>
      </c>
      <c r="C1429" s="12"/>
      <c r="D1429" s="12" t="s">
        <v>1241</v>
      </c>
      <c r="E1429" s="12" t="s">
        <v>1382</v>
      </c>
      <c r="F1429" s="12" t="s">
        <v>1381</v>
      </c>
      <c r="G1429" s="12"/>
      <c r="H1429" s="12"/>
      <c r="I1429" s="12"/>
      <c r="J1429" s="12"/>
      <c r="K1429" s="12"/>
      <c r="L1429" s="12"/>
      <c r="M1429" s="12"/>
      <c r="N1429" s="64" t="s">
        <v>1271</v>
      </c>
      <c r="O1429" s="12" t="s">
        <v>91</v>
      </c>
      <c r="P1429" s="12">
        <v>210</v>
      </c>
      <c r="Q1429" s="18">
        <v>55.06</v>
      </c>
      <c r="R1429" s="20">
        <f t="shared" si="44"/>
        <v>11562.6</v>
      </c>
      <c r="S1429" s="20">
        <f t="shared" si="45"/>
        <v>11562.6</v>
      </c>
      <c r="T1429" s="27"/>
    </row>
    <row r="1430" spans="1:20" ht="140.4" x14ac:dyDescent="0.3">
      <c r="A1430" s="12" t="s">
        <v>20</v>
      </c>
      <c r="B1430" s="12">
        <v>54001</v>
      </c>
      <c r="C1430" s="12"/>
      <c r="D1430" s="12" t="s">
        <v>1241</v>
      </c>
      <c r="E1430" s="12" t="s">
        <v>1382</v>
      </c>
      <c r="F1430" s="12" t="s">
        <v>1381</v>
      </c>
      <c r="G1430" s="12"/>
      <c r="H1430" s="12"/>
      <c r="I1430" s="12"/>
      <c r="J1430" s="12"/>
      <c r="K1430" s="12"/>
      <c r="L1430" s="12"/>
      <c r="M1430" s="12"/>
      <c r="N1430" s="64" t="s">
        <v>1272</v>
      </c>
      <c r="O1430" s="12" t="s">
        <v>91</v>
      </c>
      <c r="P1430" s="12">
        <v>210</v>
      </c>
      <c r="Q1430" s="18">
        <v>54.36</v>
      </c>
      <c r="R1430" s="20">
        <f t="shared" si="44"/>
        <v>11415.6</v>
      </c>
      <c r="S1430" s="20">
        <f t="shared" si="45"/>
        <v>11415.6</v>
      </c>
      <c r="T1430" s="27"/>
    </row>
    <row r="1431" spans="1:20" ht="140.4" x14ac:dyDescent="0.3">
      <c r="A1431" s="12" t="s">
        <v>20</v>
      </c>
      <c r="B1431" s="12">
        <v>54001</v>
      </c>
      <c r="C1431" s="12"/>
      <c r="D1431" s="12" t="s">
        <v>1241</v>
      </c>
      <c r="E1431" s="12" t="s">
        <v>1382</v>
      </c>
      <c r="F1431" s="12" t="s">
        <v>1381</v>
      </c>
      <c r="G1431" s="12"/>
      <c r="H1431" s="12"/>
      <c r="I1431" s="12"/>
      <c r="J1431" s="12"/>
      <c r="K1431" s="12"/>
      <c r="L1431" s="12"/>
      <c r="M1431" s="12"/>
      <c r="N1431" s="64" t="s">
        <v>1273</v>
      </c>
      <c r="O1431" s="12" t="s">
        <v>2022</v>
      </c>
      <c r="P1431" s="12">
        <v>87</v>
      </c>
      <c r="Q1431" s="18">
        <v>1.61</v>
      </c>
      <c r="R1431" s="20">
        <f t="shared" si="44"/>
        <v>140.07000000000002</v>
      </c>
      <c r="S1431" s="20">
        <f t="shared" si="45"/>
        <v>140.07000000000002</v>
      </c>
      <c r="T1431" s="27"/>
    </row>
    <row r="1432" spans="1:20" ht="140.4" x14ac:dyDescent="0.3">
      <c r="A1432" s="12" t="s">
        <v>20</v>
      </c>
      <c r="B1432" s="12">
        <v>54001</v>
      </c>
      <c r="C1432" s="12"/>
      <c r="D1432" s="12" t="s">
        <v>1241</v>
      </c>
      <c r="E1432" s="12" t="s">
        <v>1382</v>
      </c>
      <c r="F1432" s="12" t="s">
        <v>1381</v>
      </c>
      <c r="G1432" s="12"/>
      <c r="H1432" s="12"/>
      <c r="I1432" s="12"/>
      <c r="J1432" s="12"/>
      <c r="K1432" s="12"/>
      <c r="L1432" s="12"/>
      <c r="M1432" s="12"/>
      <c r="N1432" s="64" t="s">
        <v>1274</v>
      </c>
      <c r="O1432" s="12" t="s">
        <v>33</v>
      </c>
      <c r="P1432" s="12">
        <v>138</v>
      </c>
      <c r="Q1432" s="18">
        <v>8.06</v>
      </c>
      <c r="R1432" s="20">
        <f t="shared" si="44"/>
        <v>1112.28</v>
      </c>
      <c r="S1432" s="20">
        <f t="shared" si="45"/>
        <v>1112.28</v>
      </c>
      <c r="T1432" s="27"/>
    </row>
    <row r="1433" spans="1:20" ht="140.4" x14ac:dyDescent="0.3">
      <c r="A1433" s="12" t="s">
        <v>20</v>
      </c>
      <c r="B1433" s="12">
        <v>54001</v>
      </c>
      <c r="C1433" s="12"/>
      <c r="D1433" s="12" t="s">
        <v>1241</v>
      </c>
      <c r="E1433" s="12" t="s">
        <v>1382</v>
      </c>
      <c r="F1433" s="12" t="s">
        <v>1381</v>
      </c>
      <c r="G1433" s="12"/>
      <c r="H1433" s="12"/>
      <c r="I1433" s="12"/>
      <c r="J1433" s="12"/>
      <c r="K1433" s="12"/>
      <c r="L1433" s="12"/>
      <c r="M1433" s="12"/>
      <c r="N1433" s="64" t="s">
        <v>1275</v>
      </c>
      <c r="O1433" s="12" t="s">
        <v>33</v>
      </c>
      <c r="P1433" s="12">
        <v>30</v>
      </c>
      <c r="Q1433" s="18">
        <v>20.29</v>
      </c>
      <c r="R1433" s="20">
        <f t="shared" si="44"/>
        <v>608.69999999999993</v>
      </c>
      <c r="S1433" s="20">
        <f t="shared" si="45"/>
        <v>608.69999999999993</v>
      </c>
      <c r="T1433" s="27"/>
    </row>
    <row r="1434" spans="1:20" ht="140.4" x14ac:dyDescent="0.3">
      <c r="A1434" s="12" t="s">
        <v>20</v>
      </c>
      <c r="B1434" s="12">
        <v>54001</v>
      </c>
      <c r="C1434" s="12"/>
      <c r="D1434" s="12" t="s">
        <v>1241</v>
      </c>
      <c r="E1434" s="12" t="s">
        <v>1382</v>
      </c>
      <c r="F1434" s="12" t="s">
        <v>1381</v>
      </c>
      <c r="G1434" s="12"/>
      <c r="H1434" s="12"/>
      <c r="I1434" s="12"/>
      <c r="J1434" s="12"/>
      <c r="K1434" s="12"/>
      <c r="L1434" s="12"/>
      <c r="M1434" s="12"/>
      <c r="N1434" s="64" t="s">
        <v>1276</v>
      </c>
      <c r="O1434" s="12" t="s">
        <v>33</v>
      </c>
      <c r="P1434" s="12">
        <v>39</v>
      </c>
      <c r="Q1434" s="18">
        <v>50.59</v>
      </c>
      <c r="R1434" s="20">
        <f t="shared" si="44"/>
        <v>1973.0100000000002</v>
      </c>
      <c r="S1434" s="20">
        <f t="shared" si="45"/>
        <v>1973.0100000000002</v>
      </c>
      <c r="T1434" s="27"/>
    </row>
    <row r="1435" spans="1:20" ht="140.4" x14ac:dyDescent="0.3">
      <c r="A1435" s="12" t="s">
        <v>20</v>
      </c>
      <c r="B1435" s="12">
        <v>54001</v>
      </c>
      <c r="C1435" s="12"/>
      <c r="D1435" s="12" t="s">
        <v>1241</v>
      </c>
      <c r="E1435" s="12" t="s">
        <v>1382</v>
      </c>
      <c r="F1435" s="12" t="s">
        <v>1381</v>
      </c>
      <c r="G1435" s="12"/>
      <c r="H1435" s="12"/>
      <c r="I1435" s="12"/>
      <c r="J1435" s="12"/>
      <c r="K1435" s="12"/>
      <c r="L1435" s="12"/>
      <c r="M1435" s="12"/>
      <c r="N1435" s="64" t="s">
        <v>1277</v>
      </c>
      <c r="O1435" s="12" t="s">
        <v>28</v>
      </c>
      <c r="P1435" s="12">
        <v>240</v>
      </c>
      <c r="Q1435" s="18">
        <v>1.02</v>
      </c>
      <c r="R1435" s="20">
        <f t="shared" si="44"/>
        <v>244.8</v>
      </c>
      <c r="S1435" s="20">
        <f t="shared" si="45"/>
        <v>244.8</v>
      </c>
      <c r="T1435" s="27"/>
    </row>
    <row r="1436" spans="1:20" ht="140.4" x14ac:dyDescent="0.3">
      <c r="A1436" s="12" t="s">
        <v>20</v>
      </c>
      <c r="B1436" s="12">
        <v>54001</v>
      </c>
      <c r="C1436" s="12"/>
      <c r="D1436" s="12" t="s">
        <v>1241</v>
      </c>
      <c r="E1436" s="12" t="s">
        <v>1382</v>
      </c>
      <c r="F1436" s="12" t="s">
        <v>1381</v>
      </c>
      <c r="G1436" s="12"/>
      <c r="H1436" s="12"/>
      <c r="I1436" s="12"/>
      <c r="J1436" s="12"/>
      <c r="K1436" s="12"/>
      <c r="L1436" s="12"/>
      <c r="M1436" s="12"/>
      <c r="N1436" s="64" t="s">
        <v>1278</v>
      </c>
      <c r="O1436" s="12" t="s">
        <v>28</v>
      </c>
      <c r="P1436" s="12">
        <v>19.2</v>
      </c>
      <c r="Q1436" s="18">
        <v>16.3</v>
      </c>
      <c r="R1436" s="20">
        <f t="shared" si="44"/>
        <v>312.95999999999998</v>
      </c>
      <c r="S1436" s="20">
        <f t="shared" si="45"/>
        <v>312.95999999999998</v>
      </c>
      <c r="T1436" s="27"/>
    </row>
    <row r="1437" spans="1:20" ht="140.4" x14ac:dyDescent="0.3">
      <c r="A1437" s="12" t="s">
        <v>20</v>
      </c>
      <c r="B1437" s="12">
        <v>54001</v>
      </c>
      <c r="C1437" s="12"/>
      <c r="D1437" s="12" t="s">
        <v>1241</v>
      </c>
      <c r="E1437" s="12" t="s">
        <v>1382</v>
      </c>
      <c r="F1437" s="12" t="s">
        <v>1381</v>
      </c>
      <c r="G1437" s="12"/>
      <c r="H1437" s="12"/>
      <c r="I1437" s="12"/>
      <c r="J1437" s="12"/>
      <c r="K1437" s="12"/>
      <c r="L1437" s="12"/>
      <c r="M1437" s="12"/>
      <c r="N1437" s="64" t="s">
        <v>1279</v>
      </c>
      <c r="O1437" s="12" t="s">
        <v>33</v>
      </c>
      <c r="P1437" s="12">
        <v>450</v>
      </c>
      <c r="Q1437" s="18">
        <v>3.2</v>
      </c>
      <c r="R1437" s="20">
        <f t="shared" si="44"/>
        <v>1440</v>
      </c>
      <c r="S1437" s="20">
        <f t="shared" si="45"/>
        <v>1440</v>
      </c>
      <c r="T1437" s="27"/>
    </row>
    <row r="1438" spans="1:20" ht="140.4" x14ac:dyDescent="0.3">
      <c r="A1438" s="12" t="s">
        <v>20</v>
      </c>
      <c r="B1438" s="12">
        <v>54001</v>
      </c>
      <c r="C1438" s="12"/>
      <c r="D1438" s="12" t="s">
        <v>1241</v>
      </c>
      <c r="E1438" s="12" t="s">
        <v>1382</v>
      </c>
      <c r="F1438" s="12" t="s">
        <v>1381</v>
      </c>
      <c r="G1438" s="12"/>
      <c r="H1438" s="12"/>
      <c r="I1438" s="12"/>
      <c r="J1438" s="12"/>
      <c r="K1438" s="12"/>
      <c r="L1438" s="12"/>
      <c r="M1438" s="12"/>
      <c r="N1438" s="64" t="s">
        <v>1280</v>
      </c>
      <c r="O1438" s="12" t="s">
        <v>33</v>
      </c>
      <c r="P1438" s="12">
        <v>84</v>
      </c>
      <c r="Q1438" s="18">
        <v>19.27</v>
      </c>
      <c r="R1438" s="20">
        <f t="shared" si="44"/>
        <v>1618.68</v>
      </c>
      <c r="S1438" s="20">
        <f t="shared" si="45"/>
        <v>1618.68</v>
      </c>
      <c r="T1438" s="27"/>
    </row>
    <row r="1439" spans="1:20" ht="140.4" x14ac:dyDescent="0.3">
      <c r="A1439" s="12" t="s">
        <v>20</v>
      </c>
      <c r="B1439" s="12">
        <v>54001</v>
      </c>
      <c r="C1439" s="12"/>
      <c r="D1439" s="12" t="s">
        <v>1241</v>
      </c>
      <c r="E1439" s="12" t="s">
        <v>1382</v>
      </c>
      <c r="F1439" s="12" t="s">
        <v>1381</v>
      </c>
      <c r="G1439" s="12"/>
      <c r="H1439" s="12"/>
      <c r="I1439" s="12"/>
      <c r="J1439" s="12"/>
      <c r="K1439" s="12"/>
      <c r="L1439" s="12"/>
      <c r="M1439" s="12"/>
      <c r="N1439" s="64" t="s">
        <v>1281</v>
      </c>
      <c r="O1439" s="12" t="s">
        <v>33</v>
      </c>
      <c r="P1439" s="12">
        <v>360</v>
      </c>
      <c r="Q1439" s="18">
        <v>5.92</v>
      </c>
      <c r="R1439" s="20">
        <f t="shared" si="44"/>
        <v>2131.1999999999998</v>
      </c>
      <c r="S1439" s="20">
        <f t="shared" si="45"/>
        <v>2131.1999999999998</v>
      </c>
      <c r="T1439" s="27"/>
    </row>
    <row r="1440" spans="1:20" ht="140.4" x14ac:dyDescent="0.3">
      <c r="A1440" s="12" t="s">
        <v>20</v>
      </c>
      <c r="B1440" s="12">
        <v>54001</v>
      </c>
      <c r="C1440" s="12"/>
      <c r="D1440" s="12" t="s">
        <v>1241</v>
      </c>
      <c r="E1440" s="12" t="s">
        <v>1382</v>
      </c>
      <c r="F1440" s="12" t="s">
        <v>1381</v>
      </c>
      <c r="G1440" s="12"/>
      <c r="H1440" s="12"/>
      <c r="I1440" s="12"/>
      <c r="J1440" s="12"/>
      <c r="K1440" s="12"/>
      <c r="L1440" s="12"/>
      <c r="M1440" s="12"/>
      <c r="N1440" s="64" t="s">
        <v>1282</v>
      </c>
      <c r="O1440" s="12" t="s">
        <v>33</v>
      </c>
      <c r="P1440" s="12">
        <v>60</v>
      </c>
      <c r="Q1440" s="18">
        <v>5.53</v>
      </c>
      <c r="R1440" s="20">
        <f t="shared" si="44"/>
        <v>331.8</v>
      </c>
      <c r="S1440" s="20">
        <f t="shared" si="45"/>
        <v>331.8</v>
      </c>
      <c r="T1440" s="27"/>
    </row>
    <row r="1441" spans="1:20" ht="140.4" x14ac:dyDescent="0.3">
      <c r="A1441" s="12" t="s">
        <v>20</v>
      </c>
      <c r="B1441" s="12">
        <v>54001</v>
      </c>
      <c r="C1441" s="12"/>
      <c r="D1441" s="12" t="s">
        <v>1241</v>
      </c>
      <c r="E1441" s="12" t="s">
        <v>1382</v>
      </c>
      <c r="F1441" s="12" t="s">
        <v>1381</v>
      </c>
      <c r="G1441" s="12"/>
      <c r="H1441" s="12"/>
      <c r="I1441" s="12"/>
      <c r="J1441" s="12"/>
      <c r="K1441" s="12"/>
      <c r="L1441" s="12"/>
      <c r="M1441" s="12"/>
      <c r="N1441" s="64" t="s">
        <v>1283</v>
      </c>
      <c r="O1441" s="12" t="s">
        <v>28</v>
      </c>
      <c r="P1441" s="12">
        <v>60</v>
      </c>
      <c r="Q1441" s="18">
        <v>35.25</v>
      </c>
      <c r="R1441" s="20">
        <f t="shared" si="44"/>
        <v>2115</v>
      </c>
      <c r="S1441" s="20">
        <f t="shared" si="45"/>
        <v>2115</v>
      </c>
      <c r="T1441" s="27"/>
    </row>
    <row r="1442" spans="1:20" ht="140.4" x14ac:dyDescent="0.3">
      <c r="A1442" s="12" t="s">
        <v>20</v>
      </c>
      <c r="B1442" s="12">
        <v>54001</v>
      </c>
      <c r="C1442" s="12"/>
      <c r="D1442" s="12" t="s">
        <v>1241</v>
      </c>
      <c r="E1442" s="12" t="s">
        <v>1382</v>
      </c>
      <c r="F1442" s="12" t="s">
        <v>1381</v>
      </c>
      <c r="G1442" s="12"/>
      <c r="H1442" s="12"/>
      <c r="I1442" s="12"/>
      <c r="J1442" s="12"/>
      <c r="K1442" s="12"/>
      <c r="L1442" s="12"/>
      <c r="M1442" s="12"/>
      <c r="N1442" s="64" t="s">
        <v>1284</v>
      </c>
      <c r="O1442" s="12" t="s">
        <v>28</v>
      </c>
      <c r="P1442" s="12">
        <v>60</v>
      </c>
      <c r="Q1442" s="18">
        <v>64</v>
      </c>
      <c r="R1442" s="20">
        <f t="shared" si="44"/>
        <v>3840</v>
      </c>
      <c r="S1442" s="20">
        <f t="shared" si="45"/>
        <v>3840</v>
      </c>
      <c r="T1442" s="27"/>
    </row>
    <row r="1443" spans="1:20" ht="140.4" x14ac:dyDescent="0.3">
      <c r="A1443" s="12" t="s">
        <v>20</v>
      </c>
      <c r="B1443" s="12">
        <v>54001</v>
      </c>
      <c r="C1443" s="12"/>
      <c r="D1443" s="12" t="s">
        <v>1241</v>
      </c>
      <c r="E1443" s="12" t="s">
        <v>1382</v>
      </c>
      <c r="F1443" s="12" t="s">
        <v>1381</v>
      </c>
      <c r="G1443" s="12"/>
      <c r="H1443" s="12"/>
      <c r="I1443" s="12"/>
      <c r="J1443" s="12"/>
      <c r="K1443" s="12"/>
      <c r="L1443" s="12"/>
      <c r="M1443" s="12"/>
      <c r="N1443" s="64" t="s">
        <v>1285</v>
      </c>
      <c r="O1443" s="12" t="s">
        <v>28</v>
      </c>
      <c r="P1443" s="12">
        <v>45</v>
      </c>
      <c r="Q1443" s="18">
        <v>32.24</v>
      </c>
      <c r="R1443" s="20">
        <f t="shared" si="44"/>
        <v>1450.8000000000002</v>
      </c>
      <c r="S1443" s="20">
        <f t="shared" si="45"/>
        <v>1450.8000000000002</v>
      </c>
      <c r="T1443" s="27"/>
    </row>
    <row r="1444" spans="1:20" ht="140.4" x14ac:dyDescent="0.3">
      <c r="A1444" s="12" t="s">
        <v>20</v>
      </c>
      <c r="B1444" s="12">
        <v>54001</v>
      </c>
      <c r="C1444" s="12"/>
      <c r="D1444" s="12" t="s">
        <v>1241</v>
      </c>
      <c r="E1444" s="12" t="s">
        <v>1382</v>
      </c>
      <c r="F1444" s="12" t="s">
        <v>1381</v>
      </c>
      <c r="G1444" s="12"/>
      <c r="H1444" s="12"/>
      <c r="I1444" s="12"/>
      <c r="J1444" s="12"/>
      <c r="K1444" s="12"/>
      <c r="L1444" s="12"/>
      <c r="M1444" s="12"/>
      <c r="N1444" s="64" t="s">
        <v>1286</v>
      </c>
      <c r="O1444" s="12" t="s">
        <v>33</v>
      </c>
      <c r="P1444" s="12">
        <v>300</v>
      </c>
      <c r="Q1444" s="18">
        <v>1.35</v>
      </c>
      <c r="R1444" s="20">
        <f t="shared" si="44"/>
        <v>405</v>
      </c>
      <c r="S1444" s="20">
        <f t="shared" si="45"/>
        <v>405</v>
      </c>
      <c r="T1444" s="27"/>
    </row>
    <row r="1445" spans="1:20" ht="140.4" x14ac:dyDescent="0.3">
      <c r="A1445" s="12" t="s">
        <v>20</v>
      </c>
      <c r="B1445" s="12">
        <v>54001</v>
      </c>
      <c r="C1445" s="12"/>
      <c r="D1445" s="12" t="s">
        <v>1241</v>
      </c>
      <c r="E1445" s="12" t="s">
        <v>1382</v>
      </c>
      <c r="F1445" s="12" t="s">
        <v>1381</v>
      </c>
      <c r="G1445" s="12"/>
      <c r="H1445" s="12"/>
      <c r="I1445" s="12"/>
      <c r="J1445" s="12"/>
      <c r="K1445" s="12"/>
      <c r="L1445" s="12"/>
      <c r="M1445" s="12"/>
      <c r="N1445" s="64" t="s">
        <v>1287</v>
      </c>
      <c r="O1445" s="12" t="s">
        <v>33</v>
      </c>
      <c r="P1445" s="12">
        <v>240</v>
      </c>
      <c r="Q1445" s="18">
        <v>1.55</v>
      </c>
      <c r="R1445" s="20">
        <f t="shared" si="44"/>
        <v>372</v>
      </c>
      <c r="S1445" s="20">
        <f t="shared" si="45"/>
        <v>372</v>
      </c>
      <c r="T1445" s="27"/>
    </row>
    <row r="1446" spans="1:20" ht="140.4" x14ac:dyDescent="0.3">
      <c r="A1446" s="12" t="s">
        <v>20</v>
      </c>
      <c r="B1446" s="12">
        <v>54001</v>
      </c>
      <c r="C1446" s="12"/>
      <c r="D1446" s="12" t="s">
        <v>1241</v>
      </c>
      <c r="E1446" s="12" t="s">
        <v>1382</v>
      </c>
      <c r="F1446" s="12" t="s">
        <v>1381</v>
      </c>
      <c r="G1446" s="12"/>
      <c r="H1446" s="12"/>
      <c r="I1446" s="12"/>
      <c r="J1446" s="12"/>
      <c r="K1446" s="12"/>
      <c r="L1446" s="12"/>
      <c r="M1446" s="12"/>
      <c r="N1446" s="64" t="s">
        <v>1288</v>
      </c>
      <c r="O1446" s="12" t="s">
        <v>28</v>
      </c>
      <c r="P1446" s="12">
        <v>30</v>
      </c>
      <c r="Q1446" s="18">
        <v>3.6</v>
      </c>
      <c r="R1446" s="20">
        <f t="shared" si="44"/>
        <v>108</v>
      </c>
      <c r="S1446" s="20">
        <f t="shared" si="45"/>
        <v>108</v>
      </c>
      <c r="T1446" s="27"/>
    </row>
    <row r="1447" spans="1:20" ht="140.4" x14ac:dyDescent="0.3">
      <c r="A1447" s="12" t="s">
        <v>20</v>
      </c>
      <c r="B1447" s="12">
        <v>54001</v>
      </c>
      <c r="C1447" s="12"/>
      <c r="D1447" s="12" t="s">
        <v>1241</v>
      </c>
      <c r="E1447" s="12" t="s">
        <v>1382</v>
      </c>
      <c r="F1447" s="12" t="s">
        <v>1381</v>
      </c>
      <c r="G1447" s="12"/>
      <c r="H1447" s="12"/>
      <c r="I1447" s="12"/>
      <c r="J1447" s="12"/>
      <c r="K1447" s="12"/>
      <c r="L1447" s="12"/>
      <c r="M1447" s="12"/>
      <c r="N1447" s="64" t="s">
        <v>1289</v>
      </c>
      <c r="O1447" s="12" t="s">
        <v>28</v>
      </c>
      <c r="P1447" s="12">
        <v>120</v>
      </c>
      <c r="Q1447" s="18">
        <v>3.32</v>
      </c>
      <c r="R1447" s="20">
        <f t="shared" si="44"/>
        <v>398.4</v>
      </c>
      <c r="S1447" s="20">
        <f t="shared" si="45"/>
        <v>398.4</v>
      </c>
      <c r="T1447" s="27"/>
    </row>
    <row r="1448" spans="1:20" ht="140.4" x14ac:dyDescent="0.3">
      <c r="A1448" s="12" t="s">
        <v>20</v>
      </c>
      <c r="B1448" s="12">
        <v>54001</v>
      </c>
      <c r="C1448" s="12"/>
      <c r="D1448" s="12" t="s">
        <v>1241</v>
      </c>
      <c r="E1448" s="12" t="s">
        <v>1382</v>
      </c>
      <c r="F1448" s="12" t="s">
        <v>1381</v>
      </c>
      <c r="G1448" s="12"/>
      <c r="H1448" s="12"/>
      <c r="I1448" s="12"/>
      <c r="J1448" s="12"/>
      <c r="K1448" s="12"/>
      <c r="L1448" s="12"/>
      <c r="M1448" s="12"/>
      <c r="N1448" s="64" t="s">
        <v>1290</v>
      </c>
      <c r="O1448" s="12" t="s">
        <v>28</v>
      </c>
      <c r="P1448" s="12">
        <v>120</v>
      </c>
      <c r="Q1448" s="18">
        <v>2.92</v>
      </c>
      <c r="R1448" s="20">
        <f t="shared" si="44"/>
        <v>350.4</v>
      </c>
      <c r="S1448" s="20">
        <f t="shared" si="45"/>
        <v>350.4</v>
      </c>
      <c r="T1448" s="27"/>
    </row>
    <row r="1449" spans="1:20" ht="140.4" x14ac:dyDescent="0.3">
      <c r="A1449" s="12" t="s">
        <v>20</v>
      </c>
      <c r="B1449" s="12">
        <v>54001</v>
      </c>
      <c r="C1449" s="12"/>
      <c r="D1449" s="12" t="s">
        <v>1241</v>
      </c>
      <c r="E1449" s="12" t="s">
        <v>1382</v>
      </c>
      <c r="F1449" s="12" t="s">
        <v>1381</v>
      </c>
      <c r="G1449" s="12"/>
      <c r="H1449" s="12"/>
      <c r="I1449" s="12"/>
      <c r="J1449" s="12"/>
      <c r="K1449" s="12"/>
      <c r="L1449" s="12"/>
      <c r="M1449" s="12"/>
      <c r="N1449" s="64" t="s">
        <v>1291</v>
      </c>
      <c r="O1449" s="12" t="s">
        <v>28</v>
      </c>
      <c r="P1449" s="12">
        <v>120</v>
      </c>
      <c r="Q1449" s="18">
        <v>4.34</v>
      </c>
      <c r="R1449" s="20">
        <f t="shared" si="44"/>
        <v>520.79999999999995</v>
      </c>
      <c r="S1449" s="20">
        <f t="shared" si="45"/>
        <v>520.79999999999995</v>
      </c>
      <c r="T1449" s="27"/>
    </row>
    <row r="1450" spans="1:20" ht="140.4" x14ac:dyDescent="0.3">
      <c r="A1450" s="12" t="s">
        <v>20</v>
      </c>
      <c r="B1450" s="12">
        <v>54001</v>
      </c>
      <c r="C1450" s="12"/>
      <c r="D1450" s="12" t="s">
        <v>1241</v>
      </c>
      <c r="E1450" s="12" t="s">
        <v>1382</v>
      </c>
      <c r="F1450" s="12" t="s">
        <v>1381</v>
      </c>
      <c r="G1450" s="12"/>
      <c r="H1450" s="12"/>
      <c r="I1450" s="12"/>
      <c r="J1450" s="12"/>
      <c r="K1450" s="12"/>
      <c r="L1450" s="12"/>
      <c r="M1450" s="12"/>
      <c r="N1450" s="64" t="s">
        <v>1292</v>
      </c>
      <c r="O1450" s="12" t="s">
        <v>28</v>
      </c>
      <c r="P1450" s="12">
        <v>240</v>
      </c>
      <c r="Q1450" s="18">
        <v>3.86</v>
      </c>
      <c r="R1450" s="20">
        <f t="shared" si="44"/>
        <v>926.4</v>
      </c>
      <c r="S1450" s="20">
        <f t="shared" si="45"/>
        <v>926.4</v>
      </c>
      <c r="T1450" s="27"/>
    </row>
    <row r="1451" spans="1:20" ht="140.4" x14ac:dyDescent="0.3">
      <c r="A1451" s="12" t="s">
        <v>20</v>
      </c>
      <c r="B1451" s="12">
        <v>54001</v>
      </c>
      <c r="C1451" s="12"/>
      <c r="D1451" s="12" t="s">
        <v>1241</v>
      </c>
      <c r="E1451" s="12" t="s">
        <v>1382</v>
      </c>
      <c r="F1451" s="12" t="s">
        <v>1381</v>
      </c>
      <c r="G1451" s="12"/>
      <c r="H1451" s="12"/>
      <c r="I1451" s="12"/>
      <c r="J1451" s="12"/>
      <c r="K1451" s="12"/>
      <c r="L1451" s="12"/>
      <c r="M1451" s="12"/>
      <c r="N1451" s="64" t="s">
        <v>1293</v>
      </c>
      <c r="O1451" s="12" t="s">
        <v>28</v>
      </c>
      <c r="P1451" s="12">
        <v>600</v>
      </c>
      <c r="Q1451" s="18">
        <v>3.92</v>
      </c>
      <c r="R1451" s="20">
        <f t="shared" si="44"/>
        <v>2352</v>
      </c>
      <c r="S1451" s="20">
        <f t="shared" si="45"/>
        <v>2352</v>
      </c>
      <c r="T1451" s="27"/>
    </row>
    <row r="1452" spans="1:20" ht="140.4" x14ac:dyDescent="0.3">
      <c r="A1452" s="12" t="s">
        <v>20</v>
      </c>
      <c r="B1452" s="12">
        <v>54001</v>
      </c>
      <c r="C1452" s="12"/>
      <c r="D1452" s="12" t="s">
        <v>1241</v>
      </c>
      <c r="E1452" s="12" t="s">
        <v>1382</v>
      </c>
      <c r="F1452" s="12" t="s">
        <v>1381</v>
      </c>
      <c r="G1452" s="12"/>
      <c r="H1452" s="12"/>
      <c r="I1452" s="12"/>
      <c r="J1452" s="12"/>
      <c r="K1452" s="12"/>
      <c r="L1452" s="12"/>
      <c r="M1452" s="12"/>
      <c r="N1452" s="64" t="s">
        <v>1294</v>
      </c>
      <c r="O1452" s="12" t="s">
        <v>33</v>
      </c>
      <c r="P1452" s="12">
        <v>72</v>
      </c>
      <c r="Q1452" s="18">
        <v>11.27</v>
      </c>
      <c r="R1452" s="20">
        <f t="shared" si="44"/>
        <v>811.43999999999994</v>
      </c>
      <c r="S1452" s="20">
        <f t="shared" si="45"/>
        <v>811.43999999999994</v>
      </c>
      <c r="T1452" s="27"/>
    </row>
    <row r="1453" spans="1:20" ht="140.4" x14ac:dyDescent="0.3">
      <c r="A1453" s="12" t="s">
        <v>20</v>
      </c>
      <c r="B1453" s="12">
        <v>54001</v>
      </c>
      <c r="C1453" s="12"/>
      <c r="D1453" s="12" t="s">
        <v>1241</v>
      </c>
      <c r="E1453" s="12" t="s">
        <v>1382</v>
      </c>
      <c r="F1453" s="12" t="s">
        <v>1381</v>
      </c>
      <c r="G1453" s="12"/>
      <c r="H1453" s="12"/>
      <c r="I1453" s="12"/>
      <c r="J1453" s="12"/>
      <c r="K1453" s="12"/>
      <c r="L1453" s="12"/>
      <c r="M1453" s="12"/>
      <c r="N1453" s="64" t="s">
        <v>1295</v>
      </c>
      <c r="O1453" s="12" t="s">
        <v>33</v>
      </c>
      <c r="P1453" s="12">
        <v>150</v>
      </c>
      <c r="Q1453" s="18">
        <v>5.67</v>
      </c>
      <c r="R1453" s="20">
        <f t="shared" si="44"/>
        <v>850.5</v>
      </c>
      <c r="S1453" s="20">
        <f t="shared" si="45"/>
        <v>850.5</v>
      </c>
      <c r="T1453" s="27"/>
    </row>
    <row r="1454" spans="1:20" ht="140.4" x14ac:dyDescent="0.3">
      <c r="A1454" s="12" t="s">
        <v>20</v>
      </c>
      <c r="B1454" s="12">
        <v>54001</v>
      </c>
      <c r="C1454" s="12"/>
      <c r="D1454" s="12" t="s">
        <v>1241</v>
      </c>
      <c r="E1454" s="12" t="s">
        <v>1382</v>
      </c>
      <c r="F1454" s="12" t="s">
        <v>1381</v>
      </c>
      <c r="G1454" s="12"/>
      <c r="H1454" s="12"/>
      <c r="I1454" s="12"/>
      <c r="J1454" s="12"/>
      <c r="K1454" s="12"/>
      <c r="L1454" s="12"/>
      <c r="M1454" s="12"/>
      <c r="N1454" s="64" t="s">
        <v>1296</v>
      </c>
      <c r="O1454" s="12" t="s">
        <v>91</v>
      </c>
      <c r="P1454" s="12">
        <v>60</v>
      </c>
      <c r="Q1454" s="18">
        <v>5.92</v>
      </c>
      <c r="R1454" s="20">
        <f t="shared" si="44"/>
        <v>355.2</v>
      </c>
      <c r="S1454" s="20">
        <f t="shared" si="45"/>
        <v>355.2</v>
      </c>
      <c r="T1454" s="27"/>
    </row>
    <row r="1455" spans="1:20" ht="140.4" x14ac:dyDescent="0.3">
      <c r="A1455" s="12" t="s">
        <v>20</v>
      </c>
      <c r="B1455" s="12">
        <v>54001</v>
      </c>
      <c r="C1455" s="12"/>
      <c r="D1455" s="12" t="s">
        <v>1241</v>
      </c>
      <c r="E1455" s="12" t="s">
        <v>1382</v>
      </c>
      <c r="F1455" s="12" t="s">
        <v>1381</v>
      </c>
      <c r="G1455" s="12"/>
      <c r="H1455" s="12"/>
      <c r="I1455" s="12"/>
      <c r="J1455" s="12"/>
      <c r="K1455" s="12"/>
      <c r="L1455" s="12"/>
      <c r="M1455" s="12"/>
      <c r="N1455" s="64" t="s">
        <v>1297</v>
      </c>
      <c r="O1455" s="12" t="s">
        <v>91</v>
      </c>
      <c r="P1455" s="12">
        <v>3600</v>
      </c>
      <c r="Q1455" s="18">
        <v>6.81</v>
      </c>
      <c r="R1455" s="20">
        <f t="shared" si="44"/>
        <v>24516</v>
      </c>
      <c r="S1455" s="20">
        <f t="shared" si="45"/>
        <v>24516</v>
      </c>
      <c r="T1455" s="27"/>
    </row>
    <row r="1456" spans="1:20" ht="140.4" x14ac:dyDescent="0.3">
      <c r="A1456" s="12" t="s">
        <v>20</v>
      </c>
      <c r="B1456" s="12">
        <v>54001</v>
      </c>
      <c r="C1456" s="12"/>
      <c r="D1456" s="12" t="s">
        <v>1241</v>
      </c>
      <c r="E1456" s="12" t="s">
        <v>1382</v>
      </c>
      <c r="F1456" s="12" t="s">
        <v>1381</v>
      </c>
      <c r="G1456" s="12"/>
      <c r="H1456" s="12"/>
      <c r="I1456" s="12"/>
      <c r="J1456" s="12"/>
      <c r="K1456" s="12"/>
      <c r="L1456" s="12"/>
      <c r="M1456" s="12"/>
      <c r="N1456" s="64" t="s">
        <v>1298</v>
      </c>
      <c r="O1456" s="12" t="s">
        <v>33</v>
      </c>
      <c r="P1456" s="12">
        <v>312</v>
      </c>
      <c r="Q1456" s="18">
        <v>3.12</v>
      </c>
      <c r="R1456" s="20">
        <f t="shared" si="44"/>
        <v>973.44</v>
      </c>
      <c r="S1456" s="20">
        <f t="shared" si="45"/>
        <v>973.44</v>
      </c>
      <c r="T1456" s="27"/>
    </row>
    <row r="1457" spans="1:20" ht="140.4" x14ac:dyDescent="0.3">
      <c r="A1457" s="12" t="s">
        <v>20</v>
      </c>
      <c r="B1457" s="12">
        <v>54001</v>
      </c>
      <c r="C1457" s="12"/>
      <c r="D1457" s="12" t="s">
        <v>1241</v>
      </c>
      <c r="E1457" s="12" t="s">
        <v>1382</v>
      </c>
      <c r="F1457" s="12" t="s">
        <v>1381</v>
      </c>
      <c r="G1457" s="12"/>
      <c r="H1457" s="12"/>
      <c r="I1457" s="12"/>
      <c r="J1457" s="12"/>
      <c r="K1457" s="12"/>
      <c r="L1457" s="12"/>
      <c r="M1457" s="12"/>
      <c r="N1457" s="64" t="s">
        <v>1299</v>
      </c>
      <c r="O1457" s="12" t="s">
        <v>91</v>
      </c>
      <c r="P1457" s="12">
        <v>60</v>
      </c>
      <c r="Q1457" s="18">
        <v>244.45</v>
      </c>
      <c r="R1457" s="20">
        <f t="shared" si="44"/>
        <v>14667</v>
      </c>
      <c r="S1457" s="20">
        <f t="shared" si="45"/>
        <v>14667</v>
      </c>
      <c r="T1457" s="27"/>
    </row>
    <row r="1458" spans="1:20" ht="140.4" x14ac:dyDescent="0.3">
      <c r="A1458" s="12" t="s">
        <v>20</v>
      </c>
      <c r="B1458" s="12">
        <v>54001</v>
      </c>
      <c r="C1458" s="12"/>
      <c r="D1458" s="12" t="s">
        <v>1241</v>
      </c>
      <c r="E1458" s="12" t="s">
        <v>1382</v>
      </c>
      <c r="F1458" s="12" t="s">
        <v>1381</v>
      </c>
      <c r="G1458" s="12"/>
      <c r="H1458" s="12"/>
      <c r="I1458" s="12"/>
      <c r="J1458" s="12"/>
      <c r="K1458" s="12"/>
      <c r="L1458" s="12"/>
      <c r="M1458" s="12"/>
      <c r="N1458" s="64" t="s">
        <v>1300</v>
      </c>
      <c r="O1458" s="12" t="s">
        <v>91</v>
      </c>
      <c r="P1458" s="12">
        <v>72</v>
      </c>
      <c r="Q1458" s="18">
        <v>18.739999999999998</v>
      </c>
      <c r="R1458" s="20">
        <f t="shared" si="44"/>
        <v>1349.28</v>
      </c>
      <c r="S1458" s="20">
        <f t="shared" si="45"/>
        <v>1349.28</v>
      </c>
      <c r="T1458" s="27"/>
    </row>
    <row r="1459" spans="1:20" ht="140.4" x14ac:dyDescent="0.3">
      <c r="A1459" s="12" t="s">
        <v>20</v>
      </c>
      <c r="B1459" s="12">
        <v>54001</v>
      </c>
      <c r="C1459" s="12"/>
      <c r="D1459" s="12" t="s">
        <v>1241</v>
      </c>
      <c r="E1459" s="12" t="s">
        <v>1382</v>
      </c>
      <c r="F1459" s="12" t="s">
        <v>1381</v>
      </c>
      <c r="G1459" s="12"/>
      <c r="H1459" s="12"/>
      <c r="I1459" s="12"/>
      <c r="J1459" s="12"/>
      <c r="K1459" s="12"/>
      <c r="L1459" s="12"/>
      <c r="M1459" s="12"/>
      <c r="N1459" s="64" t="s">
        <v>1301</v>
      </c>
      <c r="O1459" s="12" t="s">
        <v>91</v>
      </c>
      <c r="P1459" s="12">
        <v>30</v>
      </c>
      <c r="Q1459" s="18">
        <v>7.17</v>
      </c>
      <c r="R1459" s="20">
        <f t="shared" si="44"/>
        <v>215.1</v>
      </c>
      <c r="S1459" s="20">
        <f t="shared" si="45"/>
        <v>215.1</v>
      </c>
      <c r="T1459" s="27"/>
    </row>
    <row r="1460" spans="1:20" ht="140.4" x14ac:dyDescent="0.3">
      <c r="A1460" s="12" t="s">
        <v>20</v>
      </c>
      <c r="B1460" s="12">
        <v>54001</v>
      </c>
      <c r="C1460" s="12"/>
      <c r="D1460" s="12" t="s">
        <v>1241</v>
      </c>
      <c r="E1460" s="12" t="s">
        <v>1382</v>
      </c>
      <c r="F1460" s="12" t="s">
        <v>1381</v>
      </c>
      <c r="G1460" s="12"/>
      <c r="H1460" s="12"/>
      <c r="I1460" s="12"/>
      <c r="J1460" s="12"/>
      <c r="K1460" s="12"/>
      <c r="L1460" s="12"/>
      <c r="M1460" s="12"/>
      <c r="N1460" s="64" t="s">
        <v>1302</v>
      </c>
      <c r="O1460" s="12" t="s">
        <v>91</v>
      </c>
      <c r="P1460" s="12">
        <v>72</v>
      </c>
      <c r="Q1460" s="18">
        <v>51.26</v>
      </c>
      <c r="R1460" s="20">
        <f t="shared" si="44"/>
        <v>3690.72</v>
      </c>
      <c r="S1460" s="20">
        <f t="shared" si="45"/>
        <v>3690.72</v>
      </c>
      <c r="T1460" s="27"/>
    </row>
    <row r="1461" spans="1:20" ht="140.4" x14ac:dyDescent="0.3">
      <c r="A1461" s="12" t="s">
        <v>20</v>
      </c>
      <c r="B1461" s="12">
        <v>54001</v>
      </c>
      <c r="C1461" s="12"/>
      <c r="D1461" s="12" t="s">
        <v>1241</v>
      </c>
      <c r="E1461" s="12" t="s">
        <v>1382</v>
      </c>
      <c r="F1461" s="12" t="s">
        <v>1381</v>
      </c>
      <c r="G1461" s="12"/>
      <c r="H1461" s="12"/>
      <c r="I1461" s="12"/>
      <c r="J1461" s="12"/>
      <c r="K1461" s="12"/>
      <c r="L1461" s="12"/>
      <c r="M1461" s="12"/>
      <c r="N1461" s="64" t="s">
        <v>1303</v>
      </c>
      <c r="O1461" s="12" t="s">
        <v>28</v>
      </c>
      <c r="P1461" s="12">
        <v>60</v>
      </c>
      <c r="Q1461" s="18">
        <v>56.18</v>
      </c>
      <c r="R1461" s="20">
        <f t="shared" si="44"/>
        <v>3370.8</v>
      </c>
      <c r="S1461" s="20">
        <f t="shared" si="45"/>
        <v>3370.8</v>
      </c>
      <c r="T1461" s="27"/>
    </row>
    <row r="1462" spans="1:20" ht="140.4" x14ac:dyDescent="0.3">
      <c r="A1462" s="12" t="s">
        <v>20</v>
      </c>
      <c r="B1462" s="12">
        <v>54001</v>
      </c>
      <c r="C1462" s="12"/>
      <c r="D1462" s="12" t="s">
        <v>1241</v>
      </c>
      <c r="E1462" s="12" t="s">
        <v>1382</v>
      </c>
      <c r="F1462" s="12" t="s">
        <v>1381</v>
      </c>
      <c r="G1462" s="12"/>
      <c r="H1462" s="12"/>
      <c r="I1462" s="12"/>
      <c r="J1462" s="12"/>
      <c r="K1462" s="12"/>
      <c r="L1462" s="12"/>
      <c r="M1462" s="12"/>
      <c r="N1462" s="64" t="s">
        <v>1304</v>
      </c>
      <c r="O1462" s="12" t="s">
        <v>28</v>
      </c>
      <c r="P1462" s="12">
        <v>120</v>
      </c>
      <c r="Q1462" s="18">
        <v>25.36</v>
      </c>
      <c r="R1462" s="20">
        <f t="shared" si="44"/>
        <v>3043.2</v>
      </c>
      <c r="S1462" s="20">
        <f t="shared" si="45"/>
        <v>3043.2</v>
      </c>
      <c r="T1462" s="27"/>
    </row>
    <row r="1463" spans="1:20" ht="140.4" x14ac:dyDescent="0.3">
      <c r="A1463" s="12" t="s">
        <v>20</v>
      </c>
      <c r="B1463" s="12">
        <v>54001</v>
      </c>
      <c r="C1463" s="12"/>
      <c r="D1463" s="12" t="s">
        <v>1241</v>
      </c>
      <c r="E1463" s="12" t="s">
        <v>1382</v>
      </c>
      <c r="F1463" s="12" t="s">
        <v>1381</v>
      </c>
      <c r="G1463" s="12"/>
      <c r="H1463" s="12"/>
      <c r="I1463" s="12"/>
      <c r="J1463" s="12"/>
      <c r="K1463" s="12"/>
      <c r="L1463" s="12"/>
      <c r="M1463" s="12"/>
      <c r="N1463" s="64" t="s">
        <v>1305</v>
      </c>
      <c r="O1463" s="12" t="s">
        <v>28</v>
      </c>
      <c r="P1463" s="12">
        <v>60</v>
      </c>
      <c r="Q1463" s="18">
        <v>51.19</v>
      </c>
      <c r="R1463" s="20">
        <f t="shared" si="44"/>
        <v>3071.3999999999996</v>
      </c>
      <c r="S1463" s="20">
        <f t="shared" si="45"/>
        <v>3071.3999999999996</v>
      </c>
      <c r="T1463" s="27"/>
    </row>
    <row r="1464" spans="1:20" ht="140.4" x14ac:dyDescent="0.3">
      <c r="A1464" s="12" t="s">
        <v>20</v>
      </c>
      <c r="B1464" s="12">
        <v>54001</v>
      </c>
      <c r="C1464" s="12"/>
      <c r="D1464" s="12" t="s">
        <v>1241</v>
      </c>
      <c r="E1464" s="12" t="s">
        <v>1382</v>
      </c>
      <c r="F1464" s="12" t="s">
        <v>1381</v>
      </c>
      <c r="G1464" s="12"/>
      <c r="H1464" s="12"/>
      <c r="I1464" s="12"/>
      <c r="J1464" s="12"/>
      <c r="K1464" s="12"/>
      <c r="L1464" s="12"/>
      <c r="M1464" s="12"/>
      <c r="N1464" s="64" t="s">
        <v>1306</v>
      </c>
      <c r="O1464" s="12" t="s">
        <v>28</v>
      </c>
      <c r="P1464" s="12">
        <v>30</v>
      </c>
      <c r="Q1464" s="18">
        <v>81.94</v>
      </c>
      <c r="R1464" s="20">
        <f t="shared" si="44"/>
        <v>2458.1999999999998</v>
      </c>
      <c r="S1464" s="20">
        <f t="shared" si="45"/>
        <v>2458.1999999999998</v>
      </c>
      <c r="T1464" s="27"/>
    </row>
    <row r="1465" spans="1:20" ht="140.4" x14ac:dyDescent="0.3">
      <c r="A1465" s="12" t="s">
        <v>20</v>
      </c>
      <c r="B1465" s="12">
        <v>54001</v>
      </c>
      <c r="C1465" s="12"/>
      <c r="D1465" s="12" t="s">
        <v>1241</v>
      </c>
      <c r="E1465" s="12" t="s">
        <v>1382</v>
      </c>
      <c r="F1465" s="12" t="s">
        <v>1381</v>
      </c>
      <c r="G1465" s="12"/>
      <c r="H1465" s="12"/>
      <c r="I1465" s="12"/>
      <c r="J1465" s="12"/>
      <c r="K1465" s="12"/>
      <c r="L1465" s="12"/>
      <c r="M1465" s="12"/>
      <c r="N1465" s="64" t="s">
        <v>1307</v>
      </c>
      <c r="O1465" s="12" t="s">
        <v>28</v>
      </c>
      <c r="P1465" s="12">
        <v>60</v>
      </c>
      <c r="Q1465" s="18">
        <v>73.510000000000005</v>
      </c>
      <c r="R1465" s="20">
        <f t="shared" si="44"/>
        <v>4410.6000000000004</v>
      </c>
      <c r="S1465" s="20">
        <f t="shared" si="45"/>
        <v>4410.6000000000004</v>
      </c>
      <c r="T1465" s="27"/>
    </row>
    <row r="1466" spans="1:20" ht="140.4" x14ac:dyDescent="0.3">
      <c r="A1466" s="12" t="s">
        <v>20</v>
      </c>
      <c r="B1466" s="12">
        <v>54001</v>
      </c>
      <c r="C1466" s="12"/>
      <c r="D1466" s="12" t="s">
        <v>1241</v>
      </c>
      <c r="E1466" s="12" t="s">
        <v>1382</v>
      </c>
      <c r="F1466" s="12" t="s">
        <v>1381</v>
      </c>
      <c r="G1466" s="12"/>
      <c r="H1466" s="12"/>
      <c r="I1466" s="12"/>
      <c r="J1466" s="12"/>
      <c r="K1466" s="12"/>
      <c r="L1466" s="12"/>
      <c r="M1466" s="12"/>
      <c r="N1466" s="64" t="s">
        <v>1308</v>
      </c>
      <c r="O1466" s="12" t="s">
        <v>33</v>
      </c>
      <c r="P1466" s="12">
        <v>150</v>
      </c>
      <c r="Q1466" s="18">
        <v>4.8600000000000003</v>
      </c>
      <c r="R1466" s="20">
        <f t="shared" ref="R1466:R1529" si="46">P1466*Q1466</f>
        <v>729</v>
      </c>
      <c r="S1466" s="20">
        <f t="shared" si="45"/>
        <v>729</v>
      </c>
      <c r="T1466" s="27"/>
    </row>
    <row r="1467" spans="1:20" ht="140.4" x14ac:dyDescent="0.3">
      <c r="A1467" s="12" t="s">
        <v>20</v>
      </c>
      <c r="B1467" s="12">
        <v>54001</v>
      </c>
      <c r="C1467" s="12"/>
      <c r="D1467" s="12" t="s">
        <v>1241</v>
      </c>
      <c r="E1467" s="12" t="s">
        <v>1382</v>
      </c>
      <c r="F1467" s="12" t="s">
        <v>1381</v>
      </c>
      <c r="G1467" s="12"/>
      <c r="H1467" s="12"/>
      <c r="I1467" s="12"/>
      <c r="J1467" s="12"/>
      <c r="K1467" s="12"/>
      <c r="L1467" s="12"/>
      <c r="M1467" s="12"/>
      <c r="N1467" s="64" t="s">
        <v>1309</v>
      </c>
      <c r="O1467" s="12" t="s">
        <v>91</v>
      </c>
      <c r="P1467" s="12">
        <v>90</v>
      </c>
      <c r="Q1467" s="18">
        <v>35.53</v>
      </c>
      <c r="R1467" s="20">
        <f t="shared" si="46"/>
        <v>3197.7000000000003</v>
      </c>
      <c r="S1467" s="20">
        <f t="shared" ref="S1467:S1530" si="47">P1467*Q1467</f>
        <v>3197.7000000000003</v>
      </c>
      <c r="T1467" s="27"/>
    </row>
    <row r="1468" spans="1:20" ht="140.4" x14ac:dyDescent="0.3">
      <c r="A1468" s="12" t="s">
        <v>20</v>
      </c>
      <c r="B1468" s="12">
        <v>54001</v>
      </c>
      <c r="C1468" s="12"/>
      <c r="D1468" s="12" t="s">
        <v>1241</v>
      </c>
      <c r="E1468" s="12" t="s">
        <v>1382</v>
      </c>
      <c r="F1468" s="12" t="s">
        <v>1381</v>
      </c>
      <c r="G1468" s="12"/>
      <c r="H1468" s="12"/>
      <c r="I1468" s="12"/>
      <c r="J1468" s="12"/>
      <c r="K1468" s="12"/>
      <c r="L1468" s="12"/>
      <c r="M1468" s="12"/>
      <c r="N1468" s="64" t="s">
        <v>1310</v>
      </c>
      <c r="O1468" s="12" t="s">
        <v>33</v>
      </c>
      <c r="P1468" s="12">
        <v>600</v>
      </c>
      <c r="Q1468" s="18">
        <v>3.77</v>
      </c>
      <c r="R1468" s="20">
        <f t="shared" si="46"/>
        <v>2262</v>
      </c>
      <c r="S1468" s="20">
        <f t="shared" si="47"/>
        <v>2262</v>
      </c>
      <c r="T1468" s="27"/>
    </row>
    <row r="1469" spans="1:20" ht="140.4" x14ac:dyDescent="0.3">
      <c r="A1469" s="12" t="s">
        <v>20</v>
      </c>
      <c r="B1469" s="12">
        <v>54001</v>
      </c>
      <c r="C1469" s="12"/>
      <c r="D1469" s="12" t="s">
        <v>1241</v>
      </c>
      <c r="E1469" s="12" t="s">
        <v>1382</v>
      </c>
      <c r="F1469" s="12" t="s">
        <v>1381</v>
      </c>
      <c r="G1469" s="12"/>
      <c r="H1469" s="12"/>
      <c r="I1469" s="12"/>
      <c r="J1469" s="12"/>
      <c r="K1469" s="12"/>
      <c r="L1469" s="12"/>
      <c r="M1469" s="12"/>
      <c r="N1469" s="64" t="s">
        <v>1311</v>
      </c>
      <c r="O1469" s="12" t="s">
        <v>91</v>
      </c>
      <c r="P1469" s="12">
        <v>60</v>
      </c>
      <c r="Q1469" s="18">
        <v>4.33</v>
      </c>
      <c r="R1469" s="20">
        <f t="shared" si="46"/>
        <v>259.8</v>
      </c>
      <c r="S1469" s="20">
        <f t="shared" si="47"/>
        <v>259.8</v>
      </c>
      <c r="T1469" s="27"/>
    </row>
    <row r="1470" spans="1:20" ht="140.4" x14ac:dyDescent="0.3">
      <c r="A1470" s="12" t="s">
        <v>20</v>
      </c>
      <c r="B1470" s="12">
        <v>54001</v>
      </c>
      <c r="C1470" s="12"/>
      <c r="D1470" s="12" t="s">
        <v>1241</v>
      </c>
      <c r="E1470" s="12" t="s">
        <v>1382</v>
      </c>
      <c r="F1470" s="12" t="s">
        <v>1381</v>
      </c>
      <c r="G1470" s="12"/>
      <c r="H1470" s="12"/>
      <c r="I1470" s="12"/>
      <c r="J1470" s="12"/>
      <c r="K1470" s="12"/>
      <c r="L1470" s="12"/>
      <c r="M1470" s="12"/>
      <c r="N1470" s="64" t="s">
        <v>1312</v>
      </c>
      <c r="O1470" s="12" t="s">
        <v>33</v>
      </c>
      <c r="P1470" s="12">
        <v>90</v>
      </c>
      <c r="Q1470" s="18">
        <v>11.81</v>
      </c>
      <c r="R1470" s="20">
        <f t="shared" si="46"/>
        <v>1062.9000000000001</v>
      </c>
      <c r="S1470" s="20">
        <f t="shared" si="47"/>
        <v>1062.9000000000001</v>
      </c>
      <c r="T1470" s="27"/>
    </row>
    <row r="1471" spans="1:20" ht="140.4" x14ac:dyDescent="0.3">
      <c r="A1471" s="12" t="s">
        <v>20</v>
      </c>
      <c r="B1471" s="12">
        <v>54001</v>
      </c>
      <c r="C1471" s="12"/>
      <c r="D1471" s="12" t="s">
        <v>1241</v>
      </c>
      <c r="E1471" s="12" t="s">
        <v>1382</v>
      </c>
      <c r="F1471" s="12" t="s">
        <v>1381</v>
      </c>
      <c r="G1471" s="12"/>
      <c r="H1471" s="12"/>
      <c r="I1471" s="12"/>
      <c r="J1471" s="12"/>
      <c r="K1471" s="12"/>
      <c r="L1471" s="12"/>
      <c r="M1471" s="12"/>
      <c r="N1471" s="64" t="s">
        <v>1313</v>
      </c>
      <c r="O1471" s="12" t="s">
        <v>33</v>
      </c>
      <c r="P1471" s="12">
        <v>30</v>
      </c>
      <c r="Q1471" s="18">
        <v>10.88</v>
      </c>
      <c r="R1471" s="20">
        <f t="shared" si="46"/>
        <v>326.40000000000003</v>
      </c>
      <c r="S1471" s="20">
        <f t="shared" si="47"/>
        <v>326.40000000000003</v>
      </c>
      <c r="T1471" s="27"/>
    </row>
    <row r="1472" spans="1:20" ht="140.4" x14ac:dyDescent="0.3">
      <c r="A1472" s="12" t="s">
        <v>20</v>
      </c>
      <c r="B1472" s="12">
        <v>54001</v>
      </c>
      <c r="C1472" s="12"/>
      <c r="D1472" s="12" t="s">
        <v>1241</v>
      </c>
      <c r="E1472" s="12" t="s">
        <v>1382</v>
      </c>
      <c r="F1472" s="12" t="s">
        <v>1381</v>
      </c>
      <c r="G1472" s="12"/>
      <c r="H1472" s="12"/>
      <c r="I1472" s="12"/>
      <c r="J1472" s="12"/>
      <c r="K1472" s="12"/>
      <c r="L1472" s="12"/>
      <c r="M1472" s="12"/>
      <c r="N1472" s="64" t="s">
        <v>1314</v>
      </c>
      <c r="O1472" s="12" t="s">
        <v>33</v>
      </c>
      <c r="P1472" s="12">
        <v>139.5</v>
      </c>
      <c r="Q1472" s="18">
        <v>2.5499999999999998</v>
      </c>
      <c r="R1472" s="20">
        <f t="shared" si="46"/>
        <v>355.72499999999997</v>
      </c>
      <c r="S1472" s="20">
        <f t="shared" si="47"/>
        <v>355.72499999999997</v>
      </c>
      <c r="T1472" s="27"/>
    </row>
    <row r="1473" spans="1:20" ht="140.4" x14ac:dyDescent="0.3">
      <c r="A1473" s="12" t="s">
        <v>20</v>
      </c>
      <c r="B1473" s="12">
        <v>54001</v>
      </c>
      <c r="C1473" s="12"/>
      <c r="D1473" s="12" t="s">
        <v>1241</v>
      </c>
      <c r="E1473" s="12" t="s">
        <v>1382</v>
      </c>
      <c r="F1473" s="12" t="s">
        <v>1381</v>
      </c>
      <c r="G1473" s="12"/>
      <c r="H1473" s="12"/>
      <c r="I1473" s="12"/>
      <c r="J1473" s="12"/>
      <c r="K1473" s="12"/>
      <c r="L1473" s="12"/>
      <c r="M1473" s="12"/>
      <c r="N1473" s="64" t="s">
        <v>1315</v>
      </c>
      <c r="O1473" s="12" t="s">
        <v>33</v>
      </c>
      <c r="P1473" s="12">
        <v>84</v>
      </c>
      <c r="Q1473" s="18">
        <v>7.13</v>
      </c>
      <c r="R1473" s="20">
        <f t="shared" si="46"/>
        <v>598.91999999999996</v>
      </c>
      <c r="S1473" s="20">
        <f t="shared" si="47"/>
        <v>598.91999999999996</v>
      </c>
      <c r="T1473" s="27"/>
    </row>
    <row r="1474" spans="1:20" ht="140.4" x14ac:dyDescent="0.3">
      <c r="A1474" s="12" t="s">
        <v>20</v>
      </c>
      <c r="B1474" s="12">
        <v>54001</v>
      </c>
      <c r="C1474" s="12"/>
      <c r="D1474" s="12" t="s">
        <v>1241</v>
      </c>
      <c r="E1474" s="12" t="s">
        <v>1382</v>
      </c>
      <c r="F1474" s="12" t="s">
        <v>1381</v>
      </c>
      <c r="G1474" s="12"/>
      <c r="H1474" s="12"/>
      <c r="I1474" s="12"/>
      <c r="J1474" s="12"/>
      <c r="K1474" s="12"/>
      <c r="L1474" s="12"/>
      <c r="M1474" s="12"/>
      <c r="N1474" s="64" t="s">
        <v>1316</v>
      </c>
      <c r="O1474" s="12" t="s">
        <v>33</v>
      </c>
      <c r="P1474" s="12">
        <v>15</v>
      </c>
      <c r="Q1474" s="18">
        <v>14.43</v>
      </c>
      <c r="R1474" s="20">
        <f t="shared" si="46"/>
        <v>216.45</v>
      </c>
      <c r="S1474" s="20">
        <f t="shared" si="47"/>
        <v>216.45</v>
      </c>
      <c r="T1474" s="27"/>
    </row>
    <row r="1475" spans="1:20" ht="140.4" x14ac:dyDescent="0.3">
      <c r="A1475" s="12" t="s">
        <v>20</v>
      </c>
      <c r="B1475" s="12">
        <v>54001</v>
      </c>
      <c r="C1475" s="12"/>
      <c r="D1475" s="12" t="s">
        <v>1241</v>
      </c>
      <c r="E1475" s="12" t="s">
        <v>1382</v>
      </c>
      <c r="F1475" s="12" t="s">
        <v>1381</v>
      </c>
      <c r="G1475" s="12"/>
      <c r="H1475" s="12"/>
      <c r="I1475" s="12"/>
      <c r="J1475" s="12"/>
      <c r="K1475" s="12"/>
      <c r="L1475" s="12"/>
      <c r="M1475" s="12"/>
      <c r="N1475" s="64" t="s">
        <v>1317</v>
      </c>
      <c r="O1475" s="12" t="s">
        <v>33</v>
      </c>
      <c r="P1475" s="12">
        <v>15</v>
      </c>
      <c r="Q1475" s="18">
        <v>30.42</v>
      </c>
      <c r="R1475" s="20">
        <f t="shared" si="46"/>
        <v>456.3</v>
      </c>
      <c r="S1475" s="20">
        <f t="shared" si="47"/>
        <v>456.3</v>
      </c>
      <c r="T1475" s="27"/>
    </row>
    <row r="1476" spans="1:20" ht="140.4" x14ac:dyDescent="0.3">
      <c r="A1476" s="12" t="s">
        <v>20</v>
      </c>
      <c r="B1476" s="12">
        <v>54001</v>
      </c>
      <c r="C1476" s="12"/>
      <c r="D1476" s="12" t="s">
        <v>1241</v>
      </c>
      <c r="E1476" s="12" t="s">
        <v>1382</v>
      </c>
      <c r="F1476" s="12" t="s">
        <v>1381</v>
      </c>
      <c r="G1476" s="12"/>
      <c r="H1476" s="12"/>
      <c r="I1476" s="12"/>
      <c r="J1476" s="12"/>
      <c r="K1476" s="12"/>
      <c r="L1476" s="12"/>
      <c r="M1476" s="12"/>
      <c r="N1476" s="64" t="s">
        <v>1318</v>
      </c>
      <c r="O1476" s="12" t="s">
        <v>33</v>
      </c>
      <c r="P1476" s="12">
        <v>90</v>
      </c>
      <c r="Q1476" s="18">
        <v>13.43</v>
      </c>
      <c r="R1476" s="20">
        <f t="shared" si="46"/>
        <v>1208.7</v>
      </c>
      <c r="S1476" s="20">
        <f t="shared" si="47"/>
        <v>1208.7</v>
      </c>
      <c r="T1476" s="27"/>
    </row>
    <row r="1477" spans="1:20" ht="140.4" x14ac:dyDescent="0.3">
      <c r="A1477" s="12" t="s">
        <v>20</v>
      </c>
      <c r="B1477" s="12">
        <v>54001</v>
      </c>
      <c r="C1477" s="12"/>
      <c r="D1477" s="12" t="s">
        <v>1241</v>
      </c>
      <c r="E1477" s="12" t="s">
        <v>1382</v>
      </c>
      <c r="F1477" s="12" t="s">
        <v>1381</v>
      </c>
      <c r="G1477" s="12"/>
      <c r="H1477" s="12"/>
      <c r="I1477" s="12"/>
      <c r="J1477" s="12"/>
      <c r="K1477" s="12"/>
      <c r="L1477" s="12"/>
      <c r="M1477" s="12"/>
      <c r="N1477" s="64" t="s">
        <v>1319</v>
      </c>
      <c r="O1477" s="12" t="s">
        <v>91</v>
      </c>
      <c r="P1477" s="12">
        <v>150</v>
      </c>
      <c r="Q1477" s="18">
        <v>5.34</v>
      </c>
      <c r="R1477" s="20">
        <f t="shared" si="46"/>
        <v>801</v>
      </c>
      <c r="S1477" s="20">
        <f t="shared" si="47"/>
        <v>801</v>
      </c>
      <c r="T1477" s="27"/>
    </row>
    <row r="1478" spans="1:20" ht="140.4" x14ac:dyDescent="0.3">
      <c r="A1478" s="12" t="s">
        <v>20</v>
      </c>
      <c r="B1478" s="12">
        <v>54001</v>
      </c>
      <c r="C1478" s="12"/>
      <c r="D1478" s="12" t="s">
        <v>1241</v>
      </c>
      <c r="E1478" s="12" t="s">
        <v>1382</v>
      </c>
      <c r="F1478" s="12" t="s">
        <v>1381</v>
      </c>
      <c r="G1478" s="12"/>
      <c r="H1478" s="12"/>
      <c r="I1478" s="12"/>
      <c r="J1478" s="12"/>
      <c r="K1478" s="12"/>
      <c r="L1478" s="12"/>
      <c r="M1478" s="12"/>
      <c r="N1478" s="64" t="s">
        <v>1320</v>
      </c>
      <c r="O1478" s="12" t="s">
        <v>28</v>
      </c>
      <c r="P1478" s="12">
        <v>120</v>
      </c>
      <c r="Q1478" s="18">
        <v>8.5299999999999994</v>
      </c>
      <c r="R1478" s="20">
        <f t="shared" si="46"/>
        <v>1023.5999999999999</v>
      </c>
      <c r="S1478" s="20">
        <f t="shared" si="47"/>
        <v>1023.5999999999999</v>
      </c>
      <c r="T1478" s="27"/>
    </row>
    <row r="1479" spans="1:20" ht="140.4" x14ac:dyDescent="0.3">
      <c r="A1479" s="12" t="s">
        <v>20</v>
      </c>
      <c r="B1479" s="12">
        <v>54001</v>
      </c>
      <c r="C1479" s="12"/>
      <c r="D1479" s="12" t="s">
        <v>1241</v>
      </c>
      <c r="E1479" s="12" t="s">
        <v>1382</v>
      </c>
      <c r="F1479" s="12" t="s">
        <v>1381</v>
      </c>
      <c r="G1479" s="12"/>
      <c r="H1479" s="12"/>
      <c r="I1479" s="12"/>
      <c r="J1479" s="12"/>
      <c r="K1479" s="12"/>
      <c r="L1479" s="12"/>
      <c r="M1479" s="12"/>
      <c r="N1479" s="64" t="s">
        <v>1321</v>
      </c>
      <c r="O1479" s="12" t="s">
        <v>33</v>
      </c>
      <c r="P1479" s="12">
        <v>66</v>
      </c>
      <c r="Q1479" s="18">
        <v>39.340000000000003</v>
      </c>
      <c r="R1479" s="20">
        <f t="shared" si="46"/>
        <v>2596.44</v>
      </c>
      <c r="S1479" s="20">
        <f t="shared" si="47"/>
        <v>2596.44</v>
      </c>
      <c r="T1479" s="27"/>
    </row>
    <row r="1480" spans="1:20" ht="140.4" x14ac:dyDescent="0.3">
      <c r="A1480" s="12" t="s">
        <v>20</v>
      </c>
      <c r="B1480" s="12">
        <v>54001</v>
      </c>
      <c r="C1480" s="12"/>
      <c r="D1480" s="12" t="s">
        <v>1241</v>
      </c>
      <c r="E1480" s="12" t="s">
        <v>1382</v>
      </c>
      <c r="F1480" s="12" t="s">
        <v>1381</v>
      </c>
      <c r="G1480" s="12"/>
      <c r="H1480" s="12"/>
      <c r="I1480" s="12"/>
      <c r="J1480" s="12"/>
      <c r="K1480" s="12"/>
      <c r="L1480" s="12"/>
      <c r="M1480" s="12"/>
      <c r="N1480" s="64" t="s">
        <v>1322</v>
      </c>
      <c r="O1480" s="12" t="s">
        <v>33</v>
      </c>
      <c r="P1480" s="12">
        <v>108</v>
      </c>
      <c r="Q1480" s="18">
        <v>37.869999999999997</v>
      </c>
      <c r="R1480" s="20">
        <f t="shared" si="46"/>
        <v>4089.9599999999996</v>
      </c>
      <c r="S1480" s="20">
        <f t="shared" si="47"/>
        <v>4089.9599999999996</v>
      </c>
      <c r="T1480" s="27"/>
    </row>
    <row r="1481" spans="1:20" ht="140.4" x14ac:dyDescent="0.3">
      <c r="A1481" s="12" t="s">
        <v>20</v>
      </c>
      <c r="B1481" s="12">
        <v>54001</v>
      </c>
      <c r="C1481" s="12"/>
      <c r="D1481" s="12" t="s">
        <v>1241</v>
      </c>
      <c r="E1481" s="12" t="s">
        <v>1382</v>
      </c>
      <c r="F1481" s="12" t="s">
        <v>1381</v>
      </c>
      <c r="G1481" s="12"/>
      <c r="H1481" s="12"/>
      <c r="I1481" s="12"/>
      <c r="J1481" s="12"/>
      <c r="K1481" s="12"/>
      <c r="L1481" s="12"/>
      <c r="M1481" s="12"/>
      <c r="N1481" s="64" t="s">
        <v>1323</v>
      </c>
      <c r="O1481" s="12" t="s">
        <v>33</v>
      </c>
      <c r="P1481" s="12">
        <v>9</v>
      </c>
      <c r="Q1481" s="18">
        <v>180.67</v>
      </c>
      <c r="R1481" s="20">
        <f t="shared" si="46"/>
        <v>1626.03</v>
      </c>
      <c r="S1481" s="20">
        <f t="shared" si="47"/>
        <v>1626.03</v>
      </c>
      <c r="T1481" s="27"/>
    </row>
    <row r="1482" spans="1:20" ht="140.4" x14ac:dyDescent="0.3">
      <c r="A1482" s="12" t="s">
        <v>20</v>
      </c>
      <c r="B1482" s="12">
        <v>54001</v>
      </c>
      <c r="C1482" s="12"/>
      <c r="D1482" s="12" t="s">
        <v>1241</v>
      </c>
      <c r="E1482" s="12" t="s">
        <v>1382</v>
      </c>
      <c r="F1482" s="12" t="s">
        <v>1381</v>
      </c>
      <c r="G1482" s="12"/>
      <c r="H1482" s="12"/>
      <c r="I1482" s="12"/>
      <c r="J1482" s="12"/>
      <c r="K1482" s="12"/>
      <c r="L1482" s="12"/>
      <c r="M1482" s="12"/>
      <c r="N1482" s="64" t="s">
        <v>1324</v>
      </c>
      <c r="O1482" s="12" t="s">
        <v>28</v>
      </c>
      <c r="P1482" s="12">
        <v>96</v>
      </c>
      <c r="Q1482" s="18">
        <v>22.5</v>
      </c>
      <c r="R1482" s="20">
        <f t="shared" si="46"/>
        <v>2160</v>
      </c>
      <c r="S1482" s="20">
        <f t="shared" si="47"/>
        <v>2160</v>
      </c>
      <c r="T1482" s="27"/>
    </row>
    <row r="1483" spans="1:20" ht="140.4" x14ac:dyDescent="0.3">
      <c r="A1483" s="12" t="s">
        <v>20</v>
      </c>
      <c r="B1483" s="12">
        <v>54001</v>
      </c>
      <c r="C1483" s="12"/>
      <c r="D1483" s="12" t="s">
        <v>1241</v>
      </c>
      <c r="E1483" s="12" t="s">
        <v>1382</v>
      </c>
      <c r="F1483" s="12" t="s">
        <v>1381</v>
      </c>
      <c r="G1483" s="12"/>
      <c r="H1483" s="12"/>
      <c r="I1483" s="12"/>
      <c r="J1483" s="12"/>
      <c r="K1483" s="12"/>
      <c r="L1483" s="12"/>
      <c r="M1483" s="12"/>
      <c r="N1483" s="64" t="s">
        <v>1325</v>
      </c>
      <c r="O1483" s="12" t="s">
        <v>28</v>
      </c>
      <c r="P1483" s="12">
        <v>216</v>
      </c>
      <c r="Q1483" s="18">
        <v>13.05</v>
      </c>
      <c r="R1483" s="20">
        <f t="shared" si="46"/>
        <v>2818.8</v>
      </c>
      <c r="S1483" s="20">
        <f t="shared" si="47"/>
        <v>2818.8</v>
      </c>
      <c r="T1483" s="27"/>
    </row>
    <row r="1484" spans="1:20" ht="140.4" x14ac:dyDescent="0.3">
      <c r="A1484" s="12" t="s">
        <v>20</v>
      </c>
      <c r="B1484" s="12">
        <v>54001</v>
      </c>
      <c r="C1484" s="12"/>
      <c r="D1484" s="12" t="s">
        <v>1241</v>
      </c>
      <c r="E1484" s="12" t="s">
        <v>1382</v>
      </c>
      <c r="F1484" s="12" t="s">
        <v>1381</v>
      </c>
      <c r="G1484" s="12"/>
      <c r="H1484" s="12"/>
      <c r="I1484" s="12"/>
      <c r="J1484" s="12"/>
      <c r="K1484" s="12"/>
      <c r="L1484" s="12"/>
      <c r="M1484" s="12"/>
      <c r="N1484" s="64" t="s">
        <v>1326</v>
      </c>
      <c r="O1484" s="12" t="s">
        <v>33</v>
      </c>
      <c r="P1484" s="12">
        <v>9</v>
      </c>
      <c r="Q1484" s="18">
        <v>59.89</v>
      </c>
      <c r="R1484" s="20">
        <f t="shared" si="46"/>
        <v>539.01</v>
      </c>
      <c r="S1484" s="20">
        <f t="shared" si="47"/>
        <v>539.01</v>
      </c>
      <c r="T1484" s="27"/>
    </row>
    <row r="1485" spans="1:20" ht="140.4" x14ac:dyDescent="0.3">
      <c r="A1485" s="12" t="s">
        <v>20</v>
      </c>
      <c r="B1485" s="12">
        <v>54001</v>
      </c>
      <c r="C1485" s="12"/>
      <c r="D1485" s="12" t="s">
        <v>1241</v>
      </c>
      <c r="E1485" s="12" t="s">
        <v>1382</v>
      </c>
      <c r="F1485" s="12" t="s">
        <v>1381</v>
      </c>
      <c r="G1485" s="12"/>
      <c r="H1485" s="12"/>
      <c r="I1485" s="12"/>
      <c r="J1485" s="12"/>
      <c r="K1485" s="12"/>
      <c r="L1485" s="12"/>
      <c r="M1485" s="12"/>
      <c r="N1485" s="64" t="s">
        <v>1327</v>
      </c>
      <c r="O1485" s="12" t="s">
        <v>28</v>
      </c>
      <c r="P1485" s="12">
        <v>45</v>
      </c>
      <c r="Q1485" s="18">
        <v>56.99</v>
      </c>
      <c r="R1485" s="20">
        <f t="shared" si="46"/>
        <v>2564.5500000000002</v>
      </c>
      <c r="S1485" s="20">
        <f t="shared" si="47"/>
        <v>2564.5500000000002</v>
      </c>
      <c r="T1485" s="27"/>
    </row>
    <row r="1486" spans="1:20" ht="140.4" x14ac:dyDescent="0.3">
      <c r="A1486" s="12" t="s">
        <v>20</v>
      </c>
      <c r="B1486" s="12">
        <v>54001</v>
      </c>
      <c r="C1486" s="12"/>
      <c r="D1486" s="12" t="s">
        <v>1241</v>
      </c>
      <c r="E1486" s="12" t="s">
        <v>1382</v>
      </c>
      <c r="F1486" s="12" t="s">
        <v>1381</v>
      </c>
      <c r="G1486" s="12"/>
      <c r="H1486" s="12"/>
      <c r="I1486" s="12"/>
      <c r="J1486" s="12"/>
      <c r="K1486" s="12"/>
      <c r="L1486" s="12"/>
      <c r="M1486" s="12"/>
      <c r="N1486" s="64" t="s">
        <v>1328</v>
      </c>
      <c r="O1486" s="12" t="s">
        <v>28</v>
      </c>
      <c r="P1486" s="12">
        <v>120</v>
      </c>
      <c r="Q1486" s="18">
        <v>4.71</v>
      </c>
      <c r="R1486" s="20">
        <f t="shared" si="46"/>
        <v>565.20000000000005</v>
      </c>
      <c r="S1486" s="20">
        <f t="shared" si="47"/>
        <v>565.20000000000005</v>
      </c>
      <c r="T1486" s="27"/>
    </row>
    <row r="1487" spans="1:20" ht="140.4" x14ac:dyDescent="0.3">
      <c r="A1487" s="12" t="s">
        <v>20</v>
      </c>
      <c r="B1487" s="12">
        <v>54001</v>
      </c>
      <c r="C1487" s="12"/>
      <c r="D1487" s="12" t="s">
        <v>1241</v>
      </c>
      <c r="E1487" s="12" t="s">
        <v>1382</v>
      </c>
      <c r="F1487" s="12" t="s">
        <v>1381</v>
      </c>
      <c r="G1487" s="12"/>
      <c r="H1487" s="12"/>
      <c r="I1487" s="12"/>
      <c r="J1487" s="12"/>
      <c r="K1487" s="12"/>
      <c r="L1487" s="12"/>
      <c r="M1487" s="12"/>
      <c r="N1487" s="64" t="s">
        <v>1329</v>
      </c>
      <c r="O1487" s="12" t="s">
        <v>28</v>
      </c>
      <c r="P1487" s="12">
        <v>120</v>
      </c>
      <c r="Q1487" s="18">
        <v>57.91</v>
      </c>
      <c r="R1487" s="20">
        <f t="shared" si="46"/>
        <v>6949.2</v>
      </c>
      <c r="S1487" s="20">
        <f t="shared" si="47"/>
        <v>6949.2</v>
      </c>
      <c r="T1487" s="27"/>
    </row>
    <row r="1488" spans="1:20" ht="140.4" x14ac:dyDescent="0.3">
      <c r="A1488" s="12" t="s">
        <v>20</v>
      </c>
      <c r="B1488" s="12">
        <v>54001</v>
      </c>
      <c r="C1488" s="12"/>
      <c r="D1488" s="12" t="s">
        <v>1241</v>
      </c>
      <c r="E1488" s="12" t="s">
        <v>1382</v>
      </c>
      <c r="F1488" s="12" t="s">
        <v>1381</v>
      </c>
      <c r="G1488" s="12"/>
      <c r="H1488" s="12"/>
      <c r="I1488" s="12"/>
      <c r="J1488" s="12"/>
      <c r="K1488" s="12"/>
      <c r="L1488" s="12"/>
      <c r="M1488" s="12"/>
      <c r="N1488" s="64" t="s">
        <v>1330</v>
      </c>
      <c r="O1488" s="12" t="s">
        <v>33</v>
      </c>
      <c r="P1488" s="12">
        <v>81</v>
      </c>
      <c r="Q1488" s="18">
        <v>16.12</v>
      </c>
      <c r="R1488" s="20">
        <f t="shared" si="46"/>
        <v>1305.72</v>
      </c>
      <c r="S1488" s="20">
        <f t="shared" si="47"/>
        <v>1305.72</v>
      </c>
      <c r="T1488" s="27"/>
    </row>
    <row r="1489" spans="1:20" ht="140.4" x14ac:dyDescent="0.3">
      <c r="A1489" s="12" t="s">
        <v>20</v>
      </c>
      <c r="B1489" s="12">
        <v>54001</v>
      </c>
      <c r="C1489" s="12"/>
      <c r="D1489" s="12" t="s">
        <v>1241</v>
      </c>
      <c r="E1489" s="12" t="s">
        <v>1382</v>
      </c>
      <c r="F1489" s="12" t="s">
        <v>1381</v>
      </c>
      <c r="G1489" s="12"/>
      <c r="H1489" s="12"/>
      <c r="I1489" s="12"/>
      <c r="J1489" s="12"/>
      <c r="K1489" s="12"/>
      <c r="L1489" s="12"/>
      <c r="M1489" s="12"/>
      <c r="N1489" s="64" t="s">
        <v>1331</v>
      </c>
      <c r="O1489" s="12" t="s">
        <v>33</v>
      </c>
      <c r="P1489" s="12">
        <v>87</v>
      </c>
      <c r="Q1489" s="18">
        <v>19.47</v>
      </c>
      <c r="R1489" s="20">
        <f t="shared" si="46"/>
        <v>1693.8899999999999</v>
      </c>
      <c r="S1489" s="20">
        <f t="shared" si="47"/>
        <v>1693.8899999999999</v>
      </c>
      <c r="T1489" s="27"/>
    </row>
    <row r="1490" spans="1:20" ht="140.4" x14ac:dyDescent="0.3">
      <c r="A1490" s="12" t="s">
        <v>20</v>
      </c>
      <c r="B1490" s="12">
        <v>54001</v>
      </c>
      <c r="C1490" s="12"/>
      <c r="D1490" s="12" t="s">
        <v>1241</v>
      </c>
      <c r="E1490" s="12" t="s">
        <v>1382</v>
      </c>
      <c r="F1490" s="12" t="s">
        <v>1381</v>
      </c>
      <c r="G1490" s="12"/>
      <c r="H1490" s="12"/>
      <c r="I1490" s="12"/>
      <c r="J1490" s="12"/>
      <c r="K1490" s="12"/>
      <c r="L1490" s="12"/>
      <c r="M1490" s="12"/>
      <c r="N1490" s="64" t="s">
        <v>1332</v>
      </c>
      <c r="O1490" s="12" t="s">
        <v>33</v>
      </c>
      <c r="P1490" s="12">
        <v>156</v>
      </c>
      <c r="Q1490" s="18">
        <v>21.14</v>
      </c>
      <c r="R1490" s="20">
        <f t="shared" si="46"/>
        <v>3297.84</v>
      </c>
      <c r="S1490" s="20">
        <f t="shared" si="47"/>
        <v>3297.84</v>
      </c>
      <c r="T1490" s="27"/>
    </row>
    <row r="1491" spans="1:20" ht="140.4" x14ac:dyDescent="0.3">
      <c r="A1491" s="12" t="s">
        <v>20</v>
      </c>
      <c r="B1491" s="12">
        <v>54001</v>
      </c>
      <c r="C1491" s="12"/>
      <c r="D1491" s="12" t="s">
        <v>1241</v>
      </c>
      <c r="E1491" s="12" t="s">
        <v>1382</v>
      </c>
      <c r="F1491" s="12" t="s">
        <v>1381</v>
      </c>
      <c r="G1491" s="12"/>
      <c r="H1491" s="12"/>
      <c r="I1491" s="12"/>
      <c r="J1491" s="12"/>
      <c r="K1491" s="12"/>
      <c r="L1491" s="12"/>
      <c r="M1491" s="12"/>
      <c r="N1491" s="64" t="s">
        <v>1333</v>
      </c>
      <c r="O1491" s="12" t="s">
        <v>33</v>
      </c>
      <c r="P1491" s="12">
        <v>120</v>
      </c>
      <c r="Q1491" s="18">
        <v>14.69</v>
      </c>
      <c r="R1491" s="20">
        <f t="shared" si="46"/>
        <v>1762.8</v>
      </c>
      <c r="S1491" s="20">
        <f t="shared" si="47"/>
        <v>1762.8</v>
      </c>
      <c r="T1491" s="27"/>
    </row>
    <row r="1492" spans="1:20" ht="140.4" x14ac:dyDescent="0.3">
      <c r="A1492" s="12" t="s">
        <v>20</v>
      </c>
      <c r="B1492" s="12">
        <v>54001</v>
      </c>
      <c r="C1492" s="12"/>
      <c r="D1492" s="12" t="s">
        <v>1241</v>
      </c>
      <c r="E1492" s="12" t="s">
        <v>1382</v>
      </c>
      <c r="F1492" s="12" t="s">
        <v>1381</v>
      </c>
      <c r="G1492" s="12"/>
      <c r="H1492" s="12"/>
      <c r="I1492" s="12"/>
      <c r="J1492" s="12"/>
      <c r="K1492" s="12"/>
      <c r="L1492" s="12"/>
      <c r="M1492" s="12"/>
      <c r="N1492" s="64" t="s">
        <v>1334</v>
      </c>
      <c r="O1492" s="12" t="s">
        <v>28</v>
      </c>
      <c r="P1492" s="12">
        <v>60</v>
      </c>
      <c r="Q1492" s="18">
        <v>26.7</v>
      </c>
      <c r="R1492" s="20">
        <f t="shared" si="46"/>
        <v>1602</v>
      </c>
      <c r="S1492" s="20">
        <f t="shared" si="47"/>
        <v>1602</v>
      </c>
      <c r="T1492" s="27"/>
    </row>
    <row r="1493" spans="1:20" ht="140.4" x14ac:dyDescent="0.3">
      <c r="A1493" s="12" t="s">
        <v>20</v>
      </c>
      <c r="B1493" s="12">
        <v>54001</v>
      </c>
      <c r="C1493" s="12"/>
      <c r="D1493" s="12" t="s">
        <v>1241</v>
      </c>
      <c r="E1493" s="12" t="s">
        <v>1382</v>
      </c>
      <c r="F1493" s="12" t="s">
        <v>1381</v>
      </c>
      <c r="G1493" s="12"/>
      <c r="H1493" s="12"/>
      <c r="I1493" s="12"/>
      <c r="J1493" s="12"/>
      <c r="K1493" s="12"/>
      <c r="L1493" s="12"/>
      <c r="M1493" s="12"/>
      <c r="N1493" s="64" t="s">
        <v>1335</v>
      </c>
      <c r="O1493" s="12" t="s">
        <v>28</v>
      </c>
      <c r="P1493" s="12">
        <v>60</v>
      </c>
      <c r="Q1493" s="18">
        <v>21.19</v>
      </c>
      <c r="R1493" s="20">
        <f t="shared" si="46"/>
        <v>1271.4000000000001</v>
      </c>
      <c r="S1493" s="20">
        <f t="shared" si="47"/>
        <v>1271.4000000000001</v>
      </c>
      <c r="T1493" s="27"/>
    </row>
    <row r="1494" spans="1:20" ht="140.4" x14ac:dyDescent="0.3">
      <c r="A1494" s="12" t="s">
        <v>20</v>
      </c>
      <c r="B1494" s="12">
        <v>54001</v>
      </c>
      <c r="C1494" s="12"/>
      <c r="D1494" s="12" t="s">
        <v>1241</v>
      </c>
      <c r="E1494" s="12" t="s">
        <v>1382</v>
      </c>
      <c r="F1494" s="12" t="s">
        <v>1381</v>
      </c>
      <c r="G1494" s="12"/>
      <c r="H1494" s="12"/>
      <c r="I1494" s="12"/>
      <c r="J1494" s="12"/>
      <c r="K1494" s="12"/>
      <c r="L1494" s="12"/>
      <c r="M1494" s="12"/>
      <c r="N1494" s="64" t="s">
        <v>1336</v>
      </c>
      <c r="O1494" s="12" t="s">
        <v>91</v>
      </c>
      <c r="P1494" s="12">
        <v>60</v>
      </c>
      <c r="Q1494" s="18">
        <v>7.89</v>
      </c>
      <c r="R1494" s="20">
        <f t="shared" si="46"/>
        <v>473.4</v>
      </c>
      <c r="S1494" s="20">
        <f t="shared" si="47"/>
        <v>473.4</v>
      </c>
      <c r="T1494" s="27"/>
    </row>
    <row r="1495" spans="1:20" ht="140.4" x14ac:dyDescent="0.3">
      <c r="A1495" s="12" t="s">
        <v>20</v>
      </c>
      <c r="B1495" s="12">
        <v>54001</v>
      </c>
      <c r="C1495" s="12"/>
      <c r="D1495" s="12" t="s">
        <v>1241</v>
      </c>
      <c r="E1495" s="12" t="s">
        <v>1382</v>
      </c>
      <c r="F1495" s="12" t="s">
        <v>1381</v>
      </c>
      <c r="G1495" s="12"/>
      <c r="H1495" s="12"/>
      <c r="I1495" s="12"/>
      <c r="J1495" s="12"/>
      <c r="K1495" s="12"/>
      <c r="L1495" s="12"/>
      <c r="M1495" s="12"/>
      <c r="N1495" s="64" t="s">
        <v>1337</v>
      </c>
      <c r="O1495" s="12" t="s">
        <v>33</v>
      </c>
      <c r="P1495" s="12">
        <v>72</v>
      </c>
      <c r="Q1495" s="18">
        <v>8.2799999999999994</v>
      </c>
      <c r="R1495" s="20">
        <f t="shared" si="46"/>
        <v>596.16</v>
      </c>
      <c r="S1495" s="20">
        <f t="shared" si="47"/>
        <v>596.16</v>
      </c>
      <c r="T1495" s="27"/>
    </row>
    <row r="1496" spans="1:20" ht="140.4" x14ac:dyDescent="0.3">
      <c r="A1496" s="12" t="s">
        <v>20</v>
      </c>
      <c r="B1496" s="12">
        <v>54001</v>
      </c>
      <c r="C1496" s="12"/>
      <c r="D1496" s="12" t="s">
        <v>1241</v>
      </c>
      <c r="E1496" s="12" t="s">
        <v>1382</v>
      </c>
      <c r="F1496" s="12" t="s">
        <v>1381</v>
      </c>
      <c r="G1496" s="12"/>
      <c r="H1496" s="12"/>
      <c r="I1496" s="12"/>
      <c r="J1496" s="12"/>
      <c r="K1496" s="12"/>
      <c r="L1496" s="12"/>
      <c r="M1496" s="12"/>
      <c r="N1496" s="64" t="s">
        <v>1338</v>
      </c>
      <c r="O1496" s="12" t="s">
        <v>28</v>
      </c>
      <c r="P1496" s="12">
        <v>540</v>
      </c>
      <c r="Q1496" s="18">
        <v>321.45</v>
      </c>
      <c r="R1496" s="20">
        <f t="shared" si="46"/>
        <v>173583</v>
      </c>
      <c r="S1496" s="20">
        <f t="shared" si="47"/>
        <v>173583</v>
      </c>
      <c r="T1496" s="27"/>
    </row>
    <row r="1497" spans="1:20" ht="140.4" x14ac:dyDescent="0.3">
      <c r="A1497" s="12" t="s">
        <v>20</v>
      </c>
      <c r="B1497" s="12">
        <v>54001</v>
      </c>
      <c r="C1497" s="12"/>
      <c r="D1497" s="12" t="s">
        <v>1241</v>
      </c>
      <c r="E1497" s="12" t="s">
        <v>1382</v>
      </c>
      <c r="F1497" s="12" t="s">
        <v>1381</v>
      </c>
      <c r="G1497" s="12"/>
      <c r="H1497" s="12"/>
      <c r="I1497" s="12"/>
      <c r="J1497" s="12"/>
      <c r="K1497" s="12"/>
      <c r="L1497" s="12"/>
      <c r="M1497" s="12"/>
      <c r="N1497" s="64" t="s">
        <v>1339</v>
      </c>
      <c r="O1497" s="12" t="s">
        <v>91</v>
      </c>
      <c r="P1497" s="12">
        <v>30</v>
      </c>
      <c r="Q1497" s="18">
        <v>54.42</v>
      </c>
      <c r="R1497" s="20">
        <f t="shared" si="46"/>
        <v>1632.6000000000001</v>
      </c>
      <c r="S1497" s="20">
        <f t="shared" si="47"/>
        <v>1632.6000000000001</v>
      </c>
      <c r="T1497" s="27"/>
    </row>
    <row r="1498" spans="1:20" ht="140.4" x14ac:dyDescent="0.3">
      <c r="A1498" s="12" t="s">
        <v>20</v>
      </c>
      <c r="B1498" s="12">
        <v>54001</v>
      </c>
      <c r="C1498" s="12"/>
      <c r="D1498" s="12" t="s">
        <v>1241</v>
      </c>
      <c r="E1498" s="12" t="s">
        <v>1382</v>
      </c>
      <c r="F1498" s="12" t="s">
        <v>1381</v>
      </c>
      <c r="G1498" s="12"/>
      <c r="H1498" s="12"/>
      <c r="I1498" s="12"/>
      <c r="J1498" s="12"/>
      <c r="K1498" s="12"/>
      <c r="L1498" s="12"/>
      <c r="M1498" s="12"/>
      <c r="N1498" s="64" t="s">
        <v>1340</v>
      </c>
      <c r="O1498" s="12" t="s">
        <v>91</v>
      </c>
      <c r="P1498" s="12">
        <v>9600</v>
      </c>
      <c r="Q1498" s="18">
        <v>18.98</v>
      </c>
      <c r="R1498" s="20">
        <f t="shared" si="46"/>
        <v>182208</v>
      </c>
      <c r="S1498" s="20">
        <f t="shared" si="47"/>
        <v>182208</v>
      </c>
      <c r="T1498" s="27"/>
    </row>
    <row r="1499" spans="1:20" ht="140.4" x14ac:dyDescent="0.3">
      <c r="A1499" s="12" t="s">
        <v>20</v>
      </c>
      <c r="B1499" s="12">
        <v>54001</v>
      </c>
      <c r="C1499" s="12"/>
      <c r="D1499" s="12" t="s">
        <v>1241</v>
      </c>
      <c r="E1499" s="12" t="s">
        <v>1382</v>
      </c>
      <c r="F1499" s="12" t="s">
        <v>1381</v>
      </c>
      <c r="G1499" s="12"/>
      <c r="H1499" s="12"/>
      <c r="I1499" s="12"/>
      <c r="J1499" s="12"/>
      <c r="K1499" s="12"/>
      <c r="L1499" s="12"/>
      <c r="M1499" s="12"/>
      <c r="N1499" s="64" t="s">
        <v>1341</v>
      </c>
      <c r="O1499" s="12" t="s">
        <v>91</v>
      </c>
      <c r="P1499" s="12">
        <v>60</v>
      </c>
      <c r="Q1499" s="18">
        <v>23.75</v>
      </c>
      <c r="R1499" s="20">
        <f t="shared" si="46"/>
        <v>1425</v>
      </c>
      <c r="S1499" s="20">
        <f t="shared" si="47"/>
        <v>1425</v>
      </c>
      <c r="T1499" s="27"/>
    </row>
    <row r="1500" spans="1:20" ht="140.4" x14ac:dyDescent="0.3">
      <c r="A1500" s="12" t="s">
        <v>20</v>
      </c>
      <c r="B1500" s="12">
        <v>54001</v>
      </c>
      <c r="C1500" s="12"/>
      <c r="D1500" s="12" t="s">
        <v>1241</v>
      </c>
      <c r="E1500" s="12" t="s">
        <v>1382</v>
      </c>
      <c r="F1500" s="12" t="s">
        <v>1381</v>
      </c>
      <c r="G1500" s="12"/>
      <c r="H1500" s="12"/>
      <c r="I1500" s="12"/>
      <c r="J1500" s="12"/>
      <c r="K1500" s="12"/>
      <c r="L1500" s="12"/>
      <c r="M1500" s="12"/>
      <c r="N1500" s="64" t="s">
        <v>1342</v>
      </c>
      <c r="O1500" s="12" t="s">
        <v>91</v>
      </c>
      <c r="P1500" s="12">
        <v>90</v>
      </c>
      <c r="Q1500" s="18">
        <v>2.58</v>
      </c>
      <c r="R1500" s="20">
        <f t="shared" si="46"/>
        <v>232.20000000000002</v>
      </c>
      <c r="S1500" s="20">
        <f t="shared" si="47"/>
        <v>232.20000000000002</v>
      </c>
      <c r="T1500" s="27"/>
    </row>
    <row r="1501" spans="1:20" ht="140.4" x14ac:dyDescent="0.3">
      <c r="A1501" s="12" t="s">
        <v>20</v>
      </c>
      <c r="B1501" s="12">
        <v>54001</v>
      </c>
      <c r="C1501" s="12"/>
      <c r="D1501" s="12" t="s">
        <v>1241</v>
      </c>
      <c r="E1501" s="12" t="s">
        <v>1382</v>
      </c>
      <c r="F1501" s="12" t="s">
        <v>1381</v>
      </c>
      <c r="G1501" s="12"/>
      <c r="H1501" s="12"/>
      <c r="I1501" s="12"/>
      <c r="J1501" s="12"/>
      <c r="K1501" s="12"/>
      <c r="L1501" s="12"/>
      <c r="M1501" s="12"/>
      <c r="N1501" s="64" t="s">
        <v>1343</v>
      </c>
      <c r="O1501" s="12" t="s">
        <v>91</v>
      </c>
      <c r="P1501" s="12">
        <v>147</v>
      </c>
      <c r="Q1501" s="18">
        <v>39.22</v>
      </c>
      <c r="R1501" s="20">
        <f t="shared" si="46"/>
        <v>5765.34</v>
      </c>
      <c r="S1501" s="20">
        <f t="shared" si="47"/>
        <v>5765.34</v>
      </c>
      <c r="T1501" s="27"/>
    </row>
    <row r="1502" spans="1:20" ht="140.4" x14ac:dyDescent="0.3">
      <c r="A1502" s="12" t="s">
        <v>20</v>
      </c>
      <c r="B1502" s="12">
        <v>54001</v>
      </c>
      <c r="C1502" s="12"/>
      <c r="D1502" s="12" t="s">
        <v>1241</v>
      </c>
      <c r="E1502" s="12" t="s">
        <v>1382</v>
      </c>
      <c r="F1502" s="12" t="s">
        <v>1381</v>
      </c>
      <c r="G1502" s="12"/>
      <c r="H1502" s="12"/>
      <c r="I1502" s="12"/>
      <c r="J1502" s="12"/>
      <c r="K1502" s="12"/>
      <c r="L1502" s="12"/>
      <c r="M1502" s="12"/>
      <c r="N1502" s="64" t="s">
        <v>1344</v>
      </c>
      <c r="O1502" s="12" t="s">
        <v>91</v>
      </c>
      <c r="P1502" s="12">
        <v>30</v>
      </c>
      <c r="Q1502" s="18">
        <v>51.11</v>
      </c>
      <c r="R1502" s="20">
        <f t="shared" si="46"/>
        <v>1533.3</v>
      </c>
      <c r="S1502" s="20">
        <f t="shared" si="47"/>
        <v>1533.3</v>
      </c>
      <c r="T1502" s="27"/>
    </row>
    <row r="1503" spans="1:20" ht="140.4" x14ac:dyDescent="0.3">
      <c r="A1503" s="12" t="s">
        <v>20</v>
      </c>
      <c r="B1503" s="12">
        <v>54001</v>
      </c>
      <c r="C1503" s="12"/>
      <c r="D1503" s="12" t="s">
        <v>1241</v>
      </c>
      <c r="E1503" s="12" t="s">
        <v>1382</v>
      </c>
      <c r="F1503" s="12" t="s">
        <v>1381</v>
      </c>
      <c r="G1503" s="12"/>
      <c r="H1503" s="12"/>
      <c r="I1503" s="12"/>
      <c r="J1503" s="12"/>
      <c r="K1503" s="12"/>
      <c r="L1503" s="12"/>
      <c r="M1503" s="12"/>
      <c r="N1503" s="64" t="s">
        <v>1345</v>
      </c>
      <c r="O1503" s="12" t="s">
        <v>91</v>
      </c>
      <c r="P1503" s="12">
        <v>60</v>
      </c>
      <c r="Q1503" s="18">
        <v>22.98</v>
      </c>
      <c r="R1503" s="20">
        <f t="shared" si="46"/>
        <v>1378.8</v>
      </c>
      <c r="S1503" s="20">
        <f t="shared" si="47"/>
        <v>1378.8</v>
      </c>
      <c r="T1503" s="27"/>
    </row>
    <row r="1504" spans="1:20" ht="140.4" x14ac:dyDescent="0.3">
      <c r="A1504" s="12" t="s">
        <v>20</v>
      </c>
      <c r="B1504" s="12">
        <v>54001</v>
      </c>
      <c r="C1504" s="12"/>
      <c r="D1504" s="12" t="s">
        <v>1241</v>
      </c>
      <c r="E1504" s="12" t="s">
        <v>1382</v>
      </c>
      <c r="F1504" s="12" t="s">
        <v>1381</v>
      </c>
      <c r="G1504" s="12"/>
      <c r="H1504" s="12"/>
      <c r="I1504" s="12"/>
      <c r="J1504" s="12"/>
      <c r="K1504" s="12"/>
      <c r="L1504" s="12"/>
      <c r="M1504" s="12"/>
      <c r="N1504" s="64" t="s">
        <v>1346</v>
      </c>
      <c r="O1504" s="12" t="s">
        <v>91</v>
      </c>
      <c r="P1504" s="12">
        <v>135</v>
      </c>
      <c r="Q1504" s="18">
        <v>30.43</v>
      </c>
      <c r="R1504" s="20">
        <f t="shared" si="46"/>
        <v>4108.05</v>
      </c>
      <c r="S1504" s="20">
        <f t="shared" si="47"/>
        <v>4108.05</v>
      </c>
      <c r="T1504" s="27"/>
    </row>
    <row r="1505" spans="1:20" ht="140.4" x14ac:dyDescent="0.3">
      <c r="A1505" s="12" t="s">
        <v>20</v>
      </c>
      <c r="B1505" s="12">
        <v>54001</v>
      </c>
      <c r="C1505" s="12"/>
      <c r="D1505" s="12" t="s">
        <v>1241</v>
      </c>
      <c r="E1505" s="12" t="s">
        <v>1382</v>
      </c>
      <c r="F1505" s="12" t="s">
        <v>1381</v>
      </c>
      <c r="G1505" s="12"/>
      <c r="H1505" s="12"/>
      <c r="I1505" s="12"/>
      <c r="J1505" s="12"/>
      <c r="K1505" s="12"/>
      <c r="L1505" s="12"/>
      <c r="M1505" s="12"/>
      <c r="N1505" s="64" t="s">
        <v>1347</v>
      </c>
      <c r="O1505" s="12" t="s">
        <v>33</v>
      </c>
      <c r="P1505" s="12">
        <v>300</v>
      </c>
      <c r="Q1505" s="18">
        <v>22.43</v>
      </c>
      <c r="R1505" s="20">
        <f t="shared" si="46"/>
        <v>6729</v>
      </c>
      <c r="S1505" s="20">
        <f t="shared" si="47"/>
        <v>6729</v>
      </c>
      <c r="T1505" s="27"/>
    </row>
    <row r="1506" spans="1:20" ht="140.4" x14ac:dyDescent="0.3">
      <c r="A1506" s="12" t="s">
        <v>20</v>
      </c>
      <c r="B1506" s="12">
        <v>54001</v>
      </c>
      <c r="C1506" s="12"/>
      <c r="D1506" s="12" t="s">
        <v>1241</v>
      </c>
      <c r="E1506" s="12" t="s">
        <v>1382</v>
      </c>
      <c r="F1506" s="12" t="s">
        <v>1381</v>
      </c>
      <c r="G1506" s="12"/>
      <c r="H1506" s="12"/>
      <c r="I1506" s="12"/>
      <c r="J1506" s="12"/>
      <c r="K1506" s="12"/>
      <c r="L1506" s="12"/>
      <c r="M1506" s="12"/>
      <c r="N1506" s="64" t="s">
        <v>1348</v>
      </c>
      <c r="O1506" s="12" t="s">
        <v>33</v>
      </c>
      <c r="P1506" s="12">
        <v>600</v>
      </c>
      <c r="Q1506" s="18">
        <v>24.66</v>
      </c>
      <c r="R1506" s="20">
        <f t="shared" si="46"/>
        <v>14796</v>
      </c>
      <c r="S1506" s="20">
        <f t="shared" si="47"/>
        <v>14796</v>
      </c>
      <c r="T1506" s="27"/>
    </row>
    <row r="1507" spans="1:20" ht="140.4" x14ac:dyDescent="0.3">
      <c r="A1507" s="12" t="s">
        <v>20</v>
      </c>
      <c r="B1507" s="12">
        <v>54001</v>
      </c>
      <c r="C1507" s="12"/>
      <c r="D1507" s="12" t="s">
        <v>1241</v>
      </c>
      <c r="E1507" s="12" t="s">
        <v>1382</v>
      </c>
      <c r="F1507" s="12" t="s">
        <v>1381</v>
      </c>
      <c r="G1507" s="12"/>
      <c r="H1507" s="12"/>
      <c r="I1507" s="12"/>
      <c r="J1507" s="12"/>
      <c r="K1507" s="12"/>
      <c r="L1507" s="12"/>
      <c r="M1507" s="12"/>
      <c r="N1507" s="64" t="s">
        <v>1349</v>
      </c>
      <c r="O1507" s="12" t="s">
        <v>91</v>
      </c>
      <c r="P1507" s="12">
        <v>108</v>
      </c>
      <c r="Q1507" s="18">
        <v>3.86</v>
      </c>
      <c r="R1507" s="20">
        <f t="shared" si="46"/>
        <v>416.88</v>
      </c>
      <c r="S1507" s="20">
        <f t="shared" si="47"/>
        <v>416.88</v>
      </c>
      <c r="T1507" s="27"/>
    </row>
    <row r="1508" spans="1:20" ht="140.4" x14ac:dyDescent="0.3">
      <c r="A1508" s="12" t="s">
        <v>20</v>
      </c>
      <c r="B1508" s="12">
        <v>54001</v>
      </c>
      <c r="C1508" s="12"/>
      <c r="D1508" s="12" t="s">
        <v>1241</v>
      </c>
      <c r="E1508" s="12" t="s">
        <v>1382</v>
      </c>
      <c r="F1508" s="12" t="s">
        <v>1381</v>
      </c>
      <c r="G1508" s="12"/>
      <c r="H1508" s="12"/>
      <c r="I1508" s="12"/>
      <c r="J1508" s="12"/>
      <c r="K1508" s="12"/>
      <c r="L1508" s="12"/>
      <c r="M1508" s="12"/>
      <c r="N1508" s="64" t="s">
        <v>1350</v>
      </c>
      <c r="O1508" s="12" t="s">
        <v>33</v>
      </c>
      <c r="P1508" s="12">
        <v>30</v>
      </c>
      <c r="Q1508" s="18">
        <v>7.53</v>
      </c>
      <c r="R1508" s="20">
        <f t="shared" si="46"/>
        <v>225.9</v>
      </c>
      <c r="S1508" s="20">
        <f t="shared" si="47"/>
        <v>225.9</v>
      </c>
      <c r="T1508" s="27"/>
    </row>
    <row r="1509" spans="1:20" ht="140.4" x14ac:dyDescent="0.3">
      <c r="A1509" s="12" t="s">
        <v>20</v>
      </c>
      <c r="B1509" s="12">
        <v>54001</v>
      </c>
      <c r="C1509" s="12"/>
      <c r="D1509" s="12" t="s">
        <v>1241</v>
      </c>
      <c r="E1509" s="12" t="s">
        <v>1382</v>
      </c>
      <c r="F1509" s="12" t="s">
        <v>1381</v>
      </c>
      <c r="G1509" s="12"/>
      <c r="H1509" s="12"/>
      <c r="I1509" s="12"/>
      <c r="J1509" s="12"/>
      <c r="K1509" s="12"/>
      <c r="L1509" s="12"/>
      <c r="M1509" s="12"/>
      <c r="N1509" s="64" t="s">
        <v>1351</v>
      </c>
      <c r="O1509" s="12" t="s">
        <v>91</v>
      </c>
      <c r="P1509" s="12">
        <v>115.5</v>
      </c>
      <c r="Q1509" s="18">
        <v>4.88</v>
      </c>
      <c r="R1509" s="20">
        <f t="shared" si="46"/>
        <v>563.64</v>
      </c>
      <c r="S1509" s="20">
        <f t="shared" si="47"/>
        <v>563.64</v>
      </c>
      <c r="T1509" s="27"/>
    </row>
    <row r="1510" spans="1:20" ht="140.4" x14ac:dyDescent="0.3">
      <c r="A1510" s="12" t="s">
        <v>20</v>
      </c>
      <c r="B1510" s="12">
        <v>54001</v>
      </c>
      <c r="C1510" s="12"/>
      <c r="D1510" s="12" t="s">
        <v>1241</v>
      </c>
      <c r="E1510" s="12" t="s">
        <v>1382</v>
      </c>
      <c r="F1510" s="12" t="s">
        <v>1381</v>
      </c>
      <c r="G1510" s="12"/>
      <c r="H1510" s="12"/>
      <c r="I1510" s="12"/>
      <c r="J1510" s="12"/>
      <c r="K1510" s="12"/>
      <c r="L1510" s="12"/>
      <c r="M1510" s="12"/>
      <c r="N1510" s="64" t="s">
        <v>1352</v>
      </c>
      <c r="O1510" s="12" t="s">
        <v>91</v>
      </c>
      <c r="P1510" s="12">
        <v>132</v>
      </c>
      <c r="Q1510" s="18">
        <v>12.65</v>
      </c>
      <c r="R1510" s="20">
        <f t="shared" si="46"/>
        <v>1669.8</v>
      </c>
      <c r="S1510" s="20">
        <f t="shared" si="47"/>
        <v>1669.8</v>
      </c>
      <c r="T1510" s="27"/>
    </row>
    <row r="1511" spans="1:20" ht="140.4" x14ac:dyDescent="0.3">
      <c r="A1511" s="12" t="s">
        <v>20</v>
      </c>
      <c r="B1511" s="12">
        <v>54001</v>
      </c>
      <c r="C1511" s="12"/>
      <c r="D1511" s="12" t="s">
        <v>1241</v>
      </c>
      <c r="E1511" s="12" t="s">
        <v>1382</v>
      </c>
      <c r="F1511" s="12" t="s">
        <v>1381</v>
      </c>
      <c r="G1511" s="12"/>
      <c r="H1511" s="12"/>
      <c r="I1511" s="12"/>
      <c r="J1511" s="12"/>
      <c r="K1511" s="12"/>
      <c r="L1511" s="12"/>
      <c r="M1511" s="12"/>
      <c r="N1511" s="64" t="s">
        <v>1353</v>
      </c>
      <c r="O1511" s="12" t="s">
        <v>33</v>
      </c>
      <c r="P1511" s="12">
        <v>450</v>
      </c>
      <c r="Q1511" s="18">
        <v>5.0999999999999996</v>
      </c>
      <c r="R1511" s="20">
        <f t="shared" si="46"/>
        <v>2295</v>
      </c>
      <c r="S1511" s="20">
        <f t="shared" si="47"/>
        <v>2295</v>
      </c>
      <c r="T1511" s="27"/>
    </row>
    <row r="1512" spans="1:20" ht="140.4" x14ac:dyDescent="0.3">
      <c r="A1512" s="12" t="s">
        <v>20</v>
      </c>
      <c r="B1512" s="12">
        <v>54001</v>
      </c>
      <c r="C1512" s="12"/>
      <c r="D1512" s="12" t="s">
        <v>1241</v>
      </c>
      <c r="E1512" s="12" t="s">
        <v>1382</v>
      </c>
      <c r="F1512" s="12" t="s">
        <v>1381</v>
      </c>
      <c r="G1512" s="12"/>
      <c r="H1512" s="12"/>
      <c r="I1512" s="12"/>
      <c r="J1512" s="12"/>
      <c r="K1512" s="12"/>
      <c r="L1512" s="12"/>
      <c r="M1512" s="12"/>
      <c r="N1512" s="64" t="s">
        <v>1354</v>
      </c>
      <c r="O1512" s="12" t="s">
        <v>28</v>
      </c>
      <c r="P1512" s="12">
        <v>126</v>
      </c>
      <c r="Q1512" s="18">
        <v>6.23</v>
      </c>
      <c r="R1512" s="20">
        <f t="shared" si="46"/>
        <v>784.98</v>
      </c>
      <c r="S1512" s="20">
        <f t="shared" si="47"/>
        <v>784.98</v>
      </c>
      <c r="T1512" s="27"/>
    </row>
    <row r="1513" spans="1:20" ht="140.4" x14ac:dyDescent="0.3">
      <c r="A1513" s="12" t="s">
        <v>20</v>
      </c>
      <c r="B1513" s="12">
        <v>54001</v>
      </c>
      <c r="C1513" s="12"/>
      <c r="D1513" s="12" t="s">
        <v>1241</v>
      </c>
      <c r="E1513" s="12" t="s">
        <v>1382</v>
      </c>
      <c r="F1513" s="12" t="s">
        <v>1381</v>
      </c>
      <c r="G1513" s="12"/>
      <c r="H1513" s="12"/>
      <c r="I1513" s="12"/>
      <c r="J1513" s="12"/>
      <c r="K1513" s="12"/>
      <c r="L1513" s="12"/>
      <c r="M1513" s="12"/>
      <c r="N1513" s="64" t="s">
        <v>1355</v>
      </c>
      <c r="O1513" s="12" t="s">
        <v>33</v>
      </c>
      <c r="P1513" s="12">
        <v>504</v>
      </c>
      <c r="Q1513" s="18">
        <v>9.73</v>
      </c>
      <c r="R1513" s="20">
        <f t="shared" si="46"/>
        <v>4903.92</v>
      </c>
      <c r="S1513" s="20">
        <f t="shared" si="47"/>
        <v>4903.92</v>
      </c>
      <c r="T1513" s="27"/>
    </row>
    <row r="1514" spans="1:20" ht="140.4" x14ac:dyDescent="0.3">
      <c r="A1514" s="12" t="s">
        <v>20</v>
      </c>
      <c r="B1514" s="12">
        <v>54001</v>
      </c>
      <c r="C1514" s="12"/>
      <c r="D1514" s="12" t="s">
        <v>1241</v>
      </c>
      <c r="E1514" s="12" t="s">
        <v>1382</v>
      </c>
      <c r="F1514" s="12" t="s">
        <v>1381</v>
      </c>
      <c r="G1514" s="12"/>
      <c r="H1514" s="12"/>
      <c r="I1514" s="12"/>
      <c r="J1514" s="12"/>
      <c r="K1514" s="12"/>
      <c r="L1514" s="12"/>
      <c r="M1514" s="12"/>
      <c r="N1514" s="64" t="s">
        <v>1356</v>
      </c>
      <c r="O1514" s="12" t="s">
        <v>28</v>
      </c>
      <c r="P1514" s="12">
        <v>240</v>
      </c>
      <c r="Q1514" s="18">
        <v>3.75</v>
      </c>
      <c r="R1514" s="20">
        <f t="shared" si="46"/>
        <v>900</v>
      </c>
      <c r="S1514" s="20">
        <f t="shared" si="47"/>
        <v>900</v>
      </c>
      <c r="T1514" s="27"/>
    </row>
    <row r="1515" spans="1:20" ht="140.4" x14ac:dyDescent="0.3">
      <c r="A1515" s="12" t="s">
        <v>20</v>
      </c>
      <c r="B1515" s="12">
        <v>54001</v>
      </c>
      <c r="C1515" s="12"/>
      <c r="D1515" s="12" t="s">
        <v>1241</v>
      </c>
      <c r="E1515" s="12" t="s">
        <v>1382</v>
      </c>
      <c r="F1515" s="12" t="s">
        <v>1381</v>
      </c>
      <c r="G1515" s="12"/>
      <c r="H1515" s="12"/>
      <c r="I1515" s="12"/>
      <c r="J1515" s="12"/>
      <c r="K1515" s="12"/>
      <c r="L1515" s="12"/>
      <c r="M1515" s="12"/>
      <c r="N1515" s="64" t="s">
        <v>1357</v>
      </c>
      <c r="O1515" s="12" t="s">
        <v>33</v>
      </c>
      <c r="P1515" s="12">
        <v>19.2</v>
      </c>
      <c r="Q1515" s="18">
        <v>170.27</v>
      </c>
      <c r="R1515" s="20">
        <f t="shared" si="46"/>
        <v>3269.1840000000002</v>
      </c>
      <c r="S1515" s="20">
        <f t="shared" si="47"/>
        <v>3269.1840000000002</v>
      </c>
      <c r="T1515" s="27"/>
    </row>
    <row r="1516" spans="1:20" ht="140.4" x14ac:dyDescent="0.3">
      <c r="A1516" s="12" t="s">
        <v>20</v>
      </c>
      <c r="B1516" s="12">
        <v>54001</v>
      </c>
      <c r="C1516" s="12"/>
      <c r="D1516" s="12" t="s">
        <v>1241</v>
      </c>
      <c r="E1516" s="12" t="s">
        <v>1382</v>
      </c>
      <c r="F1516" s="12" t="s">
        <v>1381</v>
      </c>
      <c r="G1516" s="12"/>
      <c r="H1516" s="12"/>
      <c r="I1516" s="12"/>
      <c r="J1516" s="12"/>
      <c r="K1516" s="12"/>
      <c r="L1516" s="12"/>
      <c r="M1516" s="12"/>
      <c r="N1516" s="64" t="s">
        <v>1358</v>
      </c>
      <c r="O1516" s="12" t="s">
        <v>33</v>
      </c>
      <c r="P1516" s="12">
        <v>60</v>
      </c>
      <c r="Q1516" s="18">
        <v>38.97</v>
      </c>
      <c r="R1516" s="20">
        <f t="shared" si="46"/>
        <v>2338.1999999999998</v>
      </c>
      <c r="S1516" s="20">
        <f t="shared" si="47"/>
        <v>2338.1999999999998</v>
      </c>
      <c r="T1516" s="27"/>
    </row>
    <row r="1517" spans="1:20" ht="140.4" x14ac:dyDescent="0.3">
      <c r="A1517" s="12" t="s">
        <v>20</v>
      </c>
      <c r="B1517" s="12">
        <v>54001</v>
      </c>
      <c r="C1517" s="12"/>
      <c r="D1517" s="12" t="s">
        <v>1241</v>
      </c>
      <c r="E1517" s="12" t="s">
        <v>1382</v>
      </c>
      <c r="F1517" s="12" t="s">
        <v>1381</v>
      </c>
      <c r="G1517" s="12"/>
      <c r="H1517" s="12"/>
      <c r="I1517" s="12"/>
      <c r="J1517" s="12"/>
      <c r="K1517" s="12"/>
      <c r="L1517" s="12"/>
      <c r="M1517" s="12"/>
      <c r="N1517" s="64" t="s">
        <v>1359</v>
      </c>
      <c r="O1517" s="12" t="s">
        <v>2022</v>
      </c>
      <c r="P1517" s="12">
        <v>106.5</v>
      </c>
      <c r="Q1517" s="18">
        <v>17.71</v>
      </c>
      <c r="R1517" s="20">
        <f t="shared" si="46"/>
        <v>1886.115</v>
      </c>
      <c r="S1517" s="20">
        <f t="shared" si="47"/>
        <v>1886.115</v>
      </c>
      <c r="T1517" s="27"/>
    </row>
    <row r="1518" spans="1:20" ht="140.4" x14ac:dyDescent="0.3">
      <c r="A1518" s="12" t="s">
        <v>20</v>
      </c>
      <c r="B1518" s="12">
        <v>54001</v>
      </c>
      <c r="C1518" s="12"/>
      <c r="D1518" s="12" t="s">
        <v>1241</v>
      </c>
      <c r="E1518" s="12" t="s">
        <v>1382</v>
      </c>
      <c r="F1518" s="12" t="s">
        <v>1381</v>
      </c>
      <c r="G1518" s="12"/>
      <c r="H1518" s="12"/>
      <c r="I1518" s="12"/>
      <c r="J1518" s="12"/>
      <c r="K1518" s="12"/>
      <c r="L1518" s="12"/>
      <c r="M1518" s="12"/>
      <c r="N1518" s="64" t="s">
        <v>1360</v>
      </c>
      <c r="O1518" s="12" t="s">
        <v>2022</v>
      </c>
      <c r="P1518" s="12">
        <v>30</v>
      </c>
      <c r="Q1518" s="18">
        <v>13.46</v>
      </c>
      <c r="R1518" s="20">
        <f t="shared" si="46"/>
        <v>403.8</v>
      </c>
      <c r="S1518" s="20">
        <f t="shared" si="47"/>
        <v>403.8</v>
      </c>
      <c r="T1518" s="27"/>
    </row>
    <row r="1519" spans="1:20" ht="140.4" x14ac:dyDescent="0.3">
      <c r="A1519" s="12" t="s">
        <v>20</v>
      </c>
      <c r="B1519" s="12">
        <v>54001</v>
      </c>
      <c r="C1519" s="12"/>
      <c r="D1519" s="12" t="s">
        <v>1241</v>
      </c>
      <c r="E1519" s="12" t="s">
        <v>1382</v>
      </c>
      <c r="F1519" s="12" t="s">
        <v>1381</v>
      </c>
      <c r="G1519" s="12"/>
      <c r="H1519" s="12"/>
      <c r="I1519" s="12"/>
      <c r="J1519" s="12"/>
      <c r="K1519" s="12"/>
      <c r="L1519" s="12"/>
      <c r="M1519" s="12"/>
      <c r="N1519" s="64" t="s">
        <v>1361</v>
      </c>
      <c r="O1519" s="12" t="s">
        <v>2022</v>
      </c>
      <c r="P1519" s="12">
        <v>439.2</v>
      </c>
      <c r="Q1519" s="18">
        <v>6.9</v>
      </c>
      <c r="R1519" s="20">
        <f t="shared" si="46"/>
        <v>3030.48</v>
      </c>
      <c r="S1519" s="20">
        <f t="shared" si="47"/>
        <v>3030.48</v>
      </c>
      <c r="T1519" s="27"/>
    </row>
    <row r="1520" spans="1:20" ht="140.4" x14ac:dyDescent="0.3">
      <c r="A1520" s="12" t="s">
        <v>20</v>
      </c>
      <c r="B1520" s="12">
        <v>54001</v>
      </c>
      <c r="C1520" s="12"/>
      <c r="D1520" s="12" t="s">
        <v>1241</v>
      </c>
      <c r="E1520" s="12" t="s">
        <v>1382</v>
      </c>
      <c r="F1520" s="12" t="s">
        <v>1381</v>
      </c>
      <c r="G1520" s="12"/>
      <c r="H1520" s="12"/>
      <c r="I1520" s="12"/>
      <c r="J1520" s="12"/>
      <c r="K1520" s="12"/>
      <c r="L1520" s="12"/>
      <c r="M1520" s="12"/>
      <c r="N1520" s="64" t="s">
        <v>1362</v>
      </c>
      <c r="O1520" s="12" t="s">
        <v>2022</v>
      </c>
      <c r="P1520" s="12">
        <v>619.20000000000005</v>
      </c>
      <c r="Q1520" s="18">
        <v>10.54</v>
      </c>
      <c r="R1520" s="20">
        <f t="shared" si="46"/>
        <v>6526.3680000000004</v>
      </c>
      <c r="S1520" s="20">
        <f t="shared" si="47"/>
        <v>6526.3680000000004</v>
      </c>
      <c r="T1520" s="27"/>
    </row>
    <row r="1521" spans="1:20" ht="140.4" x14ac:dyDescent="0.3">
      <c r="A1521" s="12" t="s">
        <v>20</v>
      </c>
      <c r="B1521" s="12">
        <v>54001</v>
      </c>
      <c r="C1521" s="12"/>
      <c r="D1521" s="12" t="s">
        <v>1241</v>
      </c>
      <c r="E1521" s="12" t="s">
        <v>1382</v>
      </c>
      <c r="F1521" s="12" t="s">
        <v>1381</v>
      </c>
      <c r="G1521" s="12"/>
      <c r="H1521" s="12"/>
      <c r="I1521" s="12"/>
      <c r="J1521" s="12"/>
      <c r="K1521" s="12"/>
      <c r="L1521" s="12"/>
      <c r="M1521" s="12"/>
      <c r="N1521" s="64" t="s">
        <v>1363</v>
      </c>
      <c r="O1521" s="12" t="s">
        <v>33</v>
      </c>
      <c r="P1521" s="12">
        <v>60</v>
      </c>
      <c r="Q1521" s="18">
        <v>43.4</v>
      </c>
      <c r="R1521" s="20">
        <f t="shared" si="46"/>
        <v>2604</v>
      </c>
      <c r="S1521" s="20">
        <f t="shared" si="47"/>
        <v>2604</v>
      </c>
      <c r="T1521" s="27"/>
    </row>
    <row r="1522" spans="1:20" ht="140.4" x14ac:dyDescent="0.3">
      <c r="A1522" s="12" t="s">
        <v>20</v>
      </c>
      <c r="B1522" s="12">
        <v>54001</v>
      </c>
      <c r="C1522" s="12"/>
      <c r="D1522" s="12" t="s">
        <v>1241</v>
      </c>
      <c r="E1522" s="12" t="s">
        <v>1382</v>
      </c>
      <c r="F1522" s="12" t="s">
        <v>1381</v>
      </c>
      <c r="G1522" s="12"/>
      <c r="H1522" s="12"/>
      <c r="I1522" s="12"/>
      <c r="J1522" s="12"/>
      <c r="K1522" s="12"/>
      <c r="L1522" s="12"/>
      <c r="M1522" s="12"/>
      <c r="N1522" s="64" t="s">
        <v>1364</v>
      </c>
      <c r="O1522" s="12" t="s">
        <v>28</v>
      </c>
      <c r="P1522" s="12">
        <v>72</v>
      </c>
      <c r="Q1522" s="18">
        <v>16.510000000000002</v>
      </c>
      <c r="R1522" s="20">
        <f t="shared" si="46"/>
        <v>1188.72</v>
      </c>
      <c r="S1522" s="20">
        <f t="shared" si="47"/>
        <v>1188.72</v>
      </c>
      <c r="T1522" s="27"/>
    </row>
    <row r="1523" spans="1:20" ht="140.4" x14ac:dyDescent="0.3">
      <c r="A1523" s="12" t="s">
        <v>20</v>
      </c>
      <c r="B1523" s="12">
        <v>54001</v>
      </c>
      <c r="C1523" s="12"/>
      <c r="D1523" s="12" t="s">
        <v>1241</v>
      </c>
      <c r="E1523" s="12" t="s">
        <v>1382</v>
      </c>
      <c r="F1523" s="12" t="s">
        <v>1381</v>
      </c>
      <c r="G1523" s="12"/>
      <c r="H1523" s="12"/>
      <c r="I1523" s="12"/>
      <c r="J1523" s="12"/>
      <c r="K1523" s="12"/>
      <c r="L1523" s="12"/>
      <c r="M1523" s="12"/>
      <c r="N1523" s="64" t="s">
        <v>1365</v>
      </c>
      <c r="O1523" s="12" t="s">
        <v>33</v>
      </c>
      <c r="P1523" s="12">
        <v>45</v>
      </c>
      <c r="Q1523" s="18">
        <v>4.5</v>
      </c>
      <c r="R1523" s="20">
        <f t="shared" si="46"/>
        <v>202.5</v>
      </c>
      <c r="S1523" s="20">
        <f t="shared" si="47"/>
        <v>202.5</v>
      </c>
      <c r="T1523" s="27"/>
    </row>
    <row r="1524" spans="1:20" ht="140.4" x14ac:dyDescent="0.3">
      <c r="A1524" s="12" t="s">
        <v>20</v>
      </c>
      <c r="B1524" s="12">
        <v>54001</v>
      </c>
      <c r="C1524" s="12"/>
      <c r="D1524" s="12" t="s">
        <v>1241</v>
      </c>
      <c r="E1524" s="12" t="s">
        <v>1382</v>
      </c>
      <c r="F1524" s="12" t="s">
        <v>1381</v>
      </c>
      <c r="G1524" s="12"/>
      <c r="H1524" s="12"/>
      <c r="I1524" s="12"/>
      <c r="J1524" s="12"/>
      <c r="K1524" s="12"/>
      <c r="L1524" s="12"/>
      <c r="M1524" s="12"/>
      <c r="N1524" s="64" t="s">
        <v>1366</v>
      </c>
      <c r="O1524" s="12" t="s">
        <v>33</v>
      </c>
      <c r="P1524" s="12">
        <v>96</v>
      </c>
      <c r="Q1524" s="18">
        <v>27.26</v>
      </c>
      <c r="R1524" s="20">
        <f t="shared" si="46"/>
        <v>2616.96</v>
      </c>
      <c r="S1524" s="20">
        <f t="shared" si="47"/>
        <v>2616.96</v>
      </c>
      <c r="T1524" s="27"/>
    </row>
    <row r="1525" spans="1:20" ht="140.4" x14ac:dyDescent="0.3">
      <c r="A1525" s="12" t="s">
        <v>20</v>
      </c>
      <c r="B1525" s="12">
        <v>54001</v>
      </c>
      <c r="C1525" s="12"/>
      <c r="D1525" s="12" t="s">
        <v>1241</v>
      </c>
      <c r="E1525" s="12" t="s">
        <v>1382</v>
      </c>
      <c r="F1525" s="12" t="s">
        <v>1381</v>
      </c>
      <c r="G1525" s="12"/>
      <c r="H1525" s="12"/>
      <c r="I1525" s="12"/>
      <c r="J1525" s="12"/>
      <c r="K1525" s="12"/>
      <c r="L1525" s="12"/>
      <c r="M1525" s="12"/>
      <c r="N1525" s="64" t="s">
        <v>1367</v>
      </c>
      <c r="O1525" s="12" t="s">
        <v>33</v>
      </c>
      <c r="P1525" s="12">
        <v>93</v>
      </c>
      <c r="Q1525" s="18">
        <v>19.829999999999998</v>
      </c>
      <c r="R1525" s="20">
        <f t="shared" si="46"/>
        <v>1844.1899999999998</v>
      </c>
      <c r="S1525" s="20">
        <f t="shared" si="47"/>
        <v>1844.1899999999998</v>
      </c>
      <c r="T1525" s="27"/>
    </row>
    <row r="1526" spans="1:20" ht="140.4" x14ac:dyDescent="0.3">
      <c r="A1526" s="12" t="s">
        <v>20</v>
      </c>
      <c r="B1526" s="12">
        <v>54001</v>
      </c>
      <c r="C1526" s="12"/>
      <c r="D1526" s="12" t="s">
        <v>1241</v>
      </c>
      <c r="E1526" s="12" t="s">
        <v>1382</v>
      </c>
      <c r="F1526" s="12" t="s">
        <v>1381</v>
      </c>
      <c r="G1526" s="12"/>
      <c r="H1526" s="12"/>
      <c r="I1526" s="12"/>
      <c r="J1526" s="12"/>
      <c r="K1526" s="12"/>
      <c r="L1526" s="12"/>
      <c r="M1526" s="12"/>
      <c r="N1526" s="64" t="s">
        <v>1368</v>
      </c>
      <c r="O1526" s="12" t="s">
        <v>33</v>
      </c>
      <c r="P1526" s="12">
        <v>120</v>
      </c>
      <c r="Q1526" s="18">
        <v>12.22</v>
      </c>
      <c r="R1526" s="20">
        <f t="shared" si="46"/>
        <v>1466.4</v>
      </c>
      <c r="S1526" s="20">
        <f t="shared" si="47"/>
        <v>1466.4</v>
      </c>
      <c r="T1526" s="27"/>
    </row>
    <row r="1527" spans="1:20" ht="140.4" x14ac:dyDescent="0.3">
      <c r="A1527" s="12" t="s">
        <v>20</v>
      </c>
      <c r="B1527" s="12">
        <v>54001</v>
      </c>
      <c r="C1527" s="12"/>
      <c r="D1527" s="12" t="s">
        <v>1241</v>
      </c>
      <c r="E1527" s="12" t="s">
        <v>1382</v>
      </c>
      <c r="F1527" s="12" t="s">
        <v>1381</v>
      </c>
      <c r="G1527" s="12"/>
      <c r="H1527" s="12"/>
      <c r="I1527" s="12"/>
      <c r="J1527" s="12"/>
      <c r="K1527" s="12"/>
      <c r="L1527" s="12"/>
      <c r="M1527" s="12"/>
      <c r="N1527" s="64" t="s">
        <v>1369</v>
      </c>
      <c r="O1527" s="12" t="s">
        <v>91</v>
      </c>
      <c r="P1527" s="12">
        <v>120</v>
      </c>
      <c r="Q1527" s="18">
        <v>20.05</v>
      </c>
      <c r="R1527" s="20">
        <f t="shared" si="46"/>
        <v>2406</v>
      </c>
      <c r="S1527" s="20">
        <f t="shared" si="47"/>
        <v>2406</v>
      </c>
      <c r="T1527" s="27"/>
    </row>
    <row r="1528" spans="1:20" ht="140.4" x14ac:dyDescent="0.3">
      <c r="A1528" s="12" t="s">
        <v>20</v>
      </c>
      <c r="B1528" s="12">
        <v>54001</v>
      </c>
      <c r="C1528" s="12"/>
      <c r="D1528" s="12" t="s">
        <v>1241</v>
      </c>
      <c r="E1528" s="12" t="s">
        <v>1382</v>
      </c>
      <c r="F1528" s="12" t="s">
        <v>1381</v>
      </c>
      <c r="G1528" s="12"/>
      <c r="H1528" s="12"/>
      <c r="I1528" s="12"/>
      <c r="J1528" s="12"/>
      <c r="K1528" s="12"/>
      <c r="L1528" s="12"/>
      <c r="M1528" s="12"/>
      <c r="N1528" s="64" t="s">
        <v>1370</v>
      </c>
      <c r="O1528" s="12" t="s">
        <v>91</v>
      </c>
      <c r="P1528" s="12">
        <v>120</v>
      </c>
      <c r="Q1528" s="18">
        <v>8.26</v>
      </c>
      <c r="R1528" s="20">
        <f t="shared" si="46"/>
        <v>991.19999999999993</v>
      </c>
      <c r="S1528" s="20">
        <f t="shared" si="47"/>
        <v>991.19999999999993</v>
      </c>
      <c r="T1528" s="27"/>
    </row>
    <row r="1529" spans="1:20" ht="140.4" x14ac:dyDescent="0.3">
      <c r="A1529" s="12" t="s">
        <v>20</v>
      </c>
      <c r="B1529" s="12">
        <v>54001</v>
      </c>
      <c r="C1529" s="12"/>
      <c r="D1529" s="12" t="s">
        <v>1241</v>
      </c>
      <c r="E1529" s="12" t="s">
        <v>1382</v>
      </c>
      <c r="F1529" s="12" t="s">
        <v>1381</v>
      </c>
      <c r="G1529" s="12"/>
      <c r="H1529" s="12"/>
      <c r="I1529" s="12"/>
      <c r="J1529" s="12"/>
      <c r="K1529" s="12"/>
      <c r="L1529" s="12"/>
      <c r="M1529" s="12"/>
      <c r="N1529" s="64" t="s">
        <v>1371</v>
      </c>
      <c r="O1529" s="12" t="s">
        <v>91</v>
      </c>
      <c r="P1529" s="12">
        <v>120</v>
      </c>
      <c r="Q1529" s="18">
        <v>10.18</v>
      </c>
      <c r="R1529" s="20">
        <f t="shared" si="46"/>
        <v>1221.5999999999999</v>
      </c>
      <c r="S1529" s="20">
        <f t="shared" si="47"/>
        <v>1221.5999999999999</v>
      </c>
      <c r="T1529" s="27"/>
    </row>
    <row r="1530" spans="1:20" ht="140.4" x14ac:dyDescent="0.3">
      <c r="A1530" s="12" t="s">
        <v>20</v>
      </c>
      <c r="B1530" s="12">
        <v>54001</v>
      </c>
      <c r="C1530" s="12"/>
      <c r="D1530" s="12" t="s">
        <v>1241</v>
      </c>
      <c r="E1530" s="12" t="s">
        <v>1382</v>
      </c>
      <c r="F1530" s="12" t="s">
        <v>1381</v>
      </c>
      <c r="G1530" s="12"/>
      <c r="H1530" s="12"/>
      <c r="I1530" s="12"/>
      <c r="J1530" s="12"/>
      <c r="K1530" s="12"/>
      <c r="L1530" s="12"/>
      <c r="M1530" s="12"/>
      <c r="N1530" s="64" t="s">
        <v>1372</v>
      </c>
      <c r="O1530" s="12" t="s">
        <v>91</v>
      </c>
      <c r="P1530" s="12">
        <v>300</v>
      </c>
      <c r="Q1530" s="18">
        <v>2.78</v>
      </c>
      <c r="R1530" s="20">
        <f t="shared" ref="R1530:R1593" si="48">P1530*Q1530</f>
        <v>833.99999999999989</v>
      </c>
      <c r="S1530" s="20">
        <f t="shared" si="47"/>
        <v>833.99999999999989</v>
      </c>
      <c r="T1530" s="27"/>
    </row>
    <row r="1531" spans="1:20" ht="140.4" x14ac:dyDescent="0.3">
      <c r="A1531" s="12" t="s">
        <v>20</v>
      </c>
      <c r="B1531" s="12">
        <v>54001</v>
      </c>
      <c r="C1531" s="12"/>
      <c r="D1531" s="12" t="s">
        <v>1241</v>
      </c>
      <c r="E1531" s="12" t="s">
        <v>1382</v>
      </c>
      <c r="F1531" s="12" t="s">
        <v>1381</v>
      </c>
      <c r="G1531" s="12"/>
      <c r="H1531" s="12"/>
      <c r="I1531" s="12"/>
      <c r="J1531" s="12"/>
      <c r="K1531" s="12"/>
      <c r="L1531" s="12"/>
      <c r="M1531" s="12"/>
      <c r="N1531" s="64" t="s">
        <v>1373</v>
      </c>
      <c r="O1531" s="12" t="s">
        <v>33</v>
      </c>
      <c r="P1531" s="12">
        <v>240</v>
      </c>
      <c r="Q1531" s="18">
        <v>4.82</v>
      </c>
      <c r="R1531" s="20">
        <f t="shared" si="48"/>
        <v>1156.8000000000002</v>
      </c>
      <c r="S1531" s="20">
        <f t="shared" ref="S1531:S1594" si="49">P1531*Q1531</f>
        <v>1156.8000000000002</v>
      </c>
      <c r="T1531" s="27"/>
    </row>
    <row r="1532" spans="1:20" ht="140.4" x14ac:dyDescent="0.3">
      <c r="A1532" s="12" t="s">
        <v>20</v>
      </c>
      <c r="B1532" s="12">
        <v>54001</v>
      </c>
      <c r="C1532" s="12"/>
      <c r="D1532" s="12" t="s">
        <v>1241</v>
      </c>
      <c r="E1532" s="12" t="s">
        <v>1382</v>
      </c>
      <c r="F1532" s="12" t="s">
        <v>1381</v>
      </c>
      <c r="G1532" s="12"/>
      <c r="H1532" s="12"/>
      <c r="I1532" s="12"/>
      <c r="J1532" s="12"/>
      <c r="K1532" s="12"/>
      <c r="L1532" s="12"/>
      <c r="M1532" s="12"/>
      <c r="N1532" s="64" t="s">
        <v>1374</v>
      </c>
      <c r="O1532" s="12" t="s">
        <v>33</v>
      </c>
      <c r="P1532" s="12">
        <v>84</v>
      </c>
      <c r="Q1532" s="18">
        <v>172.34</v>
      </c>
      <c r="R1532" s="20">
        <f t="shared" si="48"/>
        <v>14476.56</v>
      </c>
      <c r="S1532" s="20">
        <f t="shared" si="49"/>
        <v>14476.56</v>
      </c>
      <c r="T1532" s="27"/>
    </row>
    <row r="1533" spans="1:20" ht="140.4" x14ac:dyDescent="0.3">
      <c r="A1533" s="12" t="s">
        <v>20</v>
      </c>
      <c r="B1533" s="12">
        <v>54001</v>
      </c>
      <c r="C1533" s="12"/>
      <c r="D1533" s="12" t="s">
        <v>1241</v>
      </c>
      <c r="E1533" s="12" t="s">
        <v>1382</v>
      </c>
      <c r="F1533" s="12" t="s">
        <v>1381</v>
      </c>
      <c r="G1533" s="12"/>
      <c r="H1533" s="12"/>
      <c r="I1533" s="12"/>
      <c r="J1533" s="12"/>
      <c r="K1533" s="12"/>
      <c r="L1533" s="12"/>
      <c r="M1533" s="12"/>
      <c r="N1533" s="64" t="s">
        <v>1375</v>
      </c>
      <c r="O1533" s="12" t="s">
        <v>33</v>
      </c>
      <c r="P1533" s="12">
        <v>58.5</v>
      </c>
      <c r="Q1533" s="18">
        <v>9.11</v>
      </c>
      <c r="R1533" s="20">
        <f t="shared" si="48"/>
        <v>532.93499999999995</v>
      </c>
      <c r="S1533" s="20">
        <f t="shared" si="49"/>
        <v>532.93499999999995</v>
      </c>
      <c r="T1533" s="27"/>
    </row>
    <row r="1534" spans="1:20" ht="140.4" x14ac:dyDescent="0.3">
      <c r="A1534" s="12" t="s">
        <v>20</v>
      </c>
      <c r="B1534" s="12">
        <v>54001</v>
      </c>
      <c r="C1534" s="12"/>
      <c r="D1534" s="12" t="s">
        <v>1241</v>
      </c>
      <c r="E1534" s="12" t="s">
        <v>1382</v>
      </c>
      <c r="F1534" s="12" t="s">
        <v>1381</v>
      </c>
      <c r="G1534" s="12"/>
      <c r="H1534" s="12"/>
      <c r="I1534" s="12"/>
      <c r="J1534" s="12"/>
      <c r="K1534" s="12"/>
      <c r="L1534" s="12"/>
      <c r="M1534" s="12"/>
      <c r="N1534" s="64" t="s">
        <v>1376</v>
      </c>
      <c r="O1534" s="12" t="s">
        <v>33</v>
      </c>
      <c r="P1534" s="12">
        <v>48</v>
      </c>
      <c r="Q1534" s="18">
        <v>6.98</v>
      </c>
      <c r="R1534" s="20">
        <f t="shared" si="48"/>
        <v>335.04</v>
      </c>
      <c r="S1534" s="20">
        <f t="shared" si="49"/>
        <v>335.04</v>
      </c>
      <c r="T1534" s="27"/>
    </row>
    <row r="1535" spans="1:20" ht="140.4" x14ac:dyDescent="0.3">
      <c r="A1535" s="12" t="s">
        <v>20</v>
      </c>
      <c r="B1535" s="12">
        <v>54001</v>
      </c>
      <c r="C1535" s="12"/>
      <c r="D1535" s="12" t="s">
        <v>1241</v>
      </c>
      <c r="E1535" s="12" t="s">
        <v>1382</v>
      </c>
      <c r="F1535" s="12" t="s">
        <v>1381</v>
      </c>
      <c r="G1535" s="12"/>
      <c r="H1535" s="12"/>
      <c r="I1535" s="12"/>
      <c r="J1535" s="12"/>
      <c r="K1535" s="12"/>
      <c r="L1535" s="12"/>
      <c r="M1535" s="12"/>
      <c r="N1535" s="64" t="s">
        <v>1377</v>
      </c>
      <c r="O1535" s="12" t="s">
        <v>33</v>
      </c>
      <c r="P1535" s="12">
        <v>58.5</v>
      </c>
      <c r="Q1535" s="18">
        <v>7.89</v>
      </c>
      <c r="R1535" s="20">
        <f t="shared" si="48"/>
        <v>461.565</v>
      </c>
      <c r="S1535" s="20">
        <f t="shared" si="49"/>
        <v>461.565</v>
      </c>
      <c r="T1535" s="27"/>
    </row>
    <row r="1536" spans="1:20" ht="140.4" x14ac:dyDescent="0.3">
      <c r="A1536" s="12" t="s">
        <v>20</v>
      </c>
      <c r="B1536" s="12">
        <v>54001</v>
      </c>
      <c r="C1536" s="12"/>
      <c r="D1536" s="12" t="s">
        <v>1241</v>
      </c>
      <c r="E1536" s="12" t="s">
        <v>1382</v>
      </c>
      <c r="F1536" s="12" t="s">
        <v>1381</v>
      </c>
      <c r="G1536" s="12"/>
      <c r="H1536" s="12"/>
      <c r="I1536" s="12"/>
      <c r="J1536" s="12"/>
      <c r="K1536" s="12"/>
      <c r="L1536" s="12"/>
      <c r="M1536" s="12"/>
      <c r="N1536" s="64" t="s">
        <v>1378</v>
      </c>
      <c r="O1536" s="12" t="s">
        <v>33</v>
      </c>
      <c r="P1536" s="12">
        <v>60</v>
      </c>
      <c r="Q1536" s="18">
        <v>5.6</v>
      </c>
      <c r="R1536" s="20">
        <f t="shared" si="48"/>
        <v>336</v>
      </c>
      <c r="S1536" s="20">
        <f t="shared" si="49"/>
        <v>336</v>
      </c>
      <c r="T1536" s="27"/>
    </row>
    <row r="1537" spans="1:20" ht="140.4" x14ac:dyDescent="0.3">
      <c r="A1537" s="12" t="s">
        <v>20</v>
      </c>
      <c r="B1537" s="12">
        <v>54001</v>
      </c>
      <c r="C1537" s="12"/>
      <c r="D1537" s="12" t="s">
        <v>1241</v>
      </c>
      <c r="E1537" s="12" t="s">
        <v>1382</v>
      </c>
      <c r="F1537" s="12" t="s">
        <v>1381</v>
      </c>
      <c r="G1537" s="12"/>
      <c r="H1537" s="12"/>
      <c r="I1537" s="12"/>
      <c r="J1537" s="12"/>
      <c r="K1537" s="12"/>
      <c r="L1537" s="12"/>
      <c r="M1537" s="12"/>
      <c r="N1537" s="64" t="s">
        <v>1379</v>
      </c>
      <c r="O1537" s="12" t="s">
        <v>33</v>
      </c>
      <c r="P1537" s="12">
        <v>60</v>
      </c>
      <c r="Q1537" s="18">
        <v>5.44</v>
      </c>
      <c r="R1537" s="20">
        <f t="shared" si="48"/>
        <v>326.40000000000003</v>
      </c>
      <c r="S1537" s="20">
        <f t="shared" si="49"/>
        <v>326.40000000000003</v>
      </c>
      <c r="T1537" s="27"/>
    </row>
    <row r="1538" spans="1:20" ht="140.4" x14ac:dyDescent="0.3">
      <c r="A1538" s="12" t="s">
        <v>20</v>
      </c>
      <c r="B1538" s="12">
        <v>54001</v>
      </c>
      <c r="C1538" s="12"/>
      <c r="D1538" s="12" t="s">
        <v>1241</v>
      </c>
      <c r="E1538" s="12" t="s">
        <v>1382</v>
      </c>
      <c r="F1538" s="12" t="s">
        <v>1381</v>
      </c>
      <c r="G1538" s="12"/>
      <c r="H1538" s="12"/>
      <c r="I1538" s="12"/>
      <c r="J1538" s="12"/>
      <c r="K1538" s="12"/>
      <c r="L1538" s="12"/>
      <c r="M1538" s="12"/>
      <c r="N1538" s="64" t="s">
        <v>1380</v>
      </c>
      <c r="O1538" s="12" t="s">
        <v>28</v>
      </c>
      <c r="P1538" s="12">
        <v>90</v>
      </c>
      <c r="Q1538" s="18">
        <v>6.34</v>
      </c>
      <c r="R1538" s="20">
        <f t="shared" si="48"/>
        <v>570.6</v>
      </c>
      <c r="S1538" s="20">
        <f t="shared" si="49"/>
        <v>570.6</v>
      </c>
      <c r="T1538" s="27"/>
    </row>
    <row r="1539" spans="1:20" ht="140.4" x14ac:dyDescent="0.3">
      <c r="A1539" s="12" t="s">
        <v>1386</v>
      </c>
      <c r="B1539" s="14">
        <v>54004</v>
      </c>
      <c r="C1539" s="12"/>
      <c r="D1539" s="12" t="s">
        <v>1241</v>
      </c>
      <c r="E1539" s="12" t="s">
        <v>1382</v>
      </c>
      <c r="F1539" s="12" t="s">
        <v>1381</v>
      </c>
      <c r="G1539" s="12"/>
      <c r="H1539" s="12"/>
      <c r="I1539" s="12"/>
      <c r="J1539" s="12"/>
      <c r="K1539" s="12"/>
      <c r="L1539" s="12"/>
      <c r="M1539" s="12"/>
      <c r="N1539" s="64" t="s">
        <v>1267</v>
      </c>
      <c r="O1539" s="21" t="s">
        <v>30</v>
      </c>
      <c r="P1539" s="12">
        <v>1440</v>
      </c>
      <c r="Q1539" s="18">
        <v>8.4600000000000009</v>
      </c>
      <c r="R1539" s="20">
        <f t="shared" si="48"/>
        <v>12182.400000000001</v>
      </c>
      <c r="S1539" s="20">
        <f t="shared" si="49"/>
        <v>12182.400000000001</v>
      </c>
      <c r="T1539" s="27"/>
    </row>
    <row r="1540" spans="1:20" ht="140.4" x14ac:dyDescent="0.3">
      <c r="A1540" s="12" t="s">
        <v>1386</v>
      </c>
      <c r="B1540" s="14">
        <v>54004</v>
      </c>
      <c r="C1540" s="12"/>
      <c r="D1540" s="12" t="s">
        <v>1241</v>
      </c>
      <c r="E1540" s="12" t="s">
        <v>1382</v>
      </c>
      <c r="F1540" s="12" t="s">
        <v>1381</v>
      </c>
      <c r="G1540" s="12"/>
      <c r="H1540" s="12"/>
      <c r="I1540" s="12"/>
      <c r="J1540" s="12"/>
      <c r="K1540" s="12"/>
      <c r="L1540" s="12"/>
      <c r="M1540" s="12"/>
      <c r="N1540" s="64" t="s">
        <v>1268</v>
      </c>
      <c r="O1540" s="12" t="s">
        <v>33</v>
      </c>
      <c r="P1540" s="12">
        <v>120</v>
      </c>
      <c r="Q1540" s="18">
        <v>9.66</v>
      </c>
      <c r="R1540" s="20">
        <f t="shared" si="48"/>
        <v>1159.2</v>
      </c>
      <c r="S1540" s="20">
        <f t="shared" si="49"/>
        <v>1159.2</v>
      </c>
      <c r="T1540" s="27"/>
    </row>
    <row r="1541" spans="1:20" ht="140.4" x14ac:dyDescent="0.3">
      <c r="A1541" s="12" t="s">
        <v>1386</v>
      </c>
      <c r="B1541" s="14">
        <v>54004</v>
      </c>
      <c r="C1541" s="12"/>
      <c r="D1541" s="12" t="s">
        <v>1241</v>
      </c>
      <c r="E1541" s="12" t="s">
        <v>1382</v>
      </c>
      <c r="F1541" s="12" t="s">
        <v>1381</v>
      </c>
      <c r="G1541" s="12"/>
      <c r="H1541" s="12"/>
      <c r="I1541" s="12"/>
      <c r="J1541" s="12"/>
      <c r="K1541" s="12"/>
      <c r="L1541" s="12"/>
      <c r="M1541" s="12"/>
      <c r="N1541" s="64" t="s">
        <v>1269</v>
      </c>
      <c r="O1541" s="12" t="s">
        <v>33</v>
      </c>
      <c r="P1541" s="12">
        <v>120</v>
      </c>
      <c r="Q1541" s="18">
        <v>9.08</v>
      </c>
      <c r="R1541" s="20">
        <f t="shared" si="48"/>
        <v>1089.5999999999999</v>
      </c>
      <c r="S1541" s="20">
        <f t="shared" si="49"/>
        <v>1089.5999999999999</v>
      </c>
      <c r="T1541" s="27"/>
    </row>
    <row r="1542" spans="1:20" ht="140.4" x14ac:dyDescent="0.3">
      <c r="A1542" s="12" t="s">
        <v>1386</v>
      </c>
      <c r="B1542" s="14">
        <v>54004</v>
      </c>
      <c r="C1542" s="12"/>
      <c r="D1542" s="12" t="s">
        <v>1241</v>
      </c>
      <c r="E1542" s="12" t="s">
        <v>1382</v>
      </c>
      <c r="F1542" s="12" t="s">
        <v>1381</v>
      </c>
      <c r="G1542" s="12"/>
      <c r="H1542" s="12"/>
      <c r="I1542" s="12"/>
      <c r="J1542" s="12"/>
      <c r="K1542" s="12"/>
      <c r="L1542" s="12"/>
      <c r="M1542" s="12"/>
      <c r="N1542" s="64" t="s">
        <v>1270</v>
      </c>
      <c r="O1542" s="12" t="s">
        <v>91</v>
      </c>
      <c r="P1542" s="12">
        <v>360</v>
      </c>
      <c r="Q1542" s="18">
        <v>11.91</v>
      </c>
      <c r="R1542" s="20">
        <f t="shared" si="48"/>
        <v>4287.6000000000004</v>
      </c>
      <c r="S1542" s="20">
        <f t="shared" si="49"/>
        <v>4287.6000000000004</v>
      </c>
      <c r="T1542" s="27"/>
    </row>
    <row r="1543" spans="1:20" ht="140.4" x14ac:dyDescent="0.3">
      <c r="A1543" s="12" t="s">
        <v>1386</v>
      </c>
      <c r="B1543" s="14">
        <v>54004</v>
      </c>
      <c r="C1543" s="12"/>
      <c r="D1543" s="12" t="s">
        <v>1241</v>
      </c>
      <c r="E1543" s="12" t="s">
        <v>1382</v>
      </c>
      <c r="F1543" s="12" t="s">
        <v>1381</v>
      </c>
      <c r="G1543" s="12"/>
      <c r="H1543" s="12"/>
      <c r="I1543" s="12"/>
      <c r="J1543" s="12"/>
      <c r="K1543" s="12"/>
      <c r="L1543" s="12"/>
      <c r="M1543" s="12"/>
      <c r="N1543" s="64" t="s">
        <v>1271</v>
      </c>
      <c r="O1543" s="12" t="s">
        <v>91</v>
      </c>
      <c r="P1543" s="12">
        <v>210</v>
      </c>
      <c r="Q1543" s="18">
        <v>55.06</v>
      </c>
      <c r="R1543" s="20">
        <f t="shared" si="48"/>
        <v>11562.6</v>
      </c>
      <c r="S1543" s="20">
        <f t="shared" si="49"/>
        <v>11562.6</v>
      </c>
      <c r="T1543" s="27"/>
    </row>
    <row r="1544" spans="1:20" ht="140.4" x14ac:dyDescent="0.3">
      <c r="A1544" s="12" t="s">
        <v>1386</v>
      </c>
      <c r="B1544" s="14">
        <v>54004</v>
      </c>
      <c r="C1544" s="12"/>
      <c r="D1544" s="12" t="s">
        <v>1241</v>
      </c>
      <c r="E1544" s="12" t="s">
        <v>1382</v>
      </c>
      <c r="F1544" s="12" t="s">
        <v>1381</v>
      </c>
      <c r="G1544" s="12"/>
      <c r="H1544" s="12"/>
      <c r="I1544" s="12"/>
      <c r="J1544" s="12"/>
      <c r="K1544" s="12"/>
      <c r="L1544" s="12"/>
      <c r="M1544" s="12"/>
      <c r="N1544" s="64" t="s">
        <v>1272</v>
      </c>
      <c r="O1544" s="12" t="s">
        <v>91</v>
      </c>
      <c r="P1544" s="12">
        <v>210</v>
      </c>
      <c r="Q1544" s="18">
        <v>54.36</v>
      </c>
      <c r="R1544" s="20">
        <f t="shared" si="48"/>
        <v>11415.6</v>
      </c>
      <c r="S1544" s="20">
        <f t="shared" si="49"/>
        <v>11415.6</v>
      </c>
      <c r="T1544" s="27"/>
    </row>
    <row r="1545" spans="1:20" ht="140.4" x14ac:dyDescent="0.3">
      <c r="A1545" s="12" t="s">
        <v>1386</v>
      </c>
      <c r="B1545" s="14">
        <v>54004</v>
      </c>
      <c r="C1545" s="12"/>
      <c r="D1545" s="12" t="s">
        <v>1241</v>
      </c>
      <c r="E1545" s="12" t="s">
        <v>1382</v>
      </c>
      <c r="F1545" s="12" t="s">
        <v>1381</v>
      </c>
      <c r="G1545" s="12"/>
      <c r="H1545" s="12"/>
      <c r="I1545" s="12"/>
      <c r="J1545" s="12"/>
      <c r="K1545" s="12"/>
      <c r="L1545" s="12"/>
      <c r="M1545" s="12"/>
      <c r="N1545" s="64" t="s">
        <v>1273</v>
      </c>
      <c r="O1545" s="12" t="s">
        <v>2022</v>
      </c>
      <c r="P1545" s="12">
        <v>87</v>
      </c>
      <c r="Q1545" s="18">
        <v>1.61</v>
      </c>
      <c r="R1545" s="20">
        <f t="shared" si="48"/>
        <v>140.07000000000002</v>
      </c>
      <c r="S1545" s="20">
        <f t="shared" si="49"/>
        <v>140.07000000000002</v>
      </c>
      <c r="T1545" s="27"/>
    </row>
    <row r="1546" spans="1:20" ht="140.4" x14ac:dyDescent="0.3">
      <c r="A1546" s="12" t="s">
        <v>1386</v>
      </c>
      <c r="B1546" s="14">
        <v>54004</v>
      </c>
      <c r="C1546" s="12"/>
      <c r="D1546" s="12" t="s">
        <v>1241</v>
      </c>
      <c r="E1546" s="12" t="s">
        <v>1382</v>
      </c>
      <c r="F1546" s="12" t="s">
        <v>1381</v>
      </c>
      <c r="G1546" s="12"/>
      <c r="H1546" s="12"/>
      <c r="I1546" s="12"/>
      <c r="J1546" s="12"/>
      <c r="K1546" s="12"/>
      <c r="L1546" s="12"/>
      <c r="M1546" s="12"/>
      <c r="N1546" s="64" t="s">
        <v>1274</v>
      </c>
      <c r="O1546" s="12" t="s">
        <v>33</v>
      </c>
      <c r="P1546" s="12">
        <v>138</v>
      </c>
      <c r="Q1546" s="18">
        <v>8.06</v>
      </c>
      <c r="R1546" s="20">
        <f t="shared" si="48"/>
        <v>1112.28</v>
      </c>
      <c r="S1546" s="20">
        <f t="shared" si="49"/>
        <v>1112.28</v>
      </c>
      <c r="T1546" s="27"/>
    </row>
    <row r="1547" spans="1:20" ht="140.4" x14ac:dyDescent="0.3">
      <c r="A1547" s="12" t="s">
        <v>1386</v>
      </c>
      <c r="B1547" s="14">
        <v>54004</v>
      </c>
      <c r="C1547" s="12"/>
      <c r="D1547" s="12" t="s">
        <v>1241</v>
      </c>
      <c r="E1547" s="12" t="s">
        <v>1382</v>
      </c>
      <c r="F1547" s="12" t="s">
        <v>1381</v>
      </c>
      <c r="G1547" s="12"/>
      <c r="H1547" s="12"/>
      <c r="I1547" s="12"/>
      <c r="J1547" s="12"/>
      <c r="K1547" s="12"/>
      <c r="L1547" s="12"/>
      <c r="M1547" s="12"/>
      <c r="N1547" s="64" t="s">
        <v>1275</v>
      </c>
      <c r="O1547" s="12" t="s">
        <v>33</v>
      </c>
      <c r="P1547" s="12">
        <v>30</v>
      </c>
      <c r="Q1547" s="18">
        <v>20.29</v>
      </c>
      <c r="R1547" s="20">
        <f t="shared" si="48"/>
        <v>608.69999999999993</v>
      </c>
      <c r="S1547" s="20">
        <f t="shared" si="49"/>
        <v>608.69999999999993</v>
      </c>
      <c r="T1547" s="27"/>
    </row>
    <row r="1548" spans="1:20" ht="140.4" x14ac:dyDescent="0.3">
      <c r="A1548" s="12" t="s">
        <v>1386</v>
      </c>
      <c r="B1548" s="14">
        <v>54004</v>
      </c>
      <c r="C1548" s="12"/>
      <c r="D1548" s="12" t="s">
        <v>1241</v>
      </c>
      <c r="E1548" s="12" t="s">
        <v>1382</v>
      </c>
      <c r="F1548" s="12" t="s">
        <v>1381</v>
      </c>
      <c r="G1548" s="12"/>
      <c r="H1548" s="12"/>
      <c r="I1548" s="12"/>
      <c r="J1548" s="12"/>
      <c r="K1548" s="12"/>
      <c r="L1548" s="12"/>
      <c r="M1548" s="12"/>
      <c r="N1548" s="64" t="s">
        <v>1276</v>
      </c>
      <c r="O1548" s="12" t="s">
        <v>33</v>
      </c>
      <c r="P1548" s="12">
        <v>39</v>
      </c>
      <c r="Q1548" s="18">
        <v>50.59</v>
      </c>
      <c r="R1548" s="20">
        <f t="shared" si="48"/>
        <v>1973.0100000000002</v>
      </c>
      <c r="S1548" s="20">
        <f t="shared" si="49"/>
        <v>1973.0100000000002</v>
      </c>
      <c r="T1548" s="27"/>
    </row>
    <row r="1549" spans="1:20" ht="140.4" x14ac:dyDescent="0.3">
      <c r="A1549" s="12" t="s">
        <v>1386</v>
      </c>
      <c r="B1549" s="14">
        <v>54004</v>
      </c>
      <c r="C1549" s="12"/>
      <c r="D1549" s="12" t="s">
        <v>1241</v>
      </c>
      <c r="E1549" s="12" t="s">
        <v>1382</v>
      </c>
      <c r="F1549" s="12" t="s">
        <v>1381</v>
      </c>
      <c r="G1549" s="12"/>
      <c r="H1549" s="12"/>
      <c r="I1549" s="12"/>
      <c r="J1549" s="12"/>
      <c r="K1549" s="12"/>
      <c r="L1549" s="12"/>
      <c r="M1549" s="12"/>
      <c r="N1549" s="64" t="s">
        <v>1277</v>
      </c>
      <c r="O1549" s="12" t="s">
        <v>28</v>
      </c>
      <c r="P1549" s="12">
        <v>240</v>
      </c>
      <c r="Q1549" s="18">
        <v>1.02</v>
      </c>
      <c r="R1549" s="20">
        <f t="shared" si="48"/>
        <v>244.8</v>
      </c>
      <c r="S1549" s="20">
        <f t="shared" si="49"/>
        <v>244.8</v>
      </c>
      <c r="T1549" s="27"/>
    </row>
    <row r="1550" spans="1:20" ht="140.4" x14ac:dyDescent="0.3">
      <c r="A1550" s="12" t="s">
        <v>1386</v>
      </c>
      <c r="B1550" s="14">
        <v>54004</v>
      </c>
      <c r="C1550" s="12"/>
      <c r="D1550" s="12" t="s">
        <v>1241</v>
      </c>
      <c r="E1550" s="12" t="s">
        <v>1382</v>
      </c>
      <c r="F1550" s="12" t="s">
        <v>1381</v>
      </c>
      <c r="G1550" s="12"/>
      <c r="H1550" s="12"/>
      <c r="I1550" s="12"/>
      <c r="J1550" s="12"/>
      <c r="K1550" s="12"/>
      <c r="L1550" s="12"/>
      <c r="M1550" s="12"/>
      <c r="N1550" s="64" t="s">
        <v>1278</v>
      </c>
      <c r="O1550" s="12" t="s">
        <v>28</v>
      </c>
      <c r="P1550" s="12">
        <v>19.2</v>
      </c>
      <c r="Q1550" s="18">
        <v>16.3</v>
      </c>
      <c r="R1550" s="20">
        <f t="shared" si="48"/>
        <v>312.95999999999998</v>
      </c>
      <c r="S1550" s="20">
        <f t="shared" si="49"/>
        <v>312.95999999999998</v>
      </c>
      <c r="T1550" s="27"/>
    </row>
    <row r="1551" spans="1:20" ht="140.4" x14ac:dyDescent="0.3">
      <c r="A1551" s="12" t="s">
        <v>1386</v>
      </c>
      <c r="B1551" s="14">
        <v>54004</v>
      </c>
      <c r="C1551" s="12"/>
      <c r="D1551" s="12" t="s">
        <v>1241</v>
      </c>
      <c r="E1551" s="12" t="s">
        <v>1382</v>
      </c>
      <c r="F1551" s="12" t="s">
        <v>1381</v>
      </c>
      <c r="G1551" s="12"/>
      <c r="H1551" s="12"/>
      <c r="I1551" s="12"/>
      <c r="J1551" s="12"/>
      <c r="K1551" s="12"/>
      <c r="L1551" s="12"/>
      <c r="M1551" s="12"/>
      <c r="N1551" s="64" t="s">
        <v>1279</v>
      </c>
      <c r="O1551" s="12" t="s">
        <v>33</v>
      </c>
      <c r="P1551" s="12">
        <v>450</v>
      </c>
      <c r="Q1551" s="18">
        <v>3.2</v>
      </c>
      <c r="R1551" s="20">
        <f t="shared" si="48"/>
        <v>1440</v>
      </c>
      <c r="S1551" s="20">
        <f t="shared" si="49"/>
        <v>1440</v>
      </c>
      <c r="T1551" s="27"/>
    </row>
    <row r="1552" spans="1:20" ht="140.4" x14ac:dyDescent="0.3">
      <c r="A1552" s="12" t="s">
        <v>1386</v>
      </c>
      <c r="B1552" s="14">
        <v>54004</v>
      </c>
      <c r="C1552" s="12"/>
      <c r="D1552" s="12" t="s">
        <v>1241</v>
      </c>
      <c r="E1552" s="12" t="s">
        <v>1382</v>
      </c>
      <c r="F1552" s="12" t="s">
        <v>1381</v>
      </c>
      <c r="G1552" s="12"/>
      <c r="H1552" s="12"/>
      <c r="I1552" s="12"/>
      <c r="J1552" s="12"/>
      <c r="K1552" s="12"/>
      <c r="L1552" s="12"/>
      <c r="M1552" s="12"/>
      <c r="N1552" s="64" t="s">
        <v>1280</v>
      </c>
      <c r="O1552" s="12" t="s">
        <v>33</v>
      </c>
      <c r="P1552" s="12">
        <v>84</v>
      </c>
      <c r="Q1552" s="18">
        <v>19.27</v>
      </c>
      <c r="R1552" s="20">
        <f t="shared" si="48"/>
        <v>1618.68</v>
      </c>
      <c r="S1552" s="20">
        <f t="shared" si="49"/>
        <v>1618.68</v>
      </c>
      <c r="T1552" s="27"/>
    </row>
    <row r="1553" spans="1:20" ht="140.4" x14ac:dyDescent="0.3">
      <c r="A1553" s="12" t="s">
        <v>1386</v>
      </c>
      <c r="B1553" s="14">
        <v>54004</v>
      </c>
      <c r="C1553" s="12"/>
      <c r="D1553" s="12" t="s">
        <v>1241</v>
      </c>
      <c r="E1553" s="12" t="s">
        <v>1382</v>
      </c>
      <c r="F1553" s="12" t="s">
        <v>1381</v>
      </c>
      <c r="G1553" s="12"/>
      <c r="H1553" s="12"/>
      <c r="I1553" s="12"/>
      <c r="J1553" s="12"/>
      <c r="K1553" s="12"/>
      <c r="L1553" s="12"/>
      <c r="M1553" s="12"/>
      <c r="N1553" s="64" t="s">
        <v>1281</v>
      </c>
      <c r="O1553" s="12" t="s">
        <v>33</v>
      </c>
      <c r="P1553" s="12">
        <v>360</v>
      </c>
      <c r="Q1553" s="18">
        <v>5.92</v>
      </c>
      <c r="R1553" s="20">
        <f t="shared" si="48"/>
        <v>2131.1999999999998</v>
      </c>
      <c r="S1553" s="20">
        <f t="shared" si="49"/>
        <v>2131.1999999999998</v>
      </c>
      <c r="T1553" s="27"/>
    </row>
    <row r="1554" spans="1:20" ht="140.4" x14ac:dyDescent="0.3">
      <c r="A1554" s="12" t="s">
        <v>1386</v>
      </c>
      <c r="B1554" s="14">
        <v>54004</v>
      </c>
      <c r="C1554" s="12"/>
      <c r="D1554" s="12" t="s">
        <v>1241</v>
      </c>
      <c r="E1554" s="12" t="s">
        <v>1382</v>
      </c>
      <c r="F1554" s="12" t="s">
        <v>1381</v>
      </c>
      <c r="G1554" s="12"/>
      <c r="H1554" s="12"/>
      <c r="I1554" s="12"/>
      <c r="J1554" s="12"/>
      <c r="K1554" s="12"/>
      <c r="L1554" s="12"/>
      <c r="M1554" s="12"/>
      <c r="N1554" s="64" t="s">
        <v>1282</v>
      </c>
      <c r="O1554" s="12" t="s">
        <v>33</v>
      </c>
      <c r="P1554" s="12">
        <v>60</v>
      </c>
      <c r="Q1554" s="18">
        <v>5.53</v>
      </c>
      <c r="R1554" s="20">
        <f t="shared" si="48"/>
        <v>331.8</v>
      </c>
      <c r="S1554" s="20">
        <f t="shared" si="49"/>
        <v>331.8</v>
      </c>
      <c r="T1554" s="27"/>
    </row>
    <row r="1555" spans="1:20" ht="140.4" x14ac:dyDescent="0.3">
      <c r="A1555" s="12" t="s">
        <v>1386</v>
      </c>
      <c r="B1555" s="14">
        <v>54004</v>
      </c>
      <c r="C1555" s="12"/>
      <c r="D1555" s="12" t="s">
        <v>1241</v>
      </c>
      <c r="E1555" s="12" t="s">
        <v>1382</v>
      </c>
      <c r="F1555" s="12" t="s">
        <v>1381</v>
      </c>
      <c r="G1555" s="12"/>
      <c r="H1555" s="12"/>
      <c r="I1555" s="12"/>
      <c r="J1555" s="12"/>
      <c r="K1555" s="12"/>
      <c r="L1555" s="12"/>
      <c r="M1555" s="12"/>
      <c r="N1555" s="64" t="s">
        <v>1283</v>
      </c>
      <c r="O1555" s="12" t="s">
        <v>28</v>
      </c>
      <c r="P1555" s="12">
        <v>60</v>
      </c>
      <c r="Q1555" s="18">
        <v>35.25</v>
      </c>
      <c r="R1555" s="20">
        <f t="shared" si="48"/>
        <v>2115</v>
      </c>
      <c r="S1555" s="20">
        <f t="shared" si="49"/>
        <v>2115</v>
      </c>
      <c r="T1555" s="27"/>
    </row>
    <row r="1556" spans="1:20" ht="140.4" x14ac:dyDescent="0.3">
      <c r="A1556" s="12" t="s">
        <v>1386</v>
      </c>
      <c r="B1556" s="14">
        <v>54004</v>
      </c>
      <c r="C1556" s="12"/>
      <c r="D1556" s="12" t="s">
        <v>1241</v>
      </c>
      <c r="E1556" s="12" t="s">
        <v>1382</v>
      </c>
      <c r="F1556" s="12" t="s">
        <v>1381</v>
      </c>
      <c r="G1556" s="12"/>
      <c r="H1556" s="12"/>
      <c r="I1556" s="12"/>
      <c r="J1556" s="12"/>
      <c r="K1556" s="12"/>
      <c r="L1556" s="12"/>
      <c r="M1556" s="12"/>
      <c r="N1556" s="64" t="s">
        <v>1284</v>
      </c>
      <c r="O1556" s="12" t="s">
        <v>28</v>
      </c>
      <c r="P1556" s="12">
        <v>60</v>
      </c>
      <c r="Q1556" s="18">
        <v>64</v>
      </c>
      <c r="R1556" s="20">
        <f t="shared" si="48"/>
        <v>3840</v>
      </c>
      <c r="S1556" s="20">
        <f t="shared" si="49"/>
        <v>3840</v>
      </c>
      <c r="T1556" s="27"/>
    </row>
    <row r="1557" spans="1:20" ht="140.4" x14ac:dyDescent="0.3">
      <c r="A1557" s="12" t="s">
        <v>1386</v>
      </c>
      <c r="B1557" s="14">
        <v>54004</v>
      </c>
      <c r="C1557" s="12"/>
      <c r="D1557" s="12" t="s">
        <v>1241</v>
      </c>
      <c r="E1557" s="12" t="s">
        <v>1382</v>
      </c>
      <c r="F1557" s="12" t="s">
        <v>1381</v>
      </c>
      <c r="G1557" s="12"/>
      <c r="H1557" s="12"/>
      <c r="I1557" s="12"/>
      <c r="J1557" s="12"/>
      <c r="K1557" s="12"/>
      <c r="L1557" s="12"/>
      <c r="M1557" s="12"/>
      <c r="N1557" s="64" t="s">
        <v>1285</v>
      </c>
      <c r="O1557" s="12" t="s">
        <v>28</v>
      </c>
      <c r="P1557" s="12">
        <v>45</v>
      </c>
      <c r="Q1557" s="18">
        <v>32.24</v>
      </c>
      <c r="R1557" s="20">
        <f t="shared" si="48"/>
        <v>1450.8000000000002</v>
      </c>
      <c r="S1557" s="20">
        <f t="shared" si="49"/>
        <v>1450.8000000000002</v>
      </c>
      <c r="T1557" s="27"/>
    </row>
    <row r="1558" spans="1:20" ht="140.4" x14ac:dyDescent="0.3">
      <c r="A1558" s="12" t="s">
        <v>1386</v>
      </c>
      <c r="B1558" s="14">
        <v>54004</v>
      </c>
      <c r="C1558" s="12"/>
      <c r="D1558" s="12" t="s">
        <v>1241</v>
      </c>
      <c r="E1558" s="12" t="s">
        <v>1382</v>
      </c>
      <c r="F1558" s="12" t="s">
        <v>1381</v>
      </c>
      <c r="G1558" s="12"/>
      <c r="H1558" s="12"/>
      <c r="I1558" s="12"/>
      <c r="J1558" s="12"/>
      <c r="K1558" s="12"/>
      <c r="L1558" s="12"/>
      <c r="M1558" s="12"/>
      <c r="N1558" s="64" t="s">
        <v>1286</v>
      </c>
      <c r="O1558" s="12" t="s">
        <v>33</v>
      </c>
      <c r="P1558" s="12">
        <v>300</v>
      </c>
      <c r="Q1558" s="18">
        <v>1.35</v>
      </c>
      <c r="R1558" s="20">
        <f t="shared" si="48"/>
        <v>405</v>
      </c>
      <c r="S1558" s="20">
        <f t="shared" si="49"/>
        <v>405</v>
      </c>
      <c r="T1558" s="27"/>
    </row>
    <row r="1559" spans="1:20" ht="140.4" x14ac:dyDescent="0.3">
      <c r="A1559" s="12" t="s">
        <v>1386</v>
      </c>
      <c r="B1559" s="14">
        <v>54004</v>
      </c>
      <c r="C1559" s="12"/>
      <c r="D1559" s="12" t="s">
        <v>1241</v>
      </c>
      <c r="E1559" s="12" t="s">
        <v>1382</v>
      </c>
      <c r="F1559" s="12" t="s">
        <v>1381</v>
      </c>
      <c r="G1559" s="12"/>
      <c r="H1559" s="12"/>
      <c r="I1559" s="12"/>
      <c r="J1559" s="12"/>
      <c r="K1559" s="12"/>
      <c r="L1559" s="12"/>
      <c r="M1559" s="12"/>
      <c r="N1559" s="64" t="s">
        <v>1287</v>
      </c>
      <c r="O1559" s="12" t="s">
        <v>33</v>
      </c>
      <c r="P1559" s="12">
        <v>240</v>
      </c>
      <c r="Q1559" s="18">
        <v>1.55</v>
      </c>
      <c r="R1559" s="20">
        <f t="shared" si="48"/>
        <v>372</v>
      </c>
      <c r="S1559" s="20">
        <f t="shared" si="49"/>
        <v>372</v>
      </c>
      <c r="T1559" s="27"/>
    </row>
    <row r="1560" spans="1:20" ht="140.4" x14ac:dyDescent="0.3">
      <c r="A1560" s="12" t="s">
        <v>1386</v>
      </c>
      <c r="B1560" s="14">
        <v>54004</v>
      </c>
      <c r="C1560" s="12"/>
      <c r="D1560" s="12" t="s">
        <v>1241</v>
      </c>
      <c r="E1560" s="12" t="s">
        <v>1382</v>
      </c>
      <c r="F1560" s="12" t="s">
        <v>1381</v>
      </c>
      <c r="G1560" s="12"/>
      <c r="H1560" s="12"/>
      <c r="I1560" s="12"/>
      <c r="J1560" s="12"/>
      <c r="K1560" s="12"/>
      <c r="L1560" s="12"/>
      <c r="M1560" s="12"/>
      <c r="N1560" s="64" t="s">
        <v>1288</v>
      </c>
      <c r="O1560" s="12" t="s">
        <v>28</v>
      </c>
      <c r="P1560" s="12">
        <v>30</v>
      </c>
      <c r="Q1560" s="18">
        <v>3.6</v>
      </c>
      <c r="R1560" s="20">
        <f t="shared" si="48"/>
        <v>108</v>
      </c>
      <c r="S1560" s="20">
        <f t="shared" si="49"/>
        <v>108</v>
      </c>
      <c r="T1560" s="27"/>
    </row>
    <row r="1561" spans="1:20" ht="140.4" x14ac:dyDescent="0.3">
      <c r="A1561" s="12" t="s">
        <v>1386</v>
      </c>
      <c r="B1561" s="14">
        <v>54004</v>
      </c>
      <c r="C1561" s="12"/>
      <c r="D1561" s="12" t="s">
        <v>1241</v>
      </c>
      <c r="E1561" s="12" t="s">
        <v>1382</v>
      </c>
      <c r="F1561" s="12" t="s">
        <v>1381</v>
      </c>
      <c r="G1561" s="12"/>
      <c r="H1561" s="12"/>
      <c r="I1561" s="12"/>
      <c r="J1561" s="12"/>
      <c r="K1561" s="12"/>
      <c r="L1561" s="12"/>
      <c r="M1561" s="12"/>
      <c r="N1561" s="64" t="s">
        <v>1289</v>
      </c>
      <c r="O1561" s="12" t="s">
        <v>28</v>
      </c>
      <c r="P1561" s="12">
        <v>120</v>
      </c>
      <c r="Q1561" s="18">
        <v>3.32</v>
      </c>
      <c r="R1561" s="20">
        <f t="shared" si="48"/>
        <v>398.4</v>
      </c>
      <c r="S1561" s="20">
        <f t="shared" si="49"/>
        <v>398.4</v>
      </c>
      <c r="T1561" s="27"/>
    </row>
    <row r="1562" spans="1:20" ht="140.4" x14ac:dyDescent="0.3">
      <c r="A1562" s="12" t="s">
        <v>1386</v>
      </c>
      <c r="B1562" s="14">
        <v>54004</v>
      </c>
      <c r="C1562" s="12"/>
      <c r="D1562" s="12" t="s">
        <v>1241</v>
      </c>
      <c r="E1562" s="12" t="s">
        <v>1382</v>
      </c>
      <c r="F1562" s="12" t="s">
        <v>1381</v>
      </c>
      <c r="G1562" s="12"/>
      <c r="H1562" s="12"/>
      <c r="I1562" s="12"/>
      <c r="J1562" s="12"/>
      <c r="K1562" s="12"/>
      <c r="L1562" s="12"/>
      <c r="M1562" s="12"/>
      <c r="N1562" s="64" t="s">
        <v>1290</v>
      </c>
      <c r="O1562" s="12" t="s">
        <v>28</v>
      </c>
      <c r="P1562" s="12">
        <v>120</v>
      </c>
      <c r="Q1562" s="18">
        <v>2.92</v>
      </c>
      <c r="R1562" s="20">
        <f t="shared" si="48"/>
        <v>350.4</v>
      </c>
      <c r="S1562" s="20">
        <f t="shared" si="49"/>
        <v>350.4</v>
      </c>
      <c r="T1562" s="27"/>
    </row>
    <row r="1563" spans="1:20" ht="140.4" x14ac:dyDescent="0.3">
      <c r="A1563" s="12" t="s">
        <v>1386</v>
      </c>
      <c r="B1563" s="14">
        <v>54004</v>
      </c>
      <c r="C1563" s="12"/>
      <c r="D1563" s="12" t="s">
        <v>1241</v>
      </c>
      <c r="E1563" s="12" t="s">
        <v>1382</v>
      </c>
      <c r="F1563" s="12" t="s">
        <v>1381</v>
      </c>
      <c r="G1563" s="12"/>
      <c r="H1563" s="12"/>
      <c r="I1563" s="12"/>
      <c r="J1563" s="12"/>
      <c r="K1563" s="12"/>
      <c r="L1563" s="12"/>
      <c r="M1563" s="12"/>
      <c r="N1563" s="64" t="s">
        <v>1291</v>
      </c>
      <c r="O1563" s="12" t="s">
        <v>28</v>
      </c>
      <c r="P1563" s="12">
        <v>120</v>
      </c>
      <c r="Q1563" s="18">
        <v>4.34</v>
      </c>
      <c r="R1563" s="20">
        <f t="shared" si="48"/>
        <v>520.79999999999995</v>
      </c>
      <c r="S1563" s="20">
        <f t="shared" si="49"/>
        <v>520.79999999999995</v>
      </c>
      <c r="T1563" s="27"/>
    </row>
    <row r="1564" spans="1:20" ht="140.4" x14ac:dyDescent="0.3">
      <c r="A1564" s="12" t="s">
        <v>1386</v>
      </c>
      <c r="B1564" s="14">
        <v>54004</v>
      </c>
      <c r="C1564" s="12"/>
      <c r="D1564" s="12" t="s">
        <v>1241</v>
      </c>
      <c r="E1564" s="12" t="s">
        <v>1382</v>
      </c>
      <c r="F1564" s="12" t="s">
        <v>1381</v>
      </c>
      <c r="G1564" s="12"/>
      <c r="H1564" s="12"/>
      <c r="I1564" s="12"/>
      <c r="J1564" s="12"/>
      <c r="K1564" s="12"/>
      <c r="L1564" s="12"/>
      <c r="M1564" s="12"/>
      <c r="N1564" s="64" t="s">
        <v>1292</v>
      </c>
      <c r="O1564" s="12" t="s">
        <v>28</v>
      </c>
      <c r="P1564" s="12">
        <v>240</v>
      </c>
      <c r="Q1564" s="18">
        <v>3.86</v>
      </c>
      <c r="R1564" s="20">
        <f t="shared" si="48"/>
        <v>926.4</v>
      </c>
      <c r="S1564" s="20">
        <f t="shared" si="49"/>
        <v>926.4</v>
      </c>
      <c r="T1564" s="27"/>
    </row>
    <row r="1565" spans="1:20" ht="140.4" x14ac:dyDescent="0.3">
      <c r="A1565" s="12" t="s">
        <v>1386</v>
      </c>
      <c r="B1565" s="14">
        <v>54004</v>
      </c>
      <c r="C1565" s="12"/>
      <c r="D1565" s="12" t="s">
        <v>1241</v>
      </c>
      <c r="E1565" s="12" t="s">
        <v>1382</v>
      </c>
      <c r="F1565" s="12" t="s">
        <v>1381</v>
      </c>
      <c r="G1565" s="12"/>
      <c r="H1565" s="12"/>
      <c r="I1565" s="12"/>
      <c r="J1565" s="12"/>
      <c r="K1565" s="12"/>
      <c r="L1565" s="12"/>
      <c r="M1565" s="12"/>
      <c r="N1565" s="64" t="s">
        <v>1293</v>
      </c>
      <c r="O1565" s="12" t="s">
        <v>28</v>
      </c>
      <c r="P1565" s="12">
        <v>600</v>
      </c>
      <c r="Q1565" s="18">
        <v>3.92</v>
      </c>
      <c r="R1565" s="20">
        <f t="shared" si="48"/>
        <v>2352</v>
      </c>
      <c r="S1565" s="20">
        <f t="shared" si="49"/>
        <v>2352</v>
      </c>
      <c r="T1565" s="27"/>
    </row>
    <row r="1566" spans="1:20" ht="140.4" x14ac:dyDescent="0.3">
      <c r="A1566" s="12" t="s">
        <v>1386</v>
      </c>
      <c r="B1566" s="14">
        <v>54004</v>
      </c>
      <c r="C1566" s="12"/>
      <c r="D1566" s="12" t="s">
        <v>1241</v>
      </c>
      <c r="E1566" s="12" t="s">
        <v>1382</v>
      </c>
      <c r="F1566" s="12" t="s">
        <v>1381</v>
      </c>
      <c r="G1566" s="12"/>
      <c r="H1566" s="12"/>
      <c r="I1566" s="12"/>
      <c r="J1566" s="12"/>
      <c r="K1566" s="12"/>
      <c r="L1566" s="12"/>
      <c r="M1566" s="12"/>
      <c r="N1566" s="64" t="s">
        <v>1294</v>
      </c>
      <c r="O1566" s="12" t="s">
        <v>33</v>
      </c>
      <c r="P1566" s="12">
        <v>72</v>
      </c>
      <c r="Q1566" s="18">
        <v>11.27</v>
      </c>
      <c r="R1566" s="20">
        <f t="shared" si="48"/>
        <v>811.43999999999994</v>
      </c>
      <c r="S1566" s="20">
        <f t="shared" si="49"/>
        <v>811.43999999999994</v>
      </c>
      <c r="T1566" s="27"/>
    </row>
    <row r="1567" spans="1:20" ht="140.4" x14ac:dyDescent="0.3">
      <c r="A1567" s="12" t="s">
        <v>1386</v>
      </c>
      <c r="B1567" s="14">
        <v>54004</v>
      </c>
      <c r="C1567" s="12"/>
      <c r="D1567" s="12" t="s">
        <v>1241</v>
      </c>
      <c r="E1567" s="12" t="s">
        <v>1382</v>
      </c>
      <c r="F1567" s="12" t="s">
        <v>1381</v>
      </c>
      <c r="G1567" s="12"/>
      <c r="H1567" s="12"/>
      <c r="I1567" s="12"/>
      <c r="J1567" s="12"/>
      <c r="K1567" s="12"/>
      <c r="L1567" s="12"/>
      <c r="M1567" s="12"/>
      <c r="N1567" s="64" t="s">
        <v>1295</v>
      </c>
      <c r="O1567" s="12" t="s">
        <v>33</v>
      </c>
      <c r="P1567" s="12">
        <v>150</v>
      </c>
      <c r="Q1567" s="18">
        <v>5.67</v>
      </c>
      <c r="R1567" s="20">
        <f t="shared" si="48"/>
        <v>850.5</v>
      </c>
      <c r="S1567" s="20">
        <f t="shared" si="49"/>
        <v>850.5</v>
      </c>
      <c r="T1567" s="27"/>
    </row>
    <row r="1568" spans="1:20" ht="140.4" x14ac:dyDescent="0.3">
      <c r="A1568" s="12" t="s">
        <v>1386</v>
      </c>
      <c r="B1568" s="14">
        <v>54004</v>
      </c>
      <c r="C1568" s="12"/>
      <c r="D1568" s="12" t="s">
        <v>1241</v>
      </c>
      <c r="E1568" s="12" t="s">
        <v>1382</v>
      </c>
      <c r="F1568" s="12" t="s">
        <v>1381</v>
      </c>
      <c r="G1568" s="12"/>
      <c r="H1568" s="12"/>
      <c r="I1568" s="12"/>
      <c r="J1568" s="12"/>
      <c r="K1568" s="12"/>
      <c r="L1568" s="12"/>
      <c r="M1568" s="12"/>
      <c r="N1568" s="64" t="s">
        <v>1296</v>
      </c>
      <c r="O1568" s="12" t="s">
        <v>91</v>
      </c>
      <c r="P1568" s="12">
        <v>60</v>
      </c>
      <c r="Q1568" s="18">
        <v>5.92</v>
      </c>
      <c r="R1568" s="20">
        <f t="shared" si="48"/>
        <v>355.2</v>
      </c>
      <c r="S1568" s="20">
        <f t="shared" si="49"/>
        <v>355.2</v>
      </c>
      <c r="T1568" s="27"/>
    </row>
    <row r="1569" spans="1:20" ht="140.4" x14ac:dyDescent="0.3">
      <c r="A1569" s="12" t="s">
        <v>1386</v>
      </c>
      <c r="B1569" s="14">
        <v>54004</v>
      </c>
      <c r="C1569" s="12"/>
      <c r="D1569" s="12" t="s">
        <v>1241</v>
      </c>
      <c r="E1569" s="12" t="s">
        <v>1382</v>
      </c>
      <c r="F1569" s="12" t="s">
        <v>1381</v>
      </c>
      <c r="G1569" s="12"/>
      <c r="H1569" s="12"/>
      <c r="I1569" s="12"/>
      <c r="J1569" s="12"/>
      <c r="K1569" s="12"/>
      <c r="L1569" s="12"/>
      <c r="M1569" s="12"/>
      <c r="N1569" s="64" t="s">
        <v>1297</v>
      </c>
      <c r="O1569" s="12" t="s">
        <v>91</v>
      </c>
      <c r="P1569" s="12">
        <v>3600</v>
      </c>
      <c r="Q1569" s="18">
        <v>6.81</v>
      </c>
      <c r="R1569" s="20">
        <f t="shared" si="48"/>
        <v>24516</v>
      </c>
      <c r="S1569" s="20">
        <f t="shared" si="49"/>
        <v>24516</v>
      </c>
      <c r="T1569" s="27"/>
    </row>
    <row r="1570" spans="1:20" ht="140.4" x14ac:dyDescent="0.3">
      <c r="A1570" s="12" t="s">
        <v>1386</v>
      </c>
      <c r="B1570" s="14">
        <v>54004</v>
      </c>
      <c r="C1570" s="12"/>
      <c r="D1570" s="12" t="s">
        <v>1241</v>
      </c>
      <c r="E1570" s="12" t="s">
        <v>1382</v>
      </c>
      <c r="F1570" s="12" t="s">
        <v>1381</v>
      </c>
      <c r="G1570" s="12"/>
      <c r="H1570" s="12"/>
      <c r="I1570" s="12"/>
      <c r="J1570" s="12"/>
      <c r="K1570" s="12"/>
      <c r="L1570" s="12"/>
      <c r="M1570" s="12"/>
      <c r="N1570" s="64" t="s">
        <v>1298</v>
      </c>
      <c r="O1570" s="12" t="s">
        <v>33</v>
      </c>
      <c r="P1570" s="12">
        <v>312</v>
      </c>
      <c r="Q1570" s="18">
        <v>3.12</v>
      </c>
      <c r="R1570" s="20">
        <f t="shared" si="48"/>
        <v>973.44</v>
      </c>
      <c r="S1570" s="20">
        <f t="shared" si="49"/>
        <v>973.44</v>
      </c>
      <c r="T1570" s="27"/>
    </row>
    <row r="1571" spans="1:20" ht="140.4" x14ac:dyDescent="0.3">
      <c r="A1571" s="12" t="s">
        <v>1386</v>
      </c>
      <c r="B1571" s="14">
        <v>54004</v>
      </c>
      <c r="C1571" s="12"/>
      <c r="D1571" s="12" t="s">
        <v>1241</v>
      </c>
      <c r="E1571" s="12" t="s">
        <v>1382</v>
      </c>
      <c r="F1571" s="12" t="s">
        <v>1381</v>
      </c>
      <c r="G1571" s="12"/>
      <c r="H1571" s="12"/>
      <c r="I1571" s="12"/>
      <c r="J1571" s="12"/>
      <c r="K1571" s="12"/>
      <c r="L1571" s="12"/>
      <c r="M1571" s="12"/>
      <c r="N1571" s="64" t="s">
        <v>1299</v>
      </c>
      <c r="O1571" s="12" t="s">
        <v>91</v>
      </c>
      <c r="P1571" s="12">
        <v>60</v>
      </c>
      <c r="Q1571" s="18">
        <v>244.45</v>
      </c>
      <c r="R1571" s="20">
        <f t="shared" si="48"/>
        <v>14667</v>
      </c>
      <c r="S1571" s="20">
        <f t="shared" si="49"/>
        <v>14667</v>
      </c>
      <c r="T1571" s="27"/>
    </row>
    <row r="1572" spans="1:20" ht="140.4" x14ac:dyDescent="0.3">
      <c r="A1572" s="12" t="s">
        <v>1386</v>
      </c>
      <c r="B1572" s="14">
        <v>54004</v>
      </c>
      <c r="C1572" s="12"/>
      <c r="D1572" s="12" t="s">
        <v>1241</v>
      </c>
      <c r="E1572" s="12" t="s">
        <v>1382</v>
      </c>
      <c r="F1572" s="12" t="s">
        <v>1381</v>
      </c>
      <c r="G1572" s="12"/>
      <c r="H1572" s="12"/>
      <c r="I1572" s="12"/>
      <c r="J1572" s="12"/>
      <c r="K1572" s="12"/>
      <c r="L1572" s="12"/>
      <c r="M1572" s="12"/>
      <c r="N1572" s="64" t="s">
        <v>1300</v>
      </c>
      <c r="O1572" s="12" t="s">
        <v>91</v>
      </c>
      <c r="P1572" s="12">
        <v>72</v>
      </c>
      <c r="Q1572" s="18">
        <v>18.739999999999998</v>
      </c>
      <c r="R1572" s="20">
        <f t="shared" si="48"/>
        <v>1349.28</v>
      </c>
      <c r="S1572" s="20">
        <f t="shared" si="49"/>
        <v>1349.28</v>
      </c>
      <c r="T1572" s="27"/>
    </row>
    <row r="1573" spans="1:20" ht="140.4" x14ac:dyDescent="0.3">
      <c r="A1573" s="12" t="s">
        <v>1386</v>
      </c>
      <c r="B1573" s="14">
        <v>54004</v>
      </c>
      <c r="C1573" s="12"/>
      <c r="D1573" s="12" t="s">
        <v>1241</v>
      </c>
      <c r="E1573" s="12" t="s">
        <v>1382</v>
      </c>
      <c r="F1573" s="12" t="s">
        <v>1381</v>
      </c>
      <c r="G1573" s="12"/>
      <c r="H1573" s="12"/>
      <c r="I1573" s="12"/>
      <c r="J1573" s="12"/>
      <c r="K1573" s="12"/>
      <c r="L1573" s="12"/>
      <c r="M1573" s="12"/>
      <c r="N1573" s="64" t="s">
        <v>1301</v>
      </c>
      <c r="O1573" s="12" t="s">
        <v>91</v>
      </c>
      <c r="P1573" s="12">
        <v>30</v>
      </c>
      <c r="Q1573" s="18">
        <v>7.17</v>
      </c>
      <c r="R1573" s="20">
        <f t="shared" si="48"/>
        <v>215.1</v>
      </c>
      <c r="S1573" s="20">
        <f t="shared" si="49"/>
        <v>215.1</v>
      </c>
      <c r="T1573" s="27"/>
    </row>
    <row r="1574" spans="1:20" ht="140.4" x14ac:dyDescent="0.3">
      <c r="A1574" s="12" t="s">
        <v>1386</v>
      </c>
      <c r="B1574" s="14">
        <v>54004</v>
      </c>
      <c r="C1574" s="12"/>
      <c r="D1574" s="12" t="s">
        <v>1241</v>
      </c>
      <c r="E1574" s="12" t="s">
        <v>1382</v>
      </c>
      <c r="F1574" s="12" t="s">
        <v>1381</v>
      </c>
      <c r="G1574" s="12"/>
      <c r="H1574" s="12"/>
      <c r="I1574" s="12"/>
      <c r="J1574" s="12"/>
      <c r="K1574" s="12"/>
      <c r="L1574" s="12"/>
      <c r="M1574" s="12"/>
      <c r="N1574" s="64" t="s">
        <v>1302</v>
      </c>
      <c r="O1574" s="12" t="s">
        <v>91</v>
      </c>
      <c r="P1574" s="12">
        <v>72</v>
      </c>
      <c r="Q1574" s="18">
        <v>51.26</v>
      </c>
      <c r="R1574" s="20">
        <f t="shared" si="48"/>
        <v>3690.72</v>
      </c>
      <c r="S1574" s="20">
        <f t="shared" si="49"/>
        <v>3690.72</v>
      </c>
      <c r="T1574" s="27"/>
    </row>
    <row r="1575" spans="1:20" ht="140.4" x14ac:dyDescent="0.3">
      <c r="A1575" s="12" t="s">
        <v>1386</v>
      </c>
      <c r="B1575" s="14">
        <v>54004</v>
      </c>
      <c r="C1575" s="12"/>
      <c r="D1575" s="12" t="s">
        <v>1241</v>
      </c>
      <c r="E1575" s="12" t="s">
        <v>1382</v>
      </c>
      <c r="F1575" s="12" t="s">
        <v>1381</v>
      </c>
      <c r="G1575" s="12"/>
      <c r="H1575" s="12"/>
      <c r="I1575" s="12"/>
      <c r="J1575" s="12"/>
      <c r="K1575" s="12"/>
      <c r="L1575" s="12"/>
      <c r="M1575" s="12"/>
      <c r="N1575" s="64" t="s">
        <v>1303</v>
      </c>
      <c r="O1575" s="12" t="s">
        <v>28</v>
      </c>
      <c r="P1575" s="12">
        <v>60</v>
      </c>
      <c r="Q1575" s="18">
        <v>56.18</v>
      </c>
      <c r="R1575" s="20">
        <f t="shared" si="48"/>
        <v>3370.8</v>
      </c>
      <c r="S1575" s="20">
        <f t="shared" si="49"/>
        <v>3370.8</v>
      </c>
      <c r="T1575" s="27"/>
    </row>
    <row r="1576" spans="1:20" ht="140.4" x14ac:dyDescent="0.3">
      <c r="A1576" s="12" t="s">
        <v>1386</v>
      </c>
      <c r="B1576" s="14">
        <v>54004</v>
      </c>
      <c r="C1576" s="12"/>
      <c r="D1576" s="12" t="s">
        <v>1241</v>
      </c>
      <c r="E1576" s="12" t="s">
        <v>1382</v>
      </c>
      <c r="F1576" s="12" t="s">
        <v>1381</v>
      </c>
      <c r="G1576" s="12"/>
      <c r="H1576" s="12"/>
      <c r="I1576" s="12"/>
      <c r="J1576" s="12"/>
      <c r="K1576" s="12"/>
      <c r="L1576" s="12"/>
      <c r="M1576" s="12"/>
      <c r="N1576" s="64" t="s">
        <v>1304</v>
      </c>
      <c r="O1576" s="12" t="s">
        <v>28</v>
      </c>
      <c r="P1576" s="12">
        <v>120</v>
      </c>
      <c r="Q1576" s="18">
        <v>25.36</v>
      </c>
      <c r="R1576" s="20">
        <f t="shared" si="48"/>
        <v>3043.2</v>
      </c>
      <c r="S1576" s="20">
        <f t="shared" si="49"/>
        <v>3043.2</v>
      </c>
      <c r="T1576" s="27"/>
    </row>
    <row r="1577" spans="1:20" ht="140.4" x14ac:dyDescent="0.3">
      <c r="A1577" s="12" t="s">
        <v>1386</v>
      </c>
      <c r="B1577" s="14">
        <v>54004</v>
      </c>
      <c r="C1577" s="12"/>
      <c r="D1577" s="12" t="s">
        <v>1241</v>
      </c>
      <c r="E1577" s="12" t="s">
        <v>1382</v>
      </c>
      <c r="F1577" s="12" t="s">
        <v>1381</v>
      </c>
      <c r="G1577" s="12"/>
      <c r="H1577" s="12"/>
      <c r="I1577" s="12"/>
      <c r="J1577" s="12"/>
      <c r="K1577" s="12"/>
      <c r="L1577" s="12"/>
      <c r="M1577" s="12"/>
      <c r="N1577" s="64" t="s">
        <v>1305</v>
      </c>
      <c r="O1577" s="12" t="s">
        <v>28</v>
      </c>
      <c r="P1577" s="12">
        <v>60</v>
      </c>
      <c r="Q1577" s="18">
        <v>51.19</v>
      </c>
      <c r="R1577" s="20">
        <f t="shared" si="48"/>
        <v>3071.3999999999996</v>
      </c>
      <c r="S1577" s="20">
        <f t="shared" si="49"/>
        <v>3071.3999999999996</v>
      </c>
      <c r="T1577" s="27"/>
    </row>
    <row r="1578" spans="1:20" ht="140.4" x14ac:dyDescent="0.3">
      <c r="A1578" s="12" t="s">
        <v>1386</v>
      </c>
      <c r="B1578" s="14">
        <v>54004</v>
      </c>
      <c r="C1578" s="12"/>
      <c r="D1578" s="12" t="s">
        <v>1241</v>
      </c>
      <c r="E1578" s="12" t="s">
        <v>1382</v>
      </c>
      <c r="F1578" s="12" t="s">
        <v>1381</v>
      </c>
      <c r="G1578" s="12"/>
      <c r="H1578" s="12"/>
      <c r="I1578" s="12"/>
      <c r="J1578" s="12"/>
      <c r="K1578" s="12"/>
      <c r="L1578" s="12"/>
      <c r="M1578" s="12"/>
      <c r="N1578" s="64" t="s">
        <v>1306</v>
      </c>
      <c r="O1578" s="12" t="s">
        <v>28</v>
      </c>
      <c r="P1578" s="12">
        <v>30</v>
      </c>
      <c r="Q1578" s="18">
        <v>81.94</v>
      </c>
      <c r="R1578" s="20">
        <f t="shared" si="48"/>
        <v>2458.1999999999998</v>
      </c>
      <c r="S1578" s="20">
        <f t="shared" si="49"/>
        <v>2458.1999999999998</v>
      </c>
      <c r="T1578" s="27"/>
    </row>
    <row r="1579" spans="1:20" ht="140.4" x14ac:dyDescent="0.3">
      <c r="A1579" s="12" t="s">
        <v>1386</v>
      </c>
      <c r="B1579" s="14">
        <v>54004</v>
      </c>
      <c r="C1579" s="12"/>
      <c r="D1579" s="12" t="s">
        <v>1241</v>
      </c>
      <c r="E1579" s="12" t="s">
        <v>1382</v>
      </c>
      <c r="F1579" s="12" t="s">
        <v>1381</v>
      </c>
      <c r="G1579" s="12"/>
      <c r="H1579" s="12"/>
      <c r="I1579" s="12"/>
      <c r="J1579" s="12"/>
      <c r="K1579" s="12"/>
      <c r="L1579" s="12"/>
      <c r="M1579" s="12"/>
      <c r="N1579" s="64" t="s">
        <v>1307</v>
      </c>
      <c r="O1579" s="12" t="s">
        <v>28</v>
      </c>
      <c r="P1579" s="12">
        <v>60</v>
      </c>
      <c r="Q1579" s="18">
        <v>73.510000000000005</v>
      </c>
      <c r="R1579" s="20">
        <f t="shared" si="48"/>
        <v>4410.6000000000004</v>
      </c>
      <c r="S1579" s="20">
        <f t="shared" si="49"/>
        <v>4410.6000000000004</v>
      </c>
      <c r="T1579" s="27"/>
    </row>
    <row r="1580" spans="1:20" ht="140.4" x14ac:dyDescent="0.3">
      <c r="A1580" s="12" t="s">
        <v>1386</v>
      </c>
      <c r="B1580" s="14">
        <v>54004</v>
      </c>
      <c r="C1580" s="12"/>
      <c r="D1580" s="12" t="s">
        <v>1241</v>
      </c>
      <c r="E1580" s="12" t="s">
        <v>1382</v>
      </c>
      <c r="F1580" s="12" t="s">
        <v>1381</v>
      </c>
      <c r="G1580" s="12"/>
      <c r="H1580" s="12"/>
      <c r="I1580" s="12"/>
      <c r="J1580" s="12"/>
      <c r="K1580" s="12"/>
      <c r="L1580" s="12"/>
      <c r="M1580" s="12"/>
      <c r="N1580" s="64" t="s">
        <v>1308</v>
      </c>
      <c r="O1580" s="12" t="s">
        <v>33</v>
      </c>
      <c r="P1580" s="12">
        <v>150</v>
      </c>
      <c r="Q1580" s="18">
        <v>4.8600000000000003</v>
      </c>
      <c r="R1580" s="20">
        <f t="shared" si="48"/>
        <v>729</v>
      </c>
      <c r="S1580" s="20">
        <f t="shared" si="49"/>
        <v>729</v>
      </c>
      <c r="T1580" s="27"/>
    </row>
    <row r="1581" spans="1:20" ht="140.4" x14ac:dyDescent="0.3">
      <c r="A1581" s="12" t="s">
        <v>1386</v>
      </c>
      <c r="B1581" s="14">
        <v>54004</v>
      </c>
      <c r="C1581" s="12"/>
      <c r="D1581" s="12" t="s">
        <v>1241</v>
      </c>
      <c r="E1581" s="12" t="s">
        <v>1382</v>
      </c>
      <c r="F1581" s="12" t="s">
        <v>1381</v>
      </c>
      <c r="G1581" s="12"/>
      <c r="H1581" s="12"/>
      <c r="I1581" s="12"/>
      <c r="J1581" s="12"/>
      <c r="K1581" s="12"/>
      <c r="L1581" s="12"/>
      <c r="M1581" s="12"/>
      <c r="N1581" s="64" t="s">
        <v>1309</v>
      </c>
      <c r="O1581" s="12" t="s">
        <v>91</v>
      </c>
      <c r="P1581" s="12">
        <v>90</v>
      </c>
      <c r="Q1581" s="18">
        <v>35.53</v>
      </c>
      <c r="R1581" s="20">
        <f t="shared" si="48"/>
        <v>3197.7000000000003</v>
      </c>
      <c r="S1581" s="20">
        <f t="shared" si="49"/>
        <v>3197.7000000000003</v>
      </c>
      <c r="T1581" s="27"/>
    </row>
    <row r="1582" spans="1:20" ht="140.4" x14ac:dyDescent="0.3">
      <c r="A1582" s="12" t="s">
        <v>1386</v>
      </c>
      <c r="B1582" s="14">
        <v>54004</v>
      </c>
      <c r="C1582" s="12"/>
      <c r="D1582" s="12" t="s">
        <v>1241</v>
      </c>
      <c r="E1582" s="12" t="s">
        <v>1382</v>
      </c>
      <c r="F1582" s="12" t="s">
        <v>1381</v>
      </c>
      <c r="G1582" s="12"/>
      <c r="H1582" s="12"/>
      <c r="I1582" s="12"/>
      <c r="J1582" s="12"/>
      <c r="K1582" s="12"/>
      <c r="L1582" s="12"/>
      <c r="M1582" s="12"/>
      <c r="N1582" s="64" t="s">
        <v>1310</v>
      </c>
      <c r="O1582" s="12" t="s">
        <v>33</v>
      </c>
      <c r="P1582" s="12">
        <v>600</v>
      </c>
      <c r="Q1582" s="18">
        <v>3.77</v>
      </c>
      <c r="R1582" s="20">
        <f t="shared" si="48"/>
        <v>2262</v>
      </c>
      <c r="S1582" s="20">
        <f t="shared" si="49"/>
        <v>2262</v>
      </c>
      <c r="T1582" s="27"/>
    </row>
    <row r="1583" spans="1:20" ht="140.4" x14ac:dyDescent="0.3">
      <c r="A1583" s="12" t="s">
        <v>1386</v>
      </c>
      <c r="B1583" s="14">
        <v>54004</v>
      </c>
      <c r="C1583" s="12"/>
      <c r="D1583" s="12" t="s">
        <v>1241</v>
      </c>
      <c r="E1583" s="12" t="s">
        <v>1382</v>
      </c>
      <c r="F1583" s="12" t="s">
        <v>1381</v>
      </c>
      <c r="G1583" s="12"/>
      <c r="H1583" s="12"/>
      <c r="I1583" s="12"/>
      <c r="J1583" s="12"/>
      <c r="K1583" s="12"/>
      <c r="L1583" s="12"/>
      <c r="M1583" s="12"/>
      <c r="N1583" s="64" t="s">
        <v>1311</v>
      </c>
      <c r="O1583" s="12" t="s">
        <v>91</v>
      </c>
      <c r="P1583" s="12">
        <v>60</v>
      </c>
      <c r="Q1583" s="18">
        <v>4.33</v>
      </c>
      <c r="R1583" s="20">
        <f t="shared" si="48"/>
        <v>259.8</v>
      </c>
      <c r="S1583" s="20">
        <f t="shared" si="49"/>
        <v>259.8</v>
      </c>
      <c r="T1583" s="27"/>
    </row>
    <row r="1584" spans="1:20" ht="140.4" x14ac:dyDescent="0.3">
      <c r="A1584" s="12" t="s">
        <v>1386</v>
      </c>
      <c r="B1584" s="14">
        <v>54004</v>
      </c>
      <c r="C1584" s="12"/>
      <c r="D1584" s="12" t="s">
        <v>1241</v>
      </c>
      <c r="E1584" s="12" t="s">
        <v>1382</v>
      </c>
      <c r="F1584" s="12" t="s">
        <v>1381</v>
      </c>
      <c r="G1584" s="12"/>
      <c r="H1584" s="12"/>
      <c r="I1584" s="12"/>
      <c r="J1584" s="12"/>
      <c r="K1584" s="12"/>
      <c r="L1584" s="12"/>
      <c r="M1584" s="12"/>
      <c r="N1584" s="64" t="s">
        <v>1312</v>
      </c>
      <c r="O1584" s="12" t="s">
        <v>33</v>
      </c>
      <c r="P1584" s="12">
        <v>90</v>
      </c>
      <c r="Q1584" s="18">
        <v>11.81</v>
      </c>
      <c r="R1584" s="20">
        <f t="shared" si="48"/>
        <v>1062.9000000000001</v>
      </c>
      <c r="S1584" s="20">
        <f t="shared" si="49"/>
        <v>1062.9000000000001</v>
      </c>
      <c r="T1584" s="27"/>
    </row>
    <row r="1585" spans="1:20" ht="140.4" x14ac:dyDescent="0.3">
      <c r="A1585" s="12" t="s">
        <v>1386</v>
      </c>
      <c r="B1585" s="14">
        <v>54004</v>
      </c>
      <c r="C1585" s="12"/>
      <c r="D1585" s="12" t="s">
        <v>1241</v>
      </c>
      <c r="E1585" s="12" t="s">
        <v>1382</v>
      </c>
      <c r="F1585" s="12" t="s">
        <v>1381</v>
      </c>
      <c r="G1585" s="12"/>
      <c r="H1585" s="12"/>
      <c r="I1585" s="12"/>
      <c r="J1585" s="12"/>
      <c r="K1585" s="12"/>
      <c r="L1585" s="12"/>
      <c r="M1585" s="12"/>
      <c r="N1585" s="64" t="s">
        <v>1313</v>
      </c>
      <c r="O1585" s="12" t="s">
        <v>33</v>
      </c>
      <c r="P1585" s="12">
        <v>30</v>
      </c>
      <c r="Q1585" s="18">
        <v>10.88</v>
      </c>
      <c r="R1585" s="20">
        <f t="shared" si="48"/>
        <v>326.40000000000003</v>
      </c>
      <c r="S1585" s="20">
        <f t="shared" si="49"/>
        <v>326.40000000000003</v>
      </c>
      <c r="T1585" s="27"/>
    </row>
    <row r="1586" spans="1:20" ht="140.4" x14ac:dyDescent="0.3">
      <c r="A1586" s="12" t="s">
        <v>1386</v>
      </c>
      <c r="B1586" s="14">
        <v>54004</v>
      </c>
      <c r="C1586" s="12"/>
      <c r="D1586" s="12" t="s">
        <v>1241</v>
      </c>
      <c r="E1586" s="12" t="s">
        <v>1382</v>
      </c>
      <c r="F1586" s="12" t="s">
        <v>1381</v>
      </c>
      <c r="G1586" s="12"/>
      <c r="H1586" s="12"/>
      <c r="I1586" s="12"/>
      <c r="J1586" s="12"/>
      <c r="K1586" s="12"/>
      <c r="L1586" s="12"/>
      <c r="M1586" s="12"/>
      <c r="N1586" s="64" t="s">
        <v>1314</v>
      </c>
      <c r="O1586" s="12" t="s">
        <v>33</v>
      </c>
      <c r="P1586" s="12">
        <v>139.5</v>
      </c>
      <c r="Q1586" s="18">
        <v>2.5499999999999998</v>
      </c>
      <c r="R1586" s="20">
        <f t="shared" si="48"/>
        <v>355.72499999999997</v>
      </c>
      <c r="S1586" s="20">
        <f t="shared" si="49"/>
        <v>355.72499999999997</v>
      </c>
      <c r="T1586" s="27"/>
    </row>
    <row r="1587" spans="1:20" ht="140.4" x14ac:dyDescent="0.3">
      <c r="A1587" s="12" t="s">
        <v>1386</v>
      </c>
      <c r="B1587" s="14">
        <v>54004</v>
      </c>
      <c r="C1587" s="12"/>
      <c r="D1587" s="12" t="s">
        <v>1241</v>
      </c>
      <c r="E1587" s="12" t="s">
        <v>1382</v>
      </c>
      <c r="F1587" s="12" t="s">
        <v>1381</v>
      </c>
      <c r="G1587" s="12"/>
      <c r="H1587" s="12"/>
      <c r="I1587" s="12"/>
      <c r="J1587" s="12"/>
      <c r="K1587" s="12"/>
      <c r="L1587" s="12"/>
      <c r="M1587" s="12"/>
      <c r="N1587" s="64" t="s">
        <v>1315</v>
      </c>
      <c r="O1587" s="12" t="s">
        <v>33</v>
      </c>
      <c r="P1587" s="12">
        <v>84</v>
      </c>
      <c r="Q1587" s="18">
        <v>7.13</v>
      </c>
      <c r="R1587" s="20">
        <f t="shared" si="48"/>
        <v>598.91999999999996</v>
      </c>
      <c r="S1587" s="20">
        <f t="shared" si="49"/>
        <v>598.91999999999996</v>
      </c>
      <c r="T1587" s="27"/>
    </row>
    <row r="1588" spans="1:20" ht="140.4" x14ac:dyDescent="0.3">
      <c r="A1588" s="12" t="s">
        <v>1386</v>
      </c>
      <c r="B1588" s="14">
        <v>54004</v>
      </c>
      <c r="C1588" s="12"/>
      <c r="D1588" s="12" t="s">
        <v>1241</v>
      </c>
      <c r="E1588" s="12" t="s">
        <v>1382</v>
      </c>
      <c r="F1588" s="12" t="s">
        <v>1381</v>
      </c>
      <c r="G1588" s="12"/>
      <c r="H1588" s="12"/>
      <c r="I1588" s="12"/>
      <c r="J1588" s="12"/>
      <c r="K1588" s="12"/>
      <c r="L1588" s="12"/>
      <c r="M1588" s="12"/>
      <c r="N1588" s="64" t="s">
        <v>1316</v>
      </c>
      <c r="O1588" s="12" t="s">
        <v>33</v>
      </c>
      <c r="P1588" s="12">
        <v>15</v>
      </c>
      <c r="Q1588" s="18">
        <v>14.43</v>
      </c>
      <c r="R1588" s="20">
        <f t="shared" si="48"/>
        <v>216.45</v>
      </c>
      <c r="S1588" s="20">
        <f t="shared" si="49"/>
        <v>216.45</v>
      </c>
      <c r="T1588" s="27"/>
    </row>
    <row r="1589" spans="1:20" ht="140.4" x14ac:dyDescent="0.3">
      <c r="A1589" s="12" t="s">
        <v>1386</v>
      </c>
      <c r="B1589" s="14">
        <v>54004</v>
      </c>
      <c r="C1589" s="12"/>
      <c r="D1589" s="12" t="s">
        <v>1241</v>
      </c>
      <c r="E1589" s="12" t="s">
        <v>1382</v>
      </c>
      <c r="F1589" s="12" t="s">
        <v>1381</v>
      </c>
      <c r="G1589" s="12"/>
      <c r="H1589" s="12"/>
      <c r="I1589" s="12"/>
      <c r="J1589" s="12"/>
      <c r="K1589" s="12"/>
      <c r="L1589" s="12"/>
      <c r="M1589" s="12"/>
      <c r="N1589" s="64" t="s">
        <v>1317</v>
      </c>
      <c r="O1589" s="12" t="s">
        <v>33</v>
      </c>
      <c r="P1589" s="12">
        <v>15</v>
      </c>
      <c r="Q1589" s="18">
        <v>30.42</v>
      </c>
      <c r="R1589" s="20">
        <f t="shared" si="48"/>
        <v>456.3</v>
      </c>
      <c r="S1589" s="20">
        <f t="shared" si="49"/>
        <v>456.3</v>
      </c>
      <c r="T1589" s="27"/>
    </row>
    <row r="1590" spans="1:20" ht="140.4" x14ac:dyDescent="0.3">
      <c r="A1590" s="12" t="s">
        <v>1386</v>
      </c>
      <c r="B1590" s="14">
        <v>54004</v>
      </c>
      <c r="C1590" s="12"/>
      <c r="D1590" s="12" t="s">
        <v>1241</v>
      </c>
      <c r="E1590" s="12" t="s">
        <v>1382</v>
      </c>
      <c r="F1590" s="12" t="s">
        <v>1381</v>
      </c>
      <c r="G1590" s="12"/>
      <c r="H1590" s="12"/>
      <c r="I1590" s="12"/>
      <c r="J1590" s="12"/>
      <c r="K1590" s="12"/>
      <c r="L1590" s="12"/>
      <c r="M1590" s="12"/>
      <c r="N1590" s="64" t="s">
        <v>1318</v>
      </c>
      <c r="O1590" s="12" t="s">
        <v>33</v>
      </c>
      <c r="P1590" s="12">
        <v>90</v>
      </c>
      <c r="Q1590" s="18">
        <v>13.43</v>
      </c>
      <c r="R1590" s="20">
        <f t="shared" si="48"/>
        <v>1208.7</v>
      </c>
      <c r="S1590" s="20">
        <f t="shared" si="49"/>
        <v>1208.7</v>
      </c>
      <c r="T1590" s="27"/>
    </row>
    <row r="1591" spans="1:20" ht="140.4" x14ac:dyDescent="0.3">
      <c r="A1591" s="12" t="s">
        <v>1386</v>
      </c>
      <c r="B1591" s="14">
        <v>54004</v>
      </c>
      <c r="C1591" s="12"/>
      <c r="D1591" s="12" t="s">
        <v>1241</v>
      </c>
      <c r="E1591" s="12" t="s">
        <v>1382</v>
      </c>
      <c r="F1591" s="12" t="s">
        <v>1381</v>
      </c>
      <c r="G1591" s="12"/>
      <c r="H1591" s="12"/>
      <c r="I1591" s="12"/>
      <c r="J1591" s="12"/>
      <c r="K1591" s="12"/>
      <c r="L1591" s="12"/>
      <c r="M1591" s="12"/>
      <c r="N1591" s="64" t="s">
        <v>1319</v>
      </c>
      <c r="O1591" s="12" t="s">
        <v>91</v>
      </c>
      <c r="P1591" s="12">
        <v>150</v>
      </c>
      <c r="Q1591" s="18">
        <v>5.34</v>
      </c>
      <c r="R1591" s="20">
        <f t="shared" si="48"/>
        <v>801</v>
      </c>
      <c r="S1591" s="20">
        <f t="shared" si="49"/>
        <v>801</v>
      </c>
      <c r="T1591" s="27"/>
    </row>
    <row r="1592" spans="1:20" ht="140.4" x14ac:dyDescent="0.3">
      <c r="A1592" s="12" t="s">
        <v>1386</v>
      </c>
      <c r="B1592" s="14">
        <v>54004</v>
      </c>
      <c r="C1592" s="12"/>
      <c r="D1592" s="12" t="s">
        <v>1241</v>
      </c>
      <c r="E1592" s="12" t="s">
        <v>1382</v>
      </c>
      <c r="F1592" s="12" t="s">
        <v>1381</v>
      </c>
      <c r="G1592" s="12"/>
      <c r="H1592" s="12"/>
      <c r="I1592" s="12"/>
      <c r="J1592" s="12"/>
      <c r="K1592" s="12"/>
      <c r="L1592" s="12"/>
      <c r="M1592" s="12"/>
      <c r="N1592" s="64" t="s">
        <v>1320</v>
      </c>
      <c r="O1592" s="12" t="s">
        <v>28</v>
      </c>
      <c r="P1592" s="12">
        <v>120</v>
      </c>
      <c r="Q1592" s="18">
        <v>8.5299999999999994</v>
      </c>
      <c r="R1592" s="20">
        <f t="shared" si="48"/>
        <v>1023.5999999999999</v>
      </c>
      <c r="S1592" s="20">
        <f t="shared" si="49"/>
        <v>1023.5999999999999</v>
      </c>
      <c r="T1592" s="27"/>
    </row>
    <row r="1593" spans="1:20" ht="140.4" x14ac:dyDescent="0.3">
      <c r="A1593" s="12" t="s">
        <v>1386</v>
      </c>
      <c r="B1593" s="14">
        <v>54004</v>
      </c>
      <c r="C1593" s="12"/>
      <c r="D1593" s="12" t="s">
        <v>1241</v>
      </c>
      <c r="E1593" s="12" t="s">
        <v>1382</v>
      </c>
      <c r="F1593" s="12" t="s">
        <v>1381</v>
      </c>
      <c r="G1593" s="12"/>
      <c r="H1593" s="12"/>
      <c r="I1593" s="12"/>
      <c r="J1593" s="12"/>
      <c r="K1593" s="12"/>
      <c r="L1593" s="12"/>
      <c r="M1593" s="12"/>
      <c r="N1593" s="64" t="s">
        <v>1321</v>
      </c>
      <c r="O1593" s="12" t="s">
        <v>33</v>
      </c>
      <c r="P1593" s="12">
        <v>66</v>
      </c>
      <c r="Q1593" s="18">
        <v>39.340000000000003</v>
      </c>
      <c r="R1593" s="20">
        <f t="shared" si="48"/>
        <v>2596.44</v>
      </c>
      <c r="S1593" s="20">
        <f t="shared" si="49"/>
        <v>2596.44</v>
      </c>
      <c r="T1593" s="27"/>
    </row>
    <row r="1594" spans="1:20" ht="140.4" x14ac:dyDescent="0.3">
      <c r="A1594" s="12" t="s">
        <v>1386</v>
      </c>
      <c r="B1594" s="14">
        <v>54004</v>
      </c>
      <c r="C1594" s="12"/>
      <c r="D1594" s="12" t="s">
        <v>1241</v>
      </c>
      <c r="E1594" s="12" t="s">
        <v>1382</v>
      </c>
      <c r="F1594" s="12" t="s">
        <v>1381</v>
      </c>
      <c r="G1594" s="12"/>
      <c r="H1594" s="12"/>
      <c r="I1594" s="12"/>
      <c r="J1594" s="12"/>
      <c r="K1594" s="12"/>
      <c r="L1594" s="12"/>
      <c r="M1594" s="12"/>
      <c r="N1594" s="64" t="s">
        <v>1322</v>
      </c>
      <c r="O1594" s="12" t="s">
        <v>33</v>
      </c>
      <c r="P1594" s="12">
        <v>108</v>
      </c>
      <c r="Q1594" s="18">
        <v>37.869999999999997</v>
      </c>
      <c r="R1594" s="20">
        <f t="shared" ref="R1594:R1657" si="50">P1594*Q1594</f>
        <v>4089.9599999999996</v>
      </c>
      <c r="S1594" s="20">
        <f t="shared" si="49"/>
        <v>4089.9599999999996</v>
      </c>
      <c r="T1594" s="27"/>
    </row>
    <row r="1595" spans="1:20" ht="140.4" x14ac:dyDescent="0.3">
      <c r="A1595" s="12" t="s">
        <v>1386</v>
      </c>
      <c r="B1595" s="14">
        <v>54004</v>
      </c>
      <c r="C1595" s="12"/>
      <c r="D1595" s="12" t="s">
        <v>1241</v>
      </c>
      <c r="E1595" s="12" t="s">
        <v>1382</v>
      </c>
      <c r="F1595" s="12" t="s">
        <v>1381</v>
      </c>
      <c r="G1595" s="12"/>
      <c r="H1595" s="12"/>
      <c r="I1595" s="12"/>
      <c r="J1595" s="12"/>
      <c r="K1595" s="12"/>
      <c r="L1595" s="12"/>
      <c r="M1595" s="12"/>
      <c r="N1595" s="64" t="s">
        <v>1323</v>
      </c>
      <c r="O1595" s="12" t="s">
        <v>33</v>
      </c>
      <c r="P1595" s="12">
        <v>9</v>
      </c>
      <c r="Q1595" s="18">
        <v>180.67</v>
      </c>
      <c r="R1595" s="20">
        <f t="shared" si="50"/>
        <v>1626.03</v>
      </c>
      <c r="S1595" s="20">
        <f t="shared" ref="S1595:S1658" si="51">P1595*Q1595</f>
        <v>1626.03</v>
      </c>
      <c r="T1595" s="27"/>
    </row>
    <row r="1596" spans="1:20" ht="140.4" x14ac:dyDescent="0.3">
      <c r="A1596" s="12" t="s">
        <v>1386</v>
      </c>
      <c r="B1596" s="14">
        <v>54004</v>
      </c>
      <c r="C1596" s="12"/>
      <c r="D1596" s="12" t="s">
        <v>1241</v>
      </c>
      <c r="E1596" s="12" t="s">
        <v>1382</v>
      </c>
      <c r="F1596" s="12" t="s">
        <v>1381</v>
      </c>
      <c r="G1596" s="12"/>
      <c r="H1596" s="12"/>
      <c r="I1596" s="12"/>
      <c r="J1596" s="12"/>
      <c r="K1596" s="12"/>
      <c r="L1596" s="12"/>
      <c r="M1596" s="12"/>
      <c r="N1596" s="64" t="s">
        <v>1324</v>
      </c>
      <c r="O1596" s="12" t="s">
        <v>28</v>
      </c>
      <c r="P1596" s="12">
        <v>96</v>
      </c>
      <c r="Q1596" s="18">
        <v>22.5</v>
      </c>
      <c r="R1596" s="20">
        <f t="shared" si="50"/>
        <v>2160</v>
      </c>
      <c r="S1596" s="20">
        <f t="shared" si="51"/>
        <v>2160</v>
      </c>
      <c r="T1596" s="27"/>
    </row>
    <row r="1597" spans="1:20" ht="140.4" x14ac:dyDescent="0.3">
      <c r="A1597" s="12" t="s">
        <v>1386</v>
      </c>
      <c r="B1597" s="14">
        <v>54004</v>
      </c>
      <c r="C1597" s="12"/>
      <c r="D1597" s="12" t="s">
        <v>1241</v>
      </c>
      <c r="E1597" s="12" t="s">
        <v>1382</v>
      </c>
      <c r="F1597" s="12" t="s">
        <v>1381</v>
      </c>
      <c r="G1597" s="12"/>
      <c r="H1597" s="12"/>
      <c r="I1597" s="12"/>
      <c r="J1597" s="12"/>
      <c r="K1597" s="12"/>
      <c r="L1597" s="12"/>
      <c r="M1597" s="12"/>
      <c r="N1597" s="64" t="s">
        <v>1325</v>
      </c>
      <c r="O1597" s="12" t="s">
        <v>28</v>
      </c>
      <c r="P1597" s="12">
        <v>216</v>
      </c>
      <c r="Q1597" s="18">
        <v>13.05</v>
      </c>
      <c r="R1597" s="20">
        <f t="shared" si="50"/>
        <v>2818.8</v>
      </c>
      <c r="S1597" s="20">
        <f t="shared" si="51"/>
        <v>2818.8</v>
      </c>
      <c r="T1597" s="27"/>
    </row>
    <row r="1598" spans="1:20" ht="140.4" x14ac:dyDescent="0.3">
      <c r="A1598" s="12" t="s">
        <v>1386</v>
      </c>
      <c r="B1598" s="14">
        <v>54004</v>
      </c>
      <c r="C1598" s="12"/>
      <c r="D1598" s="12" t="s">
        <v>1241</v>
      </c>
      <c r="E1598" s="12" t="s">
        <v>1382</v>
      </c>
      <c r="F1598" s="12" t="s">
        <v>1381</v>
      </c>
      <c r="G1598" s="12"/>
      <c r="H1598" s="12"/>
      <c r="I1598" s="12"/>
      <c r="J1598" s="12"/>
      <c r="K1598" s="12"/>
      <c r="L1598" s="12"/>
      <c r="M1598" s="12"/>
      <c r="N1598" s="64" t="s">
        <v>1326</v>
      </c>
      <c r="O1598" s="12" t="s">
        <v>33</v>
      </c>
      <c r="P1598" s="12">
        <v>9</v>
      </c>
      <c r="Q1598" s="18">
        <v>59.89</v>
      </c>
      <c r="R1598" s="20">
        <f t="shared" si="50"/>
        <v>539.01</v>
      </c>
      <c r="S1598" s="20">
        <f t="shared" si="51"/>
        <v>539.01</v>
      </c>
      <c r="T1598" s="27"/>
    </row>
    <row r="1599" spans="1:20" ht="140.4" x14ac:dyDescent="0.3">
      <c r="A1599" s="12" t="s">
        <v>1386</v>
      </c>
      <c r="B1599" s="14">
        <v>54004</v>
      </c>
      <c r="C1599" s="12"/>
      <c r="D1599" s="12" t="s">
        <v>1241</v>
      </c>
      <c r="E1599" s="12" t="s">
        <v>1382</v>
      </c>
      <c r="F1599" s="12" t="s">
        <v>1381</v>
      </c>
      <c r="G1599" s="12"/>
      <c r="H1599" s="12"/>
      <c r="I1599" s="12"/>
      <c r="J1599" s="12"/>
      <c r="K1599" s="12"/>
      <c r="L1599" s="12"/>
      <c r="M1599" s="12"/>
      <c r="N1599" s="64" t="s">
        <v>1327</v>
      </c>
      <c r="O1599" s="12" t="s">
        <v>28</v>
      </c>
      <c r="P1599" s="12">
        <v>45</v>
      </c>
      <c r="Q1599" s="18">
        <v>56.99</v>
      </c>
      <c r="R1599" s="20">
        <f t="shared" si="50"/>
        <v>2564.5500000000002</v>
      </c>
      <c r="S1599" s="20">
        <f t="shared" si="51"/>
        <v>2564.5500000000002</v>
      </c>
      <c r="T1599" s="27"/>
    </row>
    <row r="1600" spans="1:20" ht="140.4" x14ac:dyDescent="0.3">
      <c r="A1600" s="12" t="s">
        <v>1386</v>
      </c>
      <c r="B1600" s="14">
        <v>54004</v>
      </c>
      <c r="C1600" s="12"/>
      <c r="D1600" s="12" t="s">
        <v>1241</v>
      </c>
      <c r="E1600" s="12" t="s">
        <v>1382</v>
      </c>
      <c r="F1600" s="12" t="s">
        <v>1381</v>
      </c>
      <c r="G1600" s="12"/>
      <c r="H1600" s="12"/>
      <c r="I1600" s="12"/>
      <c r="J1600" s="12"/>
      <c r="K1600" s="12"/>
      <c r="L1600" s="12"/>
      <c r="M1600" s="12"/>
      <c r="N1600" s="64" t="s">
        <v>1328</v>
      </c>
      <c r="O1600" s="12" t="s">
        <v>28</v>
      </c>
      <c r="P1600" s="12">
        <v>120</v>
      </c>
      <c r="Q1600" s="18">
        <v>4.71</v>
      </c>
      <c r="R1600" s="20">
        <f t="shared" si="50"/>
        <v>565.20000000000005</v>
      </c>
      <c r="S1600" s="20">
        <f t="shared" si="51"/>
        <v>565.20000000000005</v>
      </c>
      <c r="T1600" s="27"/>
    </row>
    <row r="1601" spans="1:20" ht="140.4" x14ac:dyDescent="0.3">
      <c r="A1601" s="12" t="s">
        <v>1386</v>
      </c>
      <c r="B1601" s="14">
        <v>54004</v>
      </c>
      <c r="C1601" s="12"/>
      <c r="D1601" s="12" t="s">
        <v>1241</v>
      </c>
      <c r="E1601" s="12" t="s">
        <v>1382</v>
      </c>
      <c r="F1601" s="12" t="s">
        <v>1381</v>
      </c>
      <c r="G1601" s="12"/>
      <c r="H1601" s="12"/>
      <c r="I1601" s="12"/>
      <c r="J1601" s="12"/>
      <c r="K1601" s="12"/>
      <c r="L1601" s="12"/>
      <c r="M1601" s="12"/>
      <c r="N1601" s="64" t="s">
        <v>1329</v>
      </c>
      <c r="O1601" s="12" t="s">
        <v>28</v>
      </c>
      <c r="P1601" s="12">
        <v>120</v>
      </c>
      <c r="Q1601" s="18">
        <v>57.91</v>
      </c>
      <c r="R1601" s="20">
        <f t="shared" si="50"/>
        <v>6949.2</v>
      </c>
      <c r="S1601" s="20">
        <f t="shared" si="51"/>
        <v>6949.2</v>
      </c>
      <c r="T1601" s="27"/>
    </row>
    <row r="1602" spans="1:20" ht="140.4" x14ac:dyDescent="0.3">
      <c r="A1602" s="12" t="s">
        <v>1386</v>
      </c>
      <c r="B1602" s="14">
        <v>54004</v>
      </c>
      <c r="C1602" s="12"/>
      <c r="D1602" s="12" t="s">
        <v>1241</v>
      </c>
      <c r="E1602" s="12" t="s">
        <v>1382</v>
      </c>
      <c r="F1602" s="12" t="s">
        <v>1381</v>
      </c>
      <c r="G1602" s="12"/>
      <c r="H1602" s="12"/>
      <c r="I1602" s="12"/>
      <c r="J1602" s="12"/>
      <c r="K1602" s="12"/>
      <c r="L1602" s="12"/>
      <c r="M1602" s="12"/>
      <c r="N1602" s="64" t="s">
        <v>1330</v>
      </c>
      <c r="O1602" s="12" t="s">
        <v>33</v>
      </c>
      <c r="P1602" s="12">
        <v>81</v>
      </c>
      <c r="Q1602" s="18">
        <v>16.12</v>
      </c>
      <c r="R1602" s="20">
        <f t="shared" si="50"/>
        <v>1305.72</v>
      </c>
      <c r="S1602" s="20">
        <f t="shared" si="51"/>
        <v>1305.72</v>
      </c>
      <c r="T1602" s="27"/>
    </row>
    <row r="1603" spans="1:20" ht="140.4" x14ac:dyDescent="0.3">
      <c r="A1603" s="12" t="s">
        <v>1386</v>
      </c>
      <c r="B1603" s="14">
        <v>54004</v>
      </c>
      <c r="C1603" s="12"/>
      <c r="D1603" s="12" t="s">
        <v>1241</v>
      </c>
      <c r="E1603" s="12" t="s">
        <v>1382</v>
      </c>
      <c r="F1603" s="12" t="s">
        <v>1381</v>
      </c>
      <c r="G1603" s="12"/>
      <c r="H1603" s="12"/>
      <c r="I1603" s="12"/>
      <c r="J1603" s="12"/>
      <c r="K1603" s="12"/>
      <c r="L1603" s="12"/>
      <c r="M1603" s="12"/>
      <c r="N1603" s="64" t="s">
        <v>1331</v>
      </c>
      <c r="O1603" s="12" t="s">
        <v>33</v>
      </c>
      <c r="P1603" s="12">
        <v>87</v>
      </c>
      <c r="Q1603" s="18">
        <v>19.47</v>
      </c>
      <c r="R1603" s="20">
        <f t="shared" si="50"/>
        <v>1693.8899999999999</v>
      </c>
      <c r="S1603" s="20">
        <f t="shared" si="51"/>
        <v>1693.8899999999999</v>
      </c>
      <c r="T1603" s="27"/>
    </row>
    <row r="1604" spans="1:20" ht="140.4" x14ac:dyDescent="0.3">
      <c r="A1604" s="12" t="s">
        <v>1386</v>
      </c>
      <c r="B1604" s="14">
        <v>54004</v>
      </c>
      <c r="C1604" s="12"/>
      <c r="D1604" s="12" t="s">
        <v>1241</v>
      </c>
      <c r="E1604" s="12" t="s">
        <v>1382</v>
      </c>
      <c r="F1604" s="12" t="s">
        <v>1381</v>
      </c>
      <c r="G1604" s="12"/>
      <c r="H1604" s="12"/>
      <c r="I1604" s="12"/>
      <c r="J1604" s="12"/>
      <c r="K1604" s="12"/>
      <c r="L1604" s="12"/>
      <c r="M1604" s="12"/>
      <c r="N1604" s="64" t="s">
        <v>1332</v>
      </c>
      <c r="O1604" s="12" t="s">
        <v>33</v>
      </c>
      <c r="P1604" s="12">
        <v>156</v>
      </c>
      <c r="Q1604" s="18">
        <v>21.14</v>
      </c>
      <c r="R1604" s="20">
        <f t="shared" si="50"/>
        <v>3297.84</v>
      </c>
      <c r="S1604" s="20">
        <f t="shared" si="51"/>
        <v>3297.84</v>
      </c>
      <c r="T1604" s="27"/>
    </row>
    <row r="1605" spans="1:20" ht="140.4" x14ac:dyDescent="0.3">
      <c r="A1605" s="12" t="s">
        <v>1386</v>
      </c>
      <c r="B1605" s="14">
        <v>54004</v>
      </c>
      <c r="C1605" s="12"/>
      <c r="D1605" s="12" t="s">
        <v>1241</v>
      </c>
      <c r="E1605" s="12" t="s">
        <v>1382</v>
      </c>
      <c r="F1605" s="12" t="s">
        <v>1381</v>
      </c>
      <c r="G1605" s="12"/>
      <c r="H1605" s="12"/>
      <c r="I1605" s="12"/>
      <c r="J1605" s="12"/>
      <c r="K1605" s="12"/>
      <c r="L1605" s="12"/>
      <c r="M1605" s="12"/>
      <c r="N1605" s="64" t="s">
        <v>1333</v>
      </c>
      <c r="O1605" s="12" t="s">
        <v>33</v>
      </c>
      <c r="P1605" s="12">
        <v>120</v>
      </c>
      <c r="Q1605" s="18">
        <v>14.69</v>
      </c>
      <c r="R1605" s="20">
        <f t="shared" si="50"/>
        <v>1762.8</v>
      </c>
      <c r="S1605" s="20">
        <f t="shared" si="51"/>
        <v>1762.8</v>
      </c>
      <c r="T1605" s="27"/>
    </row>
    <row r="1606" spans="1:20" ht="140.4" x14ac:dyDescent="0.3">
      <c r="A1606" s="12" t="s">
        <v>1386</v>
      </c>
      <c r="B1606" s="14">
        <v>54004</v>
      </c>
      <c r="C1606" s="12"/>
      <c r="D1606" s="12" t="s">
        <v>1241</v>
      </c>
      <c r="E1606" s="12" t="s">
        <v>1382</v>
      </c>
      <c r="F1606" s="12" t="s">
        <v>1381</v>
      </c>
      <c r="G1606" s="12"/>
      <c r="H1606" s="12"/>
      <c r="I1606" s="12"/>
      <c r="J1606" s="12"/>
      <c r="K1606" s="12"/>
      <c r="L1606" s="12"/>
      <c r="M1606" s="12"/>
      <c r="N1606" s="64" t="s">
        <v>1334</v>
      </c>
      <c r="O1606" s="12" t="s">
        <v>28</v>
      </c>
      <c r="P1606" s="12">
        <v>60</v>
      </c>
      <c r="Q1606" s="18">
        <v>26.7</v>
      </c>
      <c r="R1606" s="20">
        <f t="shared" si="50"/>
        <v>1602</v>
      </c>
      <c r="S1606" s="20">
        <f t="shared" si="51"/>
        <v>1602</v>
      </c>
      <c r="T1606" s="27"/>
    </row>
    <row r="1607" spans="1:20" ht="140.4" x14ac:dyDescent="0.3">
      <c r="A1607" s="12" t="s">
        <v>1386</v>
      </c>
      <c r="B1607" s="14">
        <v>54004</v>
      </c>
      <c r="C1607" s="12"/>
      <c r="D1607" s="12" t="s">
        <v>1241</v>
      </c>
      <c r="E1607" s="12" t="s">
        <v>1382</v>
      </c>
      <c r="F1607" s="12" t="s">
        <v>1381</v>
      </c>
      <c r="G1607" s="12"/>
      <c r="H1607" s="12"/>
      <c r="I1607" s="12"/>
      <c r="J1607" s="12"/>
      <c r="K1607" s="12"/>
      <c r="L1607" s="12"/>
      <c r="M1607" s="12"/>
      <c r="N1607" s="64" t="s">
        <v>1335</v>
      </c>
      <c r="O1607" s="12" t="s">
        <v>28</v>
      </c>
      <c r="P1607" s="12">
        <v>60</v>
      </c>
      <c r="Q1607" s="18">
        <v>21.19</v>
      </c>
      <c r="R1607" s="20">
        <f t="shared" si="50"/>
        <v>1271.4000000000001</v>
      </c>
      <c r="S1607" s="20">
        <f t="shared" si="51"/>
        <v>1271.4000000000001</v>
      </c>
      <c r="T1607" s="27"/>
    </row>
    <row r="1608" spans="1:20" ht="140.4" x14ac:dyDescent="0.3">
      <c r="A1608" s="12" t="s">
        <v>1386</v>
      </c>
      <c r="B1608" s="14">
        <v>54004</v>
      </c>
      <c r="C1608" s="12"/>
      <c r="D1608" s="12" t="s">
        <v>1241</v>
      </c>
      <c r="E1608" s="12" t="s">
        <v>1382</v>
      </c>
      <c r="F1608" s="12" t="s">
        <v>1381</v>
      </c>
      <c r="G1608" s="12"/>
      <c r="H1608" s="12"/>
      <c r="I1608" s="12"/>
      <c r="J1608" s="12"/>
      <c r="K1608" s="12"/>
      <c r="L1608" s="12"/>
      <c r="M1608" s="12"/>
      <c r="N1608" s="64" t="s">
        <v>1336</v>
      </c>
      <c r="O1608" s="12" t="s">
        <v>91</v>
      </c>
      <c r="P1608" s="12">
        <v>60</v>
      </c>
      <c r="Q1608" s="18">
        <v>7.89</v>
      </c>
      <c r="R1608" s="20">
        <f t="shared" si="50"/>
        <v>473.4</v>
      </c>
      <c r="S1608" s="20">
        <f t="shared" si="51"/>
        <v>473.4</v>
      </c>
      <c r="T1608" s="27"/>
    </row>
    <row r="1609" spans="1:20" ht="140.4" x14ac:dyDescent="0.3">
      <c r="A1609" s="12" t="s">
        <v>1386</v>
      </c>
      <c r="B1609" s="14">
        <v>54004</v>
      </c>
      <c r="C1609" s="12"/>
      <c r="D1609" s="12" t="s">
        <v>1241</v>
      </c>
      <c r="E1609" s="12" t="s">
        <v>1382</v>
      </c>
      <c r="F1609" s="12" t="s">
        <v>1381</v>
      </c>
      <c r="G1609" s="12"/>
      <c r="H1609" s="12"/>
      <c r="I1609" s="12"/>
      <c r="J1609" s="12"/>
      <c r="K1609" s="12"/>
      <c r="L1609" s="12"/>
      <c r="M1609" s="12"/>
      <c r="N1609" s="64" t="s">
        <v>1337</v>
      </c>
      <c r="O1609" s="12" t="s">
        <v>33</v>
      </c>
      <c r="P1609" s="12">
        <v>72</v>
      </c>
      <c r="Q1609" s="18">
        <v>8.2799999999999994</v>
      </c>
      <c r="R1609" s="20">
        <f t="shared" si="50"/>
        <v>596.16</v>
      </c>
      <c r="S1609" s="20">
        <f t="shared" si="51"/>
        <v>596.16</v>
      </c>
      <c r="T1609" s="27"/>
    </row>
    <row r="1610" spans="1:20" ht="140.4" x14ac:dyDescent="0.3">
      <c r="A1610" s="12" t="s">
        <v>1386</v>
      </c>
      <c r="B1610" s="14">
        <v>54004</v>
      </c>
      <c r="C1610" s="12"/>
      <c r="D1610" s="12" t="s">
        <v>1241</v>
      </c>
      <c r="E1610" s="12" t="s">
        <v>1382</v>
      </c>
      <c r="F1610" s="12" t="s">
        <v>1381</v>
      </c>
      <c r="G1610" s="12"/>
      <c r="H1610" s="12"/>
      <c r="I1610" s="12"/>
      <c r="J1610" s="12"/>
      <c r="K1610" s="12"/>
      <c r="L1610" s="12"/>
      <c r="M1610" s="12"/>
      <c r="N1610" s="64" t="s">
        <v>1338</v>
      </c>
      <c r="O1610" s="12" t="s">
        <v>28</v>
      </c>
      <c r="P1610" s="12">
        <v>540</v>
      </c>
      <c r="Q1610" s="18">
        <v>321.45</v>
      </c>
      <c r="R1610" s="20">
        <f t="shared" si="50"/>
        <v>173583</v>
      </c>
      <c r="S1610" s="20">
        <f t="shared" si="51"/>
        <v>173583</v>
      </c>
      <c r="T1610" s="27"/>
    </row>
    <row r="1611" spans="1:20" ht="140.4" x14ac:dyDescent="0.3">
      <c r="A1611" s="12" t="s">
        <v>1386</v>
      </c>
      <c r="B1611" s="14">
        <v>54004</v>
      </c>
      <c r="C1611" s="12"/>
      <c r="D1611" s="12" t="s">
        <v>1241</v>
      </c>
      <c r="E1611" s="12" t="s">
        <v>1382</v>
      </c>
      <c r="F1611" s="12" t="s">
        <v>1381</v>
      </c>
      <c r="G1611" s="12"/>
      <c r="H1611" s="12"/>
      <c r="I1611" s="12"/>
      <c r="J1611" s="12"/>
      <c r="K1611" s="12"/>
      <c r="L1611" s="12"/>
      <c r="M1611" s="12"/>
      <c r="N1611" s="64" t="s">
        <v>1339</v>
      </c>
      <c r="O1611" s="12" t="s">
        <v>91</v>
      </c>
      <c r="P1611" s="12">
        <v>30</v>
      </c>
      <c r="Q1611" s="18">
        <v>54.42</v>
      </c>
      <c r="R1611" s="20">
        <f t="shared" si="50"/>
        <v>1632.6000000000001</v>
      </c>
      <c r="S1611" s="20">
        <f t="shared" si="51"/>
        <v>1632.6000000000001</v>
      </c>
      <c r="T1611" s="27"/>
    </row>
    <row r="1612" spans="1:20" ht="140.4" x14ac:dyDescent="0.3">
      <c r="A1612" s="12" t="s">
        <v>1386</v>
      </c>
      <c r="B1612" s="14">
        <v>54004</v>
      </c>
      <c r="C1612" s="12"/>
      <c r="D1612" s="12" t="s">
        <v>1241</v>
      </c>
      <c r="E1612" s="12" t="s">
        <v>1382</v>
      </c>
      <c r="F1612" s="12" t="s">
        <v>1381</v>
      </c>
      <c r="G1612" s="12"/>
      <c r="H1612" s="12"/>
      <c r="I1612" s="12"/>
      <c r="J1612" s="12"/>
      <c r="K1612" s="12"/>
      <c r="L1612" s="12"/>
      <c r="M1612" s="12"/>
      <c r="N1612" s="64" t="s">
        <v>1340</v>
      </c>
      <c r="O1612" s="12" t="s">
        <v>91</v>
      </c>
      <c r="P1612" s="12">
        <v>9600</v>
      </c>
      <c r="Q1612" s="18">
        <v>18.98</v>
      </c>
      <c r="R1612" s="20">
        <f t="shared" si="50"/>
        <v>182208</v>
      </c>
      <c r="S1612" s="20">
        <f t="shared" si="51"/>
        <v>182208</v>
      </c>
      <c r="T1612" s="27"/>
    </row>
    <row r="1613" spans="1:20" ht="140.4" x14ac:dyDescent="0.3">
      <c r="A1613" s="12" t="s">
        <v>1386</v>
      </c>
      <c r="B1613" s="14">
        <v>54004</v>
      </c>
      <c r="C1613" s="12"/>
      <c r="D1613" s="12" t="s">
        <v>1241</v>
      </c>
      <c r="E1613" s="12" t="s">
        <v>1382</v>
      </c>
      <c r="F1613" s="12" t="s">
        <v>1381</v>
      </c>
      <c r="G1613" s="12"/>
      <c r="H1613" s="12"/>
      <c r="I1613" s="12"/>
      <c r="J1613" s="12"/>
      <c r="K1613" s="12"/>
      <c r="L1613" s="12"/>
      <c r="M1613" s="12"/>
      <c r="N1613" s="64" t="s">
        <v>1341</v>
      </c>
      <c r="O1613" s="12" t="s">
        <v>91</v>
      </c>
      <c r="P1613" s="12">
        <v>60</v>
      </c>
      <c r="Q1613" s="18">
        <v>23.75</v>
      </c>
      <c r="R1613" s="20">
        <f t="shared" si="50"/>
        <v>1425</v>
      </c>
      <c r="S1613" s="20">
        <f t="shared" si="51"/>
        <v>1425</v>
      </c>
      <c r="T1613" s="27"/>
    </row>
    <row r="1614" spans="1:20" ht="140.4" x14ac:dyDescent="0.3">
      <c r="A1614" s="12" t="s">
        <v>1386</v>
      </c>
      <c r="B1614" s="14">
        <v>54004</v>
      </c>
      <c r="C1614" s="12"/>
      <c r="D1614" s="12" t="s">
        <v>1241</v>
      </c>
      <c r="E1614" s="12" t="s">
        <v>1382</v>
      </c>
      <c r="F1614" s="12" t="s">
        <v>1381</v>
      </c>
      <c r="G1614" s="12"/>
      <c r="H1614" s="12"/>
      <c r="I1614" s="12"/>
      <c r="J1614" s="12"/>
      <c r="K1614" s="12"/>
      <c r="L1614" s="12"/>
      <c r="M1614" s="12"/>
      <c r="N1614" s="64" t="s">
        <v>1342</v>
      </c>
      <c r="O1614" s="12" t="s">
        <v>91</v>
      </c>
      <c r="P1614" s="12">
        <v>90</v>
      </c>
      <c r="Q1614" s="18">
        <v>2.58</v>
      </c>
      <c r="R1614" s="20">
        <f t="shared" si="50"/>
        <v>232.20000000000002</v>
      </c>
      <c r="S1614" s="20">
        <f t="shared" si="51"/>
        <v>232.20000000000002</v>
      </c>
      <c r="T1614" s="27"/>
    </row>
    <row r="1615" spans="1:20" ht="140.4" x14ac:dyDescent="0.3">
      <c r="A1615" s="12" t="s">
        <v>1386</v>
      </c>
      <c r="B1615" s="14">
        <v>54004</v>
      </c>
      <c r="C1615" s="12"/>
      <c r="D1615" s="12" t="s">
        <v>1241</v>
      </c>
      <c r="E1615" s="12" t="s">
        <v>1382</v>
      </c>
      <c r="F1615" s="12" t="s">
        <v>1381</v>
      </c>
      <c r="G1615" s="12"/>
      <c r="H1615" s="12"/>
      <c r="I1615" s="12"/>
      <c r="J1615" s="12"/>
      <c r="K1615" s="12"/>
      <c r="L1615" s="12"/>
      <c r="M1615" s="12"/>
      <c r="N1615" s="64" t="s">
        <v>1343</v>
      </c>
      <c r="O1615" s="12" t="s">
        <v>91</v>
      </c>
      <c r="P1615" s="12">
        <v>147</v>
      </c>
      <c r="Q1615" s="18">
        <v>39.22</v>
      </c>
      <c r="R1615" s="20">
        <f t="shared" si="50"/>
        <v>5765.34</v>
      </c>
      <c r="S1615" s="20">
        <f t="shared" si="51"/>
        <v>5765.34</v>
      </c>
      <c r="T1615" s="27"/>
    </row>
    <row r="1616" spans="1:20" ht="140.4" x14ac:dyDescent="0.3">
      <c r="A1616" s="12" t="s">
        <v>1386</v>
      </c>
      <c r="B1616" s="14">
        <v>54004</v>
      </c>
      <c r="C1616" s="12"/>
      <c r="D1616" s="12" t="s">
        <v>1241</v>
      </c>
      <c r="E1616" s="12" t="s">
        <v>1382</v>
      </c>
      <c r="F1616" s="12" t="s">
        <v>1381</v>
      </c>
      <c r="G1616" s="12"/>
      <c r="H1616" s="12"/>
      <c r="I1616" s="12"/>
      <c r="J1616" s="12"/>
      <c r="K1616" s="12"/>
      <c r="L1616" s="12"/>
      <c r="M1616" s="12"/>
      <c r="N1616" s="64" t="s">
        <v>1344</v>
      </c>
      <c r="O1616" s="12" t="s">
        <v>91</v>
      </c>
      <c r="P1616" s="12">
        <v>30</v>
      </c>
      <c r="Q1616" s="18">
        <v>51.11</v>
      </c>
      <c r="R1616" s="20">
        <f t="shared" si="50"/>
        <v>1533.3</v>
      </c>
      <c r="S1616" s="20">
        <f t="shared" si="51"/>
        <v>1533.3</v>
      </c>
      <c r="T1616" s="27"/>
    </row>
    <row r="1617" spans="1:20" ht="140.4" x14ac:dyDescent="0.3">
      <c r="A1617" s="12" t="s">
        <v>1386</v>
      </c>
      <c r="B1617" s="14">
        <v>54004</v>
      </c>
      <c r="C1617" s="12"/>
      <c r="D1617" s="12" t="s">
        <v>1241</v>
      </c>
      <c r="E1617" s="12" t="s">
        <v>1382</v>
      </c>
      <c r="F1617" s="12" t="s">
        <v>1381</v>
      </c>
      <c r="G1617" s="12"/>
      <c r="H1617" s="12"/>
      <c r="I1617" s="12"/>
      <c r="J1617" s="12"/>
      <c r="K1617" s="12"/>
      <c r="L1617" s="12"/>
      <c r="M1617" s="12"/>
      <c r="N1617" s="64" t="s">
        <v>1345</v>
      </c>
      <c r="O1617" s="12" t="s">
        <v>91</v>
      </c>
      <c r="P1617" s="12">
        <v>60</v>
      </c>
      <c r="Q1617" s="18">
        <v>22.98</v>
      </c>
      <c r="R1617" s="20">
        <f t="shared" si="50"/>
        <v>1378.8</v>
      </c>
      <c r="S1617" s="20">
        <f t="shared" si="51"/>
        <v>1378.8</v>
      </c>
      <c r="T1617" s="27"/>
    </row>
    <row r="1618" spans="1:20" ht="140.4" x14ac:dyDescent="0.3">
      <c r="A1618" s="12" t="s">
        <v>1386</v>
      </c>
      <c r="B1618" s="14">
        <v>54004</v>
      </c>
      <c r="C1618" s="12"/>
      <c r="D1618" s="12" t="s">
        <v>1241</v>
      </c>
      <c r="E1618" s="12" t="s">
        <v>1382</v>
      </c>
      <c r="F1618" s="12" t="s">
        <v>1381</v>
      </c>
      <c r="G1618" s="12"/>
      <c r="H1618" s="12"/>
      <c r="I1618" s="12"/>
      <c r="J1618" s="12"/>
      <c r="K1618" s="12"/>
      <c r="L1618" s="12"/>
      <c r="M1618" s="12"/>
      <c r="N1618" s="64" t="s">
        <v>1346</v>
      </c>
      <c r="O1618" s="12" t="s">
        <v>91</v>
      </c>
      <c r="P1618" s="12">
        <v>135</v>
      </c>
      <c r="Q1618" s="18">
        <v>30.43</v>
      </c>
      <c r="R1618" s="20">
        <f t="shared" si="50"/>
        <v>4108.05</v>
      </c>
      <c r="S1618" s="20">
        <f t="shared" si="51"/>
        <v>4108.05</v>
      </c>
      <c r="T1618" s="27"/>
    </row>
    <row r="1619" spans="1:20" ht="140.4" x14ac:dyDescent="0.3">
      <c r="A1619" s="12" t="s">
        <v>1386</v>
      </c>
      <c r="B1619" s="14">
        <v>54004</v>
      </c>
      <c r="C1619" s="12"/>
      <c r="D1619" s="12" t="s">
        <v>1241</v>
      </c>
      <c r="E1619" s="12" t="s">
        <v>1382</v>
      </c>
      <c r="F1619" s="12" t="s">
        <v>1381</v>
      </c>
      <c r="G1619" s="12"/>
      <c r="H1619" s="12"/>
      <c r="I1619" s="12"/>
      <c r="J1619" s="12"/>
      <c r="K1619" s="12"/>
      <c r="L1619" s="12"/>
      <c r="M1619" s="12"/>
      <c r="N1619" s="64" t="s">
        <v>1347</v>
      </c>
      <c r="O1619" s="12" t="s">
        <v>33</v>
      </c>
      <c r="P1619" s="12">
        <v>300</v>
      </c>
      <c r="Q1619" s="18">
        <v>22.43</v>
      </c>
      <c r="R1619" s="20">
        <f t="shared" si="50"/>
        <v>6729</v>
      </c>
      <c r="S1619" s="20">
        <f t="shared" si="51"/>
        <v>6729</v>
      </c>
      <c r="T1619" s="27"/>
    </row>
    <row r="1620" spans="1:20" ht="140.4" x14ac:dyDescent="0.3">
      <c r="A1620" s="12" t="s">
        <v>1386</v>
      </c>
      <c r="B1620" s="14">
        <v>54004</v>
      </c>
      <c r="C1620" s="12"/>
      <c r="D1620" s="12" t="s">
        <v>1241</v>
      </c>
      <c r="E1620" s="12" t="s">
        <v>1382</v>
      </c>
      <c r="F1620" s="12" t="s">
        <v>1381</v>
      </c>
      <c r="G1620" s="12"/>
      <c r="H1620" s="12"/>
      <c r="I1620" s="12"/>
      <c r="J1620" s="12"/>
      <c r="K1620" s="12"/>
      <c r="L1620" s="12"/>
      <c r="M1620" s="12"/>
      <c r="N1620" s="64" t="s">
        <v>1348</v>
      </c>
      <c r="O1620" s="12" t="s">
        <v>33</v>
      </c>
      <c r="P1620" s="12">
        <v>600</v>
      </c>
      <c r="Q1620" s="18">
        <v>24.66</v>
      </c>
      <c r="R1620" s="20">
        <f t="shared" si="50"/>
        <v>14796</v>
      </c>
      <c r="S1620" s="20">
        <f t="shared" si="51"/>
        <v>14796</v>
      </c>
      <c r="T1620" s="27"/>
    </row>
    <row r="1621" spans="1:20" ht="140.4" x14ac:dyDescent="0.3">
      <c r="A1621" s="12" t="s">
        <v>1386</v>
      </c>
      <c r="B1621" s="14">
        <v>54004</v>
      </c>
      <c r="C1621" s="12"/>
      <c r="D1621" s="12" t="s">
        <v>1241</v>
      </c>
      <c r="E1621" s="12" t="s">
        <v>1382</v>
      </c>
      <c r="F1621" s="12" t="s">
        <v>1381</v>
      </c>
      <c r="G1621" s="12"/>
      <c r="H1621" s="12"/>
      <c r="I1621" s="12"/>
      <c r="J1621" s="12"/>
      <c r="K1621" s="12"/>
      <c r="L1621" s="12"/>
      <c r="M1621" s="12"/>
      <c r="N1621" s="64" t="s">
        <v>1349</v>
      </c>
      <c r="O1621" s="12" t="s">
        <v>91</v>
      </c>
      <c r="P1621" s="12">
        <v>108</v>
      </c>
      <c r="Q1621" s="18">
        <v>3.86</v>
      </c>
      <c r="R1621" s="20">
        <f t="shared" si="50"/>
        <v>416.88</v>
      </c>
      <c r="S1621" s="20">
        <f t="shared" si="51"/>
        <v>416.88</v>
      </c>
      <c r="T1621" s="27"/>
    </row>
    <row r="1622" spans="1:20" ht="140.4" x14ac:dyDescent="0.3">
      <c r="A1622" s="12" t="s">
        <v>1386</v>
      </c>
      <c r="B1622" s="14">
        <v>54004</v>
      </c>
      <c r="C1622" s="12"/>
      <c r="D1622" s="12" t="s">
        <v>1241</v>
      </c>
      <c r="E1622" s="12" t="s">
        <v>1382</v>
      </c>
      <c r="F1622" s="12" t="s">
        <v>1381</v>
      </c>
      <c r="G1622" s="12"/>
      <c r="H1622" s="12"/>
      <c r="I1622" s="12"/>
      <c r="J1622" s="12"/>
      <c r="K1622" s="12"/>
      <c r="L1622" s="12"/>
      <c r="M1622" s="12"/>
      <c r="N1622" s="64" t="s">
        <v>1350</v>
      </c>
      <c r="O1622" s="12" t="s">
        <v>33</v>
      </c>
      <c r="P1622" s="12">
        <v>30</v>
      </c>
      <c r="Q1622" s="18">
        <v>7.53</v>
      </c>
      <c r="R1622" s="20">
        <f t="shared" si="50"/>
        <v>225.9</v>
      </c>
      <c r="S1622" s="20">
        <f t="shared" si="51"/>
        <v>225.9</v>
      </c>
      <c r="T1622" s="27"/>
    </row>
    <row r="1623" spans="1:20" ht="140.4" x14ac:dyDescent="0.3">
      <c r="A1623" s="12" t="s">
        <v>1386</v>
      </c>
      <c r="B1623" s="14">
        <v>54004</v>
      </c>
      <c r="C1623" s="12"/>
      <c r="D1623" s="12" t="s">
        <v>1241</v>
      </c>
      <c r="E1623" s="12" t="s">
        <v>1382</v>
      </c>
      <c r="F1623" s="12" t="s">
        <v>1381</v>
      </c>
      <c r="G1623" s="12"/>
      <c r="H1623" s="12"/>
      <c r="I1623" s="12"/>
      <c r="J1623" s="12"/>
      <c r="K1623" s="12"/>
      <c r="L1623" s="12"/>
      <c r="M1623" s="12"/>
      <c r="N1623" s="64" t="s">
        <v>1351</v>
      </c>
      <c r="O1623" s="12" t="s">
        <v>91</v>
      </c>
      <c r="P1623" s="12">
        <v>115.5</v>
      </c>
      <c r="Q1623" s="18">
        <v>4.88</v>
      </c>
      <c r="R1623" s="20">
        <f t="shared" si="50"/>
        <v>563.64</v>
      </c>
      <c r="S1623" s="20">
        <f t="shared" si="51"/>
        <v>563.64</v>
      </c>
      <c r="T1623" s="27"/>
    </row>
    <row r="1624" spans="1:20" ht="140.4" x14ac:dyDescent="0.3">
      <c r="A1624" s="12" t="s">
        <v>1386</v>
      </c>
      <c r="B1624" s="14">
        <v>54004</v>
      </c>
      <c r="C1624" s="12"/>
      <c r="D1624" s="12" t="s">
        <v>1241</v>
      </c>
      <c r="E1624" s="12" t="s">
        <v>1382</v>
      </c>
      <c r="F1624" s="12" t="s">
        <v>1381</v>
      </c>
      <c r="G1624" s="12"/>
      <c r="H1624" s="12"/>
      <c r="I1624" s="12"/>
      <c r="J1624" s="12"/>
      <c r="K1624" s="12"/>
      <c r="L1624" s="12"/>
      <c r="M1624" s="12"/>
      <c r="N1624" s="64" t="s">
        <v>1352</v>
      </c>
      <c r="O1624" s="12" t="s">
        <v>91</v>
      </c>
      <c r="P1624" s="12">
        <v>132</v>
      </c>
      <c r="Q1624" s="18">
        <v>12.65</v>
      </c>
      <c r="R1624" s="20">
        <f t="shared" si="50"/>
        <v>1669.8</v>
      </c>
      <c r="S1624" s="20">
        <f t="shared" si="51"/>
        <v>1669.8</v>
      </c>
      <c r="T1624" s="27"/>
    </row>
    <row r="1625" spans="1:20" ht="140.4" x14ac:dyDescent="0.3">
      <c r="A1625" s="12" t="s">
        <v>1386</v>
      </c>
      <c r="B1625" s="14">
        <v>54004</v>
      </c>
      <c r="C1625" s="12"/>
      <c r="D1625" s="12" t="s">
        <v>1241</v>
      </c>
      <c r="E1625" s="12" t="s">
        <v>1382</v>
      </c>
      <c r="F1625" s="12" t="s">
        <v>1381</v>
      </c>
      <c r="G1625" s="12"/>
      <c r="H1625" s="12"/>
      <c r="I1625" s="12"/>
      <c r="J1625" s="12"/>
      <c r="K1625" s="12"/>
      <c r="L1625" s="12"/>
      <c r="M1625" s="12"/>
      <c r="N1625" s="64" t="s">
        <v>1353</v>
      </c>
      <c r="O1625" s="12" t="s">
        <v>33</v>
      </c>
      <c r="P1625" s="12">
        <v>450</v>
      </c>
      <c r="Q1625" s="18">
        <v>5.0999999999999996</v>
      </c>
      <c r="R1625" s="20">
        <f t="shared" si="50"/>
        <v>2295</v>
      </c>
      <c r="S1625" s="20">
        <f t="shared" si="51"/>
        <v>2295</v>
      </c>
      <c r="T1625" s="27"/>
    </row>
    <row r="1626" spans="1:20" ht="140.4" x14ac:dyDescent="0.3">
      <c r="A1626" s="12" t="s">
        <v>1386</v>
      </c>
      <c r="B1626" s="14">
        <v>54004</v>
      </c>
      <c r="C1626" s="12"/>
      <c r="D1626" s="12" t="s">
        <v>1241</v>
      </c>
      <c r="E1626" s="12" t="s">
        <v>1382</v>
      </c>
      <c r="F1626" s="12" t="s">
        <v>1381</v>
      </c>
      <c r="G1626" s="12"/>
      <c r="H1626" s="12"/>
      <c r="I1626" s="12"/>
      <c r="J1626" s="12"/>
      <c r="K1626" s="12"/>
      <c r="L1626" s="12"/>
      <c r="M1626" s="12"/>
      <c r="N1626" s="64" t="s">
        <v>1354</v>
      </c>
      <c r="O1626" s="12" t="s">
        <v>28</v>
      </c>
      <c r="P1626" s="12">
        <v>126</v>
      </c>
      <c r="Q1626" s="18">
        <v>6.23</v>
      </c>
      <c r="R1626" s="20">
        <f t="shared" si="50"/>
        <v>784.98</v>
      </c>
      <c r="S1626" s="20">
        <f t="shared" si="51"/>
        <v>784.98</v>
      </c>
      <c r="T1626" s="27"/>
    </row>
    <row r="1627" spans="1:20" ht="140.4" x14ac:dyDescent="0.3">
      <c r="A1627" s="12" t="s">
        <v>1386</v>
      </c>
      <c r="B1627" s="14">
        <v>54004</v>
      </c>
      <c r="C1627" s="12"/>
      <c r="D1627" s="12" t="s">
        <v>1241</v>
      </c>
      <c r="E1627" s="12" t="s">
        <v>1382</v>
      </c>
      <c r="F1627" s="12" t="s">
        <v>1381</v>
      </c>
      <c r="G1627" s="12"/>
      <c r="H1627" s="12"/>
      <c r="I1627" s="12"/>
      <c r="J1627" s="12"/>
      <c r="K1627" s="12"/>
      <c r="L1627" s="12"/>
      <c r="M1627" s="12"/>
      <c r="N1627" s="64" t="s">
        <v>1355</v>
      </c>
      <c r="O1627" s="12" t="s">
        <v>33</v>
      </c>
      <c r="P1627" s="12">
        <v>504</v>
      </c>
      <c r="Q1627" s="18">
        <v>9.73</v>
      </c>
      <c r="R1627" s="20">
        <f t="shared" si="50"/>
        <v>4903.92</v>
      </c>
      <c r="S1627" s="20">
        <f t="shared" si="51"/>
        <v>4903.92</v>
      </c>
      <c r="T1627" s="27"/>
    </row>
    <row r="1628" spans="1:20" ht="140.4" x14ac:dyDescent="0.3">
      <c r="A1628" s="12" t="s">
        <v>1386</v>
      </c>
      <c r="B1628" s="14">
        <v>54004</v>
      </c>
      <c r="C1628" s="12"/>
      <c r="D1628" s="12" t="s">
        <v>1241</v>
      </c>
      <c r="E1628" s="12" t="s">
        <v>1382</v>
      </c>
      <c r="F1628" s="12" t="s">
        <v>1381</v>
      </c>
      <c r="G1628" s="12"/>
      <c r="H1628" s="12"/>
      <c r="I1628" s="12"/>
      <c r="J1628" s="12"/>
      <c r="K1628" s="12"/>
      <c r="L1628" s="12"/>
      <c r="M1628" s="12"/>
      <c r="N1628" s="64" t="s">
        <v>1356</v>
      </c>
      <c r="O1628" s="12" t="s">
        <v>28</v>
      </c>
      <c r="P1628" s="12">
        <v>240</v>
      </c>
      <c r="Q1628" s="18">
        <v>3.75</v>
      </c>
      <c r="R1628" s="20">
        <f t="shared" si="50"/>
        <v>900</v>
      </c>
      <c r="S1628" s="20">
        <f t="shared" si="51"/>
        <v>900</v>
      </c>
      <c r="T1628" s="27"/>
    </row>
    <row r="1629" spans="1:20" ht="140.4" x14ac:dyDescent="0.3">
      <c r="A1629" s="12" t="s">
        <v>1386</v>
      </c>
      <c r="B1629" s="14">
        <v>54004</v>
      </c>
      <c r="C1629" s="12"/>
      <c r="D1629" s="12" t="s">
        <v>1241</v>
      </c>
      <c r="E1629" s="12" t="s">
        <v>1382</v>
      </c>
      <c r="F1629" s="12" t="s">
        <v>1381</v>
      </c>
      <c r="G1629" s="12"/>
      <c r="H1629" s="12"/>
      <c r="I1629" s="12"/>
      <c r="J1629" s="12"/>
      <c r="K1629" s="12"/>
      <c r="L1629" s="12"/>
      <c r="M1629" s="12"/>
      <c r="N1629" s="64" t="s">
        <v>1357</v>
      </c>
      <c r="O1629" s="12" t="s">
        <v>33</v>
      </c>
      <c r="P1629" s="12">
        <v>19.2</v>
      </c>
      <c r="Q1629" s="18">
        <v>170.27</v>
      </c>
      <c r="R1629" s="20">
        <f t="shared" si="50"/>
        <v>3269.1840000000002</v>
      </c>
      <c r="S1629" s="20">
        <f t="shared" si="51"/>
        <v>3269.1840000000002</v>
      </c>
      <c r="T1629" s="27"/>
    </row>
    <row r="1630" spans="1:20" ht="140.4" x14ac:dyDescent="0.3">
      <c r="A1630" s="12" t="s">
        <v>1386</v>
      </c>
      <c r="B1630" s="14">
        <v>54004</v>
      </c>
      <c r="C1630" s="12"/>
      <c r="D1630" s="12" t="s">
        <v>1241</v>
      </c>
      <c r="E1630" s="12" t="s">
        <v>1382</v>
      </c>
      <c r="F1630" s="12" t="s">
        <v>1381</v>
      </c>
      <c r="G1630" s="12"/>
      <c r="H1630" s="12"/>
      <c r="I1630" s="12"/>
      <c r="J1630" s="12"/>
      <c r="K1630" s="12"/>
      <c r="L1630" s="12"/>
      <c r="M1630" s="12"/>
      <c r="N1630" s="64" t="s">
        <v>1358</v>
      </c>
      <c r="O1630" s="12" t="s">
        <v>33</v>
      </c>
      <c r="P1630" s="12">
        <v>60</v>
      </c>
      <c r="Q1630" s="18">
        <v>38.97</v>
      </c>
      <c r="R1630" s="20">
        <f t="shared" si="50"/>
        <v>2338.1999999999998</v>
      </c>
      <c r="S1630" s="20">
        <f t="shared" si="51"/>
        <v>2338.1999999999998</v>
      </c>
      <c r="T1630" s="27"/>
    </row>
    <row r="1631" spans="1:20" ht="140.4" x14ac:dyDescent="0.3">
      <c r="A1631" s="12" t="s">
        <v>1386</v>
      </c>
      <c r="B1631" s="14">
        <v>54004</v>
      </c>
      <c r="C1631" s="12"/>
      <c r="D1631" s="12" t="s">
        <v>1241</v>
      </c>
      <c r="E1631" s="12" t="s">
        <v>1382</v>
      </c>
      <c r="F1631" s="12" t="s">
        <v>1381</v>
      </c>
      <c r="G1631" s="12"/>
      <c r="H1631" s="12"/>
      <c r="I1631" s="12"/>
      <c r="J1631" s="12"/>
      <c r="K1631" s="12"/>
      <c r="L1631" s="12"/>
      <c r="M1631" s="12"/>
      <c r="N1631" s="64" t="s">
        <v>1359</v>
      </c>
      <c r="O1631" s="12" t="s">
        <v>2022</v>
      </c>
      <c r="P1631" s="12">
        <v>106.5</v>
      </c>
      <c r="Q1631" s="18">
        <v>17.71</v>
      </c>
      <c r="R1631" s="20">
        <f t="shared" si="50"/>
        <v>1886.115</v>
      </c>
      <c r="S1631" s="20">
        <f t="shared" si="51"/>
        <v>1886.115</v>
      </c>
      <c r="T1631" s="27"/>
    </row>
    <row r="1632" spans="1:20" ht="140.4" x14ac:dyDescent="0.3">
      <c r="A1632" s="12" t="s">
        <v>1386</v>
      </c>
      <c r="B1632" s="14">
        <v>54004</v>
      </c>
      <c r="C1632" s="12"/>
      <c r="D1632" s="12" t="s">
        <v>1241</v>
      </c>
      <c r="E1632" s="12" t="s">
        <v>1382</v>
      </c>
      <c r="F1632" s="12" t="s">
        <v>1381</v>
      </c>
      <c r="G1632" s="12"/>
      <c r="H1632" s="12"/>
      <c r="I1632" s="12"/>
      <c r="J1632" s="12"/>
      <c r="K1632" s="12"/>
      <c r="L1632" s="12"/>
      <c r="M1632" s="12"/>
      <c r="N1632" s="64" t="s">
        <v>1360</v>
      </c>
      <c r="O1632" s="12" t="s">
        <v>2022</v>
      </c>
      <c r="P1632" s="12">
        <v>30</v>
      </c>
      <c r="Q1632" s="18">
        <v>13.46</v>
      </c>
      <c r="R1632" s="20">
        <f t="shared" si="50"/>
        <v>403.8</v>
      </c>
      <c r="S1632" s="20">
        <f t="shared" si="51"/>
        <v>403.8</v>
      </c>
      <c r="T1632" s="27"/>
    </row>
    <row r="1633" spans="1:20" ht="140.4" x14ac:dyDescent="0.3">
      <c r="A1633" s="12" t="s">
        <v>1386</v>
      </c>
      <c r="B1633" s="14">
        <v>54004</v>
      </c>
      <c r="C1633" s="12"/>
      <c r="D1633" s="12" t="s">
        <v>1241</v>
      </c>
      <c r="E1633" s="12" t="s">
        <v>1382</v>
      </c>
      <c r="F1633" s="12" t="s">
        <v>1381</v>
      </c>
      <c r="G1633" s="12"/>
      <c r="H1633" s="12"/>
      <c r="I1633" s="12"/>
      <c r="J1633" s="12"/>
      <c r="K1633" s="12"/>
      <c r="L1633" s="12"/>
      <c r="M1633" s="12"/>
      <c r="N1633" s="64" t="s">
        <v>1361</v>
      </c>
      <c r="O1633" s="12" t="s">
        <v>2022</v>
      </c>
      <c r="P1633" s="12">
        <v>439.2</v>
      </c>
      <c r="Q1633" s="18">
        <v>6.9</v>
      </c>
      <c r="R1633" s="20">
        <f t="shared" si="50"/>
        <v>3030.48</v>
      </c>
      <c r="S1633" s="20">
        <f t="shared" si="51"/>
        <v>3030.48</v>
      </c>
      <c r="T1633" s="27"/>
    </row>
    <row r="1634" spans="1:20" ht="140.4" x14ac:dyDescent="0.3">
      <c r="A1634" s="12" t="s">
        <v>1386</v>
      </c>
      <c r="B1634" s="14">
        <v>54004</v>
      </c>
      <c r="C1634" s="12"/>
      <c r="D1634" s="12" t="s">
        <v>1241</v>
      </c>
      <c r="E1634" s="12" t="s">
        <v>1382</v>
      </c>
      <c r="F1634" s="12" t="s">
        <v>1381</v>
      </c>
      <c r="G1634" s="12"/>
      <c r="H1634" s="12"/>
      <c r="I1634" s="12"/>
      <c r="J1634" s="12"/>
      <c r="K1634" s="12"/>
      <c r="L1634" s="12"/>
      <c r="M1634" s="12"/>
      <c r="N1634" s="64" t="s">
        <v>1362</v>
      </c>
      <c r="O1634" s="12" t="s">
        <v>2022</v>
      </c>
      <c r="P1634" s="12">
        <v>619.20000000000005</v>
      </c>
      <c r="Q1634" s="18">
        <v>10.54</v>
      </c>
      <c r="R1634" s="20">
        <f t="shared" si="50"/>
        <v>6526.3680000000004</v>
      </c>
      <c r="S1634" s="20">
        <f t="shared" si="51"/>
        <v>6526.3680000000004</v>
      </c>
      <c r="T1634" s="27"/>
    </row>
    <row r="1635" spans="1:20" ht="140.4" x14ac:dyDescent="0.3">
      <c r="A1635" s="12" t="s">
        <v>1386</v>
      </c>
      <c r="B1635" s="14">
        <v>54004</v>
      </c>
      <c r="C1635" s="12"/>
      <c r="D1635" s="12" t="s">
        <v>1241</v>
      </c>
      <c r="E1635" s="12" t="s">
        <v>1382</v>
      </c>
      <c r="F1635" s="12" t="s">
        <v>1381</v>
      </c>
      <c r="G1635" s="12"/>
      <c r="H1635" s="12"/>
      <c r="I1635" s="12"/>
      <c r="J1635" s="12"/>
      <c r="K1635" s="12"/>
      <c r="L1635" s="12"/>
      <c r="M1635" s="12"/>
      <c r="N1635" s="64" t="s">
        <v>1363</v>
      </c>
      <c r="O1635" s="12" t="s">
        <v>33</v>
      </c>
      <c r="P1635" s="12">
        <v>60</v>
      </c>
      <c r="Q1635" s="18">
        <v>43.4</v>
      </c>
      <c r="R1635" s="20">
        <f t="shared" si="50"/>
        <v>2604</v>
      </c>
      <c r="S1635" s="20">
        <f t="shared" si="51"/>
        <v>2604</v>
      </c>
      <c r="T1635" s="27"/>
    </row>
    <row r="1636" spans="1:20" ht="140.4" x14ac:dyDescent="0.3">
      <c r="A1636" s="12" t="s">
        <v>1386</v>
      </c>
      <c r="B1636" s="14">
        <v>54004</v>
      </c>
      <c r="C1636" s="12"/>
      <c r="D1636" s="12" t="s">
        <v>1241</v>
      </c>
      <c r="E1636" s="12" t="s">
        <v>1382</v>
      </c>
      <c r="F1636" s="12" t="s">
        <v>1381</v>
      </c>
      <c r="G1636" s="12"/>
      <c r="H1636" s="12"/>
      <c r="I1636" s="12"/>
      <c r="J1636" s="12"/>
      <c r="K1636" s="12"/>
      <c r="L1636" s="12"/>
      <c r="M1636" s="12"/>
      <c r="N1636" s="64" t="s">
        <v>1364</v>
      </c>
      <c r="O1636" s="12" t="s">
        <v>28</v>
      </c>
      <c r="P1636" s="12">
        <v>72</v>
      </c>
      <c r="Q1636" s="18">
        <v>16.510000000000002</v>
      </c>
      <c r="R1636" s="20">
        <f t="shared" si="50"/>
        <v>1188.72</v>
      </c>
      <c r="S1636" s="20">
        <f t="shared" si="51"/>
        <v>1188.72</v>
      </c>
      <c r="T1636" s="27"/>
    </row>
    <row r="1637" spans="1:20" ht="140.4" x14ac:dyDescent="0.3">
      <c r="A1637" s="12" t="s">
        <v>1386</v>
      </c>
      <c r="B1637" s="14">
        <v>54004</v>
      </c>
      <c r="C1637" s="12"/>
      <c r="D1637" s="12" t="s">
        <v>1241</v>
      </c>
      <c r="E1637" s="12" t="s">
        <v>1382</v>
      </c>
      <c r="F1637" s="12" t="s">
        <v>1381</v>
      </c>
      <c r="G1637" s="12"/>
      <c r="H1637" s="12"/>
      <c r="I1637" s="12"/>
      <c r="J1637" s="12"/>
      <c r="K1637" s="12"/>
      <c r="L1637" s="12"/>
      <c r="M1637" s="12"/>
      <c r="N1637" s="64" t="s">
        <v>1365</v>
      </c>
      <c r="O1637" s="12" t="s">
        <v>33</v>
      </c>
      <c r="P1637" s="12">
        <v>45</v>
      </c>
      <c r="Q1637" s="18">
        <v>4.5</v>
      </c>
      <c r="R1637" s="20">
        <f t="shared" si="50"/>
        <v>202.5</v>
      </c>
      <c r="S1637" s="20">
        <f t="shared" si="51"/>
        <v>202.5</v>
      </c>
      <c r="T1637" s="27"/>
    </row>
    <row r="1638" spans="1:20" ht="140.4" x14ac:dyDescent="0.3">
      <c r="A1638" s="12" t="s">
        <v>1386</v>
      </c>
      <c r="B1638" s="14">
        <v>54004</v>
      </c>
      <c r="C1638" s="12"/>
      <c r="D1638" s="12" t="s">
        <v>1241</v>
      </c>
      <c r="E1638" s="12" t="s">
        <v>1382</v>
      </c>
      <c r="F1638" s="12" t="s">
        <v>1381</v>
      </c>
      <c r="G1638" s="12"/>
      <c r="H1638" s="12"/>
      <c r="I1638" s="12"/>
      <c r="J1638" s="12"/>
      <c r="K1638" s="12"/>
      <c r="L1638" s="12"/>
      <c r="M1638" s="12"/>
      <c r="N1638" s="64" t="s">
        <v>1366</v>
      </c>
      <c r="O1638" s="12" t="s">
        <v>33</v>
      </c>
      <c r="P1638" s="12">
        <v>96</v>
      </c>
      <c r="Q1638" s="18">
        <v>27.26</v>
      </c>
      <c r="R1638" s="20">
        <f t="shared" si="50"/>
        <v>2616.96</v>
      </c>
      <c r="S1638" s="20">
        <f t="shared" si="51"/>
        <v>2616.96</v>
      </c>
      <c r="T1638" s="27"/>
    </row>
    <row r="1639" spans="1:20" ht="140.4" x14ac:dyDescent="0.3">
      <c r="A1639" s="12" t="s">
        <v>1386</v>
      </c>
      <c r="B1639" s="14">
        <v>54004</v>
      </c>
      <c r="C1639" s="12"/>
      <c r="D1639" s="12" t="s">
        <v>1241</v>
      </c>
      <c r="E1639" s="12" t="s">
        <v>1382</v>
      </c>
      <c r="F1639" s="12" t="s">
        <v>1381</v>
      </c>
      <c r="G1639" s="12"/>
      <c r="H1639" s="12"/>
      <c r="I1639" s="12"/>
      <c r="J1639" s="12"/>
      <c r="K1639" s="12"/>
      <c r="L1639" s="12"/>
      <c r="M1639" s="12"/>
      <c r="N1639" s="64" t="s">
        <v>1367</v>
      </c>
      <c r="O1639" s="12" t="s">
        <v>33</v>
      </c>
      <c r="P1639" s="12">
        <v>93</v>
      </c>
      <c r="Q1639" s="18">
        <v>19.829999999999998</v>
      </c>
      <c r="R1639" s="20">
        <f t="shared" si="50"/>
        <v>1844.1899999999998</v>
      </c>
      <c r="S1639" s="20">
        <f t="shared" si="51"/>
        <v>1844.1899999999998</v>
      </c>
      <c r="T1639" s="27"/>
    </row>
    <row r="1640" spans="1:20" ht="140.4" x14ac:dyDescent="0.3">
      <c r="A1640" s="12" t="s">
        <v>1386</v>
      </c>
      <c r="B1640" s="14">
        <v>54004</v>
      </c>
      <c r="C1640" s="12"/>
      <c r="D1640" s="12" t="s">
        <v>1241</v>
      </c>
      <c r="E1640" s="12" t="s">
        <v>1382</v>
      </c>
      <c r="F1640" s="12" t="s">
        <v>1381</v>
      </c>
      <c r="G1640" s="12"/>
      <c r="H1640" s="12"/>
      <c r="I1640" s="12"/>
      <c r="J1640" s="12"/>
      <c r="K1640" s="12"/>
      <c r="L1640" s="12"/>
      <c r="M1640" s="12"/>
      <c r="N1640" s="64" t="s">
        <v>1368</v>
      </c>
      <c r="O1640" s="12" t="s">
        <v>33</v>
      </c>
      <c r="P1640" s="12">
        <v>120</v>
      </c>
      <c r="Q1640" s="18">
        <v>12.22</v>
      </c>
      <c r="R1640" s="20">
        <f t="shared" si="50"/>
        <v>1466.4</v>
      </c>
      <c r="S1640" s="20">
        <f t="shared" si="51"/>
        <v>1466.4</v>
      </c>
      <c r="T1640" s="27"/>
    </row>
    <row r="1641" spans="1:20" ht="140.4" x14ac:dyDescent="0.3">
      <c r="A1641" s="12" t="s">
        <v>1386</v>
      </c>
      <c r="B1641" s="14">
        <v>54004</v>
      </c>
      <c r="C1641" s="12"/>
      <c r="D1641" s="12" t="s">
        <v>1241</v>
      </c>
      <c r="E1641" s="12" t="s">
        <v>1382</v>
      </c>
      <c r="F1641" s="12" t="s">
        <v>1381</v>
      </c>
      <c r="G1641" s="12"/>
      <c r="H1641" s="12"/>
      <c r="I1641" s="12"/>
      <c r="J1641" s="12"/>
      <c r="K1641" s="12"/>
      <c r="L1641" s="12"/>
      <c r="M1641" s="12"/>
      <c r="N1641" s="64" t="s">
        <v>1369</v>
      </c>
      <c r="O1641" s="12" t="s">
        <v>91</v>
      </c>
      <c r="P1641" s="12">
        <v>120</v>
      </c>
      <c r="Q1641" s="18">
        <v>20.05</v>
      </c>
      <c r="R1641" s="20">
        <f t="shared" si="50"/>
        <v>2406</v>
      </c>
      <c r="S1641" s="20">
        <f t="shared" si="51"/>
        <v>2406</v>
      </c>
      <c r="T1641" s="27"/>
    </row>
    <row r="1642" spans="1:20" ht="140.4" x14ac:dyDescent="0.3">
      <c r="A1642" s="12" t="s">
        <v>1386</v>
      </c>
      <c r="B1642" s="14">
        <v>54004</v>
      </c>
      <c r="C1642" s="12"/>
      <c r="D1642" s="12" t="s">
        <v>1241</v>
      </c>
      <c r="E1642" s="12" t="s">
        <v>1382</v>
      </c>
      <c r="F1642" s="12" t="s">
        <v>1381</v>
      </c>
      <c r="G1642" s="12"/>
      <c r="H1642" s="12"/>
      <c r="I1642" s="12"/>
      <c r="J1642" s="12"/>
      <c r="K1642" s="12"/>
      <c r="L1642" s="12"/>
      <c r="M1642" s="12"/>
      <c r="N1642" s="64" t="s">
        <v>1370</v>
      </c>
      <c r="O1642" s="12" t="s">
        <v>91</v>
      </c>
      <c r="P1642" s="12">
        <v>120</v>
      </c>
      <c r="Q1642" s="18">
        <v>8.26</v>
      </c>
      <c r="R1642" s="20">
        <f t="shared" si="50"/>
        <v>991.19999999999993</v>
      </c>
      <c r="S1642" s="20">
        <f t="shared" si="51"/>
        <v>991.19999999999993</v>
      </c>
      <c r="T1642" s="27"/>
    </row>
    <row r="1643" spans="1:20" ht="140.4" x14ac:dyDescent="0.3">
      <c r="A1643" s="12" t="s">
        <v>1386</v>
      </c>
      <c r="B1643" s="14">
        <v>54004</v>
      </c>
      <c r="C1643" s="12"/>
      <c r="D1643" s="12" t="s">
        <v>1241</v>
      </c>
      <c r="E1643" s="12" t="s">
        <v>1382</v>
      </c>
      <c r="F1643" s="12" t="s">
        <v>1381</v>
      </c>
      <c r="G1643" s="12"/>
      <c r="H1643" s="12"/>
      <c r="I1643" s="12"/>
      <c r="J1643" s="12"/>
      <c r="K1643" s="12"/>
      <c r="L1643" s="12"/>
      <c r="M1643" s="12"/>
      <c r="N1643" s="64" t="s">
        <v>1371</v>
      </c>
      <c r="O1643" s="12" t="s">
        <v>91</v>
      </c>
      <c r="P1643" s="12">
        <v>120</v>
      </c>
      <c r="Q1643" s="18">
        <v>10.18</v>
      </c>
      <c r="R1643" s="20">
        <f t="shared" si="50"/>
        <v>1221.5999999999999</v>
      </c>
      <c r="S1643" s="20">
        <f t="shared" si="51"/>
        <v>1221.5999999999999</v>
      </c>
      <c r="T1643" s="27"/>
    </row>
    <row r="1644" spans="1:20" ht="140.4" x14ac:dyDescent="0.3">
      <c r="A1644" s="12" t="s">
        <v>1386</v>
      </c>
      <c r="B1644" s="14">
        <v>54004</v>
      </c>
      <c r="C1644" s="12"/>
      <c r="D1644" s="12" t="s">
        <v>1241</v>
      </c>
      <c r="E1644" s="12" t="s">
        <v>1382</v>
      </c>
      <c r="F1644" s="12" t="s">
        <v>1381</v>
      </c>
      <c r="G1644" s="12"/>
      <c r="H1644" s="12"/>
      <c r="I1644" s="12"/>
      <c r="J1644" s="12"/>
      <c r="K1644" s="12"/>
      <c r="L1644" s="12"/>
      <c r="M1644" s="12"/>
      <c r="N1644" s="64" t="s">
        <v>1372</v>
      </c>
      <c r="O1644" s="12" t="s">
        <v>91</v>
      </c>
      <c r="P1644" s="12">
        <v>300</v>
      </c>
      <c r="Q1644" s="18">
        <v>2.78</v>
      </c>
      <c r="R1644" s="20">
        <f t="shared" si="50"/>
        <v>833.99999999999989</v>
      </c>
      <c r="S1644" s="20">
        <f t="shared" si="51"/>
        <v>833.99999999999989</v>
      </c>
      <c r="T1644" s="27"/>
    </row>
    <row r="1645" spans="1:20" ht="140.4" x14ac:dyDescent="0.3">
      <c r="A1645" s="12" t="s">
        <v>1386</v>
      </c>
      <c r="B1645" s="14">
        <v>54004</v>
      </c>
      <c r="C1645" s="12"/>
      <c r="D1645" s="12" t="s">
        <v>1241</v>
      </c>
      <c r="E1645" s="12" t="s">
        <v>1382</v>
      </c>
      <c r="F1645" s="12" t="s">
        <v>1381</v>
      </c>
      <c r="G1645" s="12"/>
      <c r="H1645" s="12"/>
      <c r="I1645" s="12"/>
      <c r="J1645" s="12"/>
      <c r="K1645" s="12"/>
      <c r="L1645" s="12"/>
      <c r="M1645" s="12"/>
      <c r="N1645" s="64" t="s">
        <v>1373</v>
      </c>
      <c r="O1645" s="12" t="s">
        <v>33</v>
      </c>
      <c r="P1645" s="12">
        <v>240</v>
      </c>
      <c r="Q1645" s="18">
        <v>4.82</v>
      </c>
      <c r="R1645" s="20">
        <f t="shared" si="50"/>
        <v>1156.8000000000002</v>
      </c>
      <c r="S1645" s="20">
        <f t="shared" si="51"/>
        <v>1156.8000000000002</v>
      </c>
      <c r="T1645" s="27"/>
    </row>
    <row r="1646" spans="1:20" ht="140.4" x14ac:dyDescent="0.3">
      <c r="A1646" s="12" t="s">
        <v>1386</v>
      </c>
      <c r="B1646" s="14">
        <v>54004</v>
      </c>
      <c r="C1646" s="12"/>
      <c r="D1646" s="12" t="s">
        <v>1241</v>
      </c>
      <c r="E1646" s="12" t="s">
        <v>1382</v>
      </c>
      <c r="F1646" s="12" t="s">
        <v>1381</v>
      </c>
      <c r="G1646" s="12"/>
      <c r="H1646" s="12"/>
      <c r="I1646" s="12"/>
      <c r="J1646" s="12"/>
      <c r="K1646" s="12"/>
      <c r="L1646" s="12"/>
      <c r="M1646" s="12"/>
      <c r="N1646" s="64" t="s">
        <v>1374</v>
      </c>
      <c r="O1646" s="12" t="s">
        <v>33</v>
      </c>
      <c r="P1646" s="12">
        <v>84</v>
      </c>
      <c r="Q1646" s="18">
        <v>172.34</v>
      </c>
      <c r="R1646" s="20">
        <f t="shared" si="50"/>
        <v>14476.56</v>
      </c>
      <c r="S1646" s="20">
        <f t="shared" si="51"/>
        <v>14476.56</v>
      </c>
      <c r="T1646" s="27"/>
    </row>
    <row r="1647" spans="1:20" ht="140.4" x14ac:dyDescent="0.3">
      <c r="A1647" s="12" t="s">
        <v>1386</v>
      </c>
      <c r="B1647" s="14">
        <v>54004</v>
      </c>
      <c r="C1647" s="12"/>
      <c r="D1647" s="12" t="s">
        <v>1241</v>
      </c>
      <c r="E1647" s="12" t="s">
        <v>1382</v>
      </c>
      <c r="F1647" s="12" t="s">
        <v>1381</v>
      </c>
      <c r="G1647" s="12"/>
      <c r="H1647" s="12"/>
      <c r="I1647" s="12"/>
      <c r="J1647" s="12"/>
      <c r="K1647" s="12"/>
      <c r="L1647" s="12"/>
      <c r="M1647" s="12"/>
      <c r="N1647" s="64" t="s">
        <v>1375</v>
      </c>
      <c r="O1647" s="12" t="s">
        <v>33</v>
      </c>
      <c r="P1647" s="12">
        <v>58.5</v>
      </c>
      <c r="Q1647" s="18">
        <v>9.11</v>
      </c>
      <c r="R1647" s="20">
        <f t="shared" si="50"/>
        <v>532.93499999999995</v>
      </c>
      <c r="S1647" s="20">
        <f t="shared" si="51"/>
        <v>532.93499999999995</v>
      </c>
      <c r="T1647" s="27"/>
    </row>
    <row r="1648" spans="1:20" ht="140.4" x14ac:dyDescent="0.3">
      <c r="A1648" s="12" t="s">
        <v>1386</v>
      </c>
      <c r="B1648" s="14">
        <v>54004</v>
      </c>
      <c r="C1648" s="12"/>
      <c r="D1648" s="12" t="s">
        <v>1241</v>
      </c>
      <c r="E1648" s="12" t="s">
        <v>1382</v>
      </c>
      <c r="F1648" s="12" t="s">
        <v>1381</v>
      </c>
      <c r="G1648" s="12"/>
      <c r="H1648" s="12"/>
      <c r="I1648" s="12"/>
      <c r="J1648" s="12"/>
      <c r="K1648" s="12"/>
      <c r="L1648" s="12"/>
      <c r="M1648" s="12"/>
      <c r="N1648" s="64" t="s">
        <v>1376</v>
      </c>
      <c r="O1648" s="12" t="s">
        <v>33</v>
      </c>
      <c r="P1648" s="12">
        <v>48</v>
      </c>
      <c r="Q1648" s="18">
        <v>6.98</v>
      </c>
      <c r="R1648" s="20">
        <f t="shared" si="50"/>
        <v>335.04</v>
      </c>
      <c r="S1648" s="20">
        <f t="shared" si="51"/>
        <v>335.04</v>
      </c>
      <c r="T1648" s="27"/>
    </row>
    <row r="1649" spans="1:20" ht="140.4" x14ac:dyDescent="0.3">
      <c r="A1649" s="12" t="s">
        <v>1386</v>
      </c>
      <c r="B1649" s="14">
        <v>54004</v>
      </c>
      <c r="C1649" s="12"/>
      <c r="D1649" s="12" t="s">
        <v>1241</v>
      </c>
      <c r="E1649" s="12" t="s">
        <v>1382</v>
      </c>
      <c r="F1649" s="12" t="s">
        <v>1381</v>
      </c>
      <c r="G1649" s="12"/>
      <c r="H1649" s="12"/>
      <c r="I1649" s="12"/>
      <c r="J1649" s="12"/>
      <c r="K1649" s="12"/>
      <c r="L1649" s="12"/>
      <c r="M1649" s="12"/>
      <c r="N1649" s="64" t="s">
        <v>1377</v>
      </c>
      <c r="O1649" s="12" t="s">
        <v>33</v>
      </c>
      <c r="P1649" s="12">
        <v>58.5</v>
      </c>
      <c r="Q1649" s="18">
        <v>7.89</v>
      </c>
      <c r="R1649" s="20">
        <f t="shared" si="50"/>
        <v>461.565</v>
      </c>
      <c r="S1649" s="20">
        <f t="shared" si="51"/>
        <v>461.565</v>
      </c>
      <c r="T1649" s="27"/>
    </row>
    <row r="1650" spans="1:20" ht="140.4" x14ac:dyDescent="0.3">
      <c r="A1650" s="12" t="s">
        <v>1386</v>
      </c>
      <c r="B1650" s="14">
        <v>54004</v>
      </c>
      <c r="C1650" s="12"/>
      <c r="D1650" s="12" t="s">
        <v>1241</v>
      </c>
      <c r="E1650" s="12" t="s">
        <v>1382</v>
      </c>
      <c r="F1650" s="12" t="s">
        <v>1381</v>
      </c>
      <c r="G1650" s="12"/>
      <c r="H1650" s="12"/>
      <c r="I1650" s="12"/>
      <c r="J1650" s="12"/>
      <c r="K1650" s="12"/>
      <c r="L1650" s="12"/>
      <c r="M1650" s="12"/>
      <c r="N1650" s="64" t="s">
        <v>1378</v>
      </c>
      <c r="O1650" s="12" t="s">
        <v>33</v>
      </c>
      <c r="P1650" s="12">
        <v>60</v>
      </c>
      <c r="Q1650" s="18">
        <v>5.6</v>
      </c>
      <c r="R1650" s="20">
        <f t="shared" si="50"/>
        <v>336</v>
      </c>
      <c r="S1650" s="20">
        <f t="shared" si="51"/>
        <v>336</v>
      </c>
      <c r="T1650" s="27"/>
    </row>
    <row r="1651" spans="1:20" ht="140.4" x14ac:dyDescent="0.3">
      <c r="A1651" s="12" t="s">
        <v>1386</v>
      </c>
      <c r="B1651" s="14">
        <v>54004</v>
      </c>
      <c r="C1651" s="12"/>
      <c r="D1651" s="12" t="s">
        <v>1241</v>
      </c>
      <c r="E1651" s="12" t="s">
        <v>1382</v>
      </c>
      <c r="F1651" s="12" t="s">
        <v>1381</v>
      </c>
      <c r="G1651" s="12"/>
      <c r="H1651" s="12"/>
      <c r="I1651" s="12"/>
      <c r="J1651" s="12"/>
      <c r="K1651" s="12"/>
      <c r="L1651" s="12"/>
      <c r="M1651" s="12"/>
      <c r="N1651" s="64" t="s">
        <v>1379</v>
      </c>
      <c r="O1651" s="12" t="s">
        <v>33</v>
      </c>
      <c r="P1651" s="12">
        <v>60</v>
      </c>
      <c r="Q1651" s="18">
        <v>5.44</v>
      </c>
      <c r="R1651" s="20">
        <f t="shared" si="50"/>
        <v>326.40000000000003</v>
      </c>
      <c r="S1651" s="20">
        <f t="shared" si="51"/>
        <v>326.40000000000003</v>
      </c>
      <c r="T1651" s="27"/>
    </row>
    <row r="1652" spans="1:20" ht="140.4" x14ac:dyDescent="0.3">
      <c r="A1652" s="12" t="s">
        <v>1386</v>
      </c>
      <c r="B1652" s="14">
        <v>54004</v>
      </c>
      <c r="C1652" s="12"/>
      <c r="D1652" s="12" t="s">
        <v>1241</v>
      </c>
      <c r="E1652" s="12" t="s">
        <v>1382</v>
      </c>
      <c r="F1652" s="12" t="s">
        <v>1381</v>
      </c>
      <c r="G1652" s="12"/>
      <c r="H1652" s="12"/>
      <c r="I1652" s="12"/>
      <c r="J1652" s="12"/>
      <c r="K1652" s="12"/>
      <c r="L1652" s="12"/>
      <c r="M1652" s="12"/>
      <c r="N1652" s="64" t="s">
        <v>1380</v>
      </c>
      <c r="O1652" s="12" t="s">
        <v>28</v>
      </c>
      <c r="P1652" s="12">
        <v>90</v>
      </c>
      <c r="Q1652" s="18">
        <v>6.34</v>
      </c>
      <c r="R1652" s="20">
        <f t="shared" si="50"/>
        <v>570.6</v>
      </c>
      <c r="S1652" s="20">
        <f t="shared" si="51"/>
        <v>570.6</v>
      </c>
      <c r="T1652" s="27"/>
    </row>
    <row r="1653" spans="1:20" ht="140.4" x14ac:dyDescent="0.3">
      <c r="A1653" s="36" t="s">
        <v>1391</v>
      </c>
      <c r="B1653" s="14">
        <v>54005</v>
      </c>
      <c r="C1653" s="12"/>
      <c r="D1653" s="12" t="s">
        <v>1241</v>
      </c>
      <c r="E1653" s="12" t="s">
        <v>1382</v>
      </c>
      <c r="F1653" s="12" t="s">
        <v>1381</v>
      </c>
      <c r="G1653" s="12"/>
      <c r="H1653" s="12"/>
      <c r="I1653" s="12"/>
      <c r="J1653" s="12"/>
      <c r="K1653" s="12"/>
      <c r="L1653" s="12"/>
      <c r="M1653" s="12"/>
      <c r="N1653" s="64" t="s">
        <v>1267</v>
      </c>
      <c r="O1653" s="21" t="s">
        <v>30</v>
      </c>
      <c r="P1653" s="12">
        <v>480</v>
      </c>
      <c r="Q1653" s="18">
        <v>8.4600000000000009</v>
      </c>
      <c r="R1653" s="20">
        <f t="shared" si="50"/>
        <v>4060.8</v>
      </c>
      <c r="S1653" s="20">
        <f t="shared" si="51"/>
        <v>4060.8</v>
      </c>
      <c r="T1653" s="27"/>
    </row>
    <row r="1654" spans="1:20" ht="140.4" x14ac:dyDescent="0.3">
      <c r="A1654" s="36" t="s">
        <v>1391</v>
      </c>
      <c r="B1654" s="14">
        <v>54005</v>
      </c>
      <c r="C1654" s="12"/>
      <c r="D1654" s="12" t="s">
        <v>1241</v>
      </c>
      <c r="E1654" s="12" t="s">
        <v>1382</v>
      </c>
      <c r="F1654" s="12" t="s">
        <v>1381</v>
      </c>
      <c r="G1654" s="12"/>
      <c r="H1654" s="12"/>
      <c r="I1654" s="12"/>
      <c r="J1654" s="12"/>
      <c r="K1654" s="12"/>
      <c r="L1654" s="12"/>
      <c r="M1654" s="12"/>
      <c r="N1654" s="64" t="s">
        <v>1268</v>
      </c>
      <c r="O1654" s="12" t="s">
        <v>33</v>
      </c>
      <c r="P1654" s="12">
        <v>40</v>
      </c>
      <c r="Q1654" s="18">
        <v>9.66</v>
      </c>
      <c r="R1654" s="20">
        <f t="shared" si="50"/>
        <v>386.4</v>
      </c>
      <c r="S1654" s="20">
        <f t="shared" si="51"/>
        <v>386.4</v>
      </c>
      <c r="T1654" s="27"/>
    </row>
    <row r="1655" spans="1:20" ht="140.4" x14ac:dyDescent="0.3">
      <c r="A1655" s="36" t="s">
        <v>1391</v>
      </c>
      <c r="B1655" s="14">
        <v>54005</v>
      </c>
      <c r="C1655" s="12"/>
      <c r="D1655" s="12" t="s">
        <v>1241</v>
      </c>
      <c r="E1655" s="12" t="s">
        <v>1382</v>
      </c>
      <c r="F1655" s="12" t="s">
        <v>1381</v>
      </c>
      <c r="G1655" s="12"/>
      <c r="H1655" s="12"/>
      <c r="I1655" s="12"/>
      <c r="J1655" s="12"/>
      <c r="K1655" s="12"/>
      <c r="L1655" s="12"/>
      <c r="M1655" s="12"/>
      <c r="N1655" s="64" t="s">
        <v>1269</v>
      </c>
      <c r="O1655" s="12" t="s">
        <v>33</v>
      </c>
      <c r="P1655" s="12">
        <v>40</v>
      </c>
      <c r="Q1655" s="18">
        <v>9.08</v>
      </c>
      <c r="R1655" s="20">
        <f t="shared" si="50"/>
        <v>363.2</v>
      </c>
      <c r="S1655" s="20">
        <f t="shared" si="51"/>
        <v>363.2</v>
      </c>
      <c r="T1655" s="27"/>
    </row>
    <row r="1656" spans="1:20" ht="140.4" x14ac:dyDescent="0.3">
      <c r="A1656" s="36" t="s">
        <v>1391</v>
      </c>
      <c r="B1656" s="14">
        <v>54005</v>
      </c>
      <c r="C1656" s="12"/>
      <c r="D1656" s="12" t="s">
        <v>1241</v>
      </c>
      <c r="E1656" s="12" t="s">
        <v>1382</v>
      </c>
      <c r="F1656" s="12" t="s">
        <v>1381</v>
      </c>
      <c r="G1656" s="12"/>
      <c r="H1656" s="12"/>
      <c r="I1656" s="12"/>
      <c r="J1656" s="12"/>
      <c r="K1656" s="12"/>
      <c r="L1656" s="12"/>
      <c r="M1656" s="12"/>
      <c r="N1656" s="64" t="s">
        <v>1270</v>
      </c>
      <c r="O1656" s="12" t="s">
        <v>91</v>
      </c>
      <c r="P1656" s="12">
        <v>120</v>
      </c>
      <c r="Q1656" s="18">
        <v>11.91</v>
      </c>
      <c r="R1656" s="20">
        <f t="shared" si="50"/>
        <v>1429.2</v>
      </c>
      <c r="S1656" s="20">
        <f t="shared" si="51"/>
        <v>1429.2</v>
      </c>
      <c r="T1656" s="27"/>
    </row>
    <row r="1657" spans="1:20" ht="140.4" x14ac:dyDescent="0.3">
      <c r="A1657" s="36" t="s">
        <v>1391</v>
      </c>
      <c r="B1657" s="14">
        <v>54005</v>
      </c>
      <c r="C1657" s="12"/>
      <c r="D1657" s="12" t="s">
        <v>1241</v>
      </c>
      <c r="E1657" s="12" t="s">
        <v>1382</v>
      </c>
      <c r="F1657" s="12" t="s">
        <v>1381</v>
      </c>
      <c r="G1657" s="12"/>
      <c r="H1657" s="12"/>
      <c r="I1657" s="12"/>
      <c r="J1657" s="12"/>
      <c r="K1657" s="12"/>
      <c r="L1657" s="12"/>
      <c r="M1657" s="12"/>
      <c r="N1657" s="64" t="s">
        <v>1271</v>
      </c>
      <c r="O1657" s="12" t="s">
        <v>91</v>
      </c>
      <c r="P1657" s="12">
        <v>70</v>
      </c>
      <c r="Q1657" s="18">
        <v>55.06</v>
      </c>
      <c r="R1657" s="20">
        <f t="shared" si="50"/>
        <v>3854.2000000000003</v>
      </c>
      <c r="S1657" s="20">
        <f t="shared" si="51"/>
        <v>3854.2000000000003</v>
      </c>
      <c r="T1657" s="27"/>
    </row>
    <row r="1658" spans="1:20" ht="140.4" x14ac:dyDescent="0.3">
      <c r="A1658" s="36" t="s">
        <v>1391</v>
      </c>
      <c r="B1658" s="14">
        <v>54005</v>
      </c>
      <c r="C1658" s="12"/>
      <c r="D1658" s="12" t="s">
        <v>1241</v>
      </c>
      <c r="E1658" s="12" t="s">
        <v>1382</v>
      </c>
      <c r="F1658" s="12" t="s">
        <v>1381</v>
      </c>
      <c r="G1658" s="12"/>
      <c r="H1658" s="12"/>
      <c r="I1658" s="12"/>
      <c r="J1658" s="12"/>
      <c r="K1658" s="12"/>
      <c r="L1658" s="12"/>
      <c r="M1658" s="12"/>
      <c r="N1658" s="64" t="s">
        <v>1272</v>
      </c>
      <c r="O1658" s="12" t="s">
        <v>91</v>
      </c>
      <c r="P1658" s="12">
        <v>70</v>
      </c>
      <c r="Q1658" s="18">
        <v>54.36</v>
      </c>
      <c r="R1658" s="20">
        <f t="shared" ref="R1658:R1721" si="52">P1658*Q1658</f>
        <v>3805.2</v>
      </c>
      <c r="S1658" s="20">
        <f t="shared" si="51"/>
        <v>3805.2</v>
      </c>
      <c r="T1658" s="27"/>
    </row>
    <row r="1659" spans="1:20" ht="140.4" x14ac:dyDescent="0.3">
      <c r="A1659" s="36" t="s">
        <v>1391</v>
      </c>
      <c r="B1659" s="14">
        <v>54005</v>
      </c>
      <c r="C1659" s="12"/>
      <c r="D1659" s="12" t="s">
        <v>1241</v>
      </c>
      <c r="E1659" s="12" t="s">
        <v>1382</v>
      </c>
      <c r="F1659" s="12" t="s">
        <v>1381</v>
      </c>
      <c r="G1659" s="12"/>
      <c r="H1659" s="12"/>
      <c r="I1659" s="12"/>
      <c r="J1659" s="12"/>
      <c r="K1659" s="12"/>
      <c r="L1659" s="12"/>
      <c r="M1659" s="12"/>
      <c r="N1659" s="64" t="s">
        <v>1273</v>
      </c>
      <c r="O1659" s="12" t="s">
        <v>2022</v>
      </c>
      <c r="P1659" s="12">
        <v>29</v>
      </c>
      <c r="Q1659" s="18">
        <v>1.61</v>
      </c>
      <c r="R1659" s="20">
        <f t="shared" si="52"/>
        <v>46.690000000000005</v>
      </c>
      <c r="S1659" s="20">
        <f t="shared" ref="S1659:S1722" si="53">P1659*Q1659</f>
        <v>46.690000000000005</v>
      </c>
      <c r="T1659" s="27"/>
    </row>
    <row r="1660" spans="1:20" ht="140.4" x14ac:dyDescent="0.3">
      <c r="A1660" s="36" t="s">
        <v>1391</v>
      </c>
      <c r="B1660" s="14">
        <v>54005</v>
      </c>
      <c r="C1660" s="12"/>
      <c r="D1660" s="12" t="s">
        <v>1241</v>
      </c>
      <c r="E1660" s="12" t="s">
        <v>1382</v>
      </c>
      <c r="F1660" s="12" t="s">
        <v>1381</v>
      </c>
      <c r="G1660" s="12"/>
      <c r="H1660" s="12"/>
      <c r="I1660" s="12"/>
      <c r="J1660" s="12"/>
      <c r="K1660" s="12"/>
      <c r="L1660" s="12"/>
      <c r="M1660" s="12"/>
      <c r="N1660" s="64" t="s">
        <v>1274</v>
      </c>
      <c r="O1660" s="12" t="s">
        <v>33</v>
      </c>
      <c r="P1660" s="12">
        <v>46</v>
      </c>
      <c r="Q1660" s="18">
        <v>8.06</v>
      </c>
      <c r="R1660" s="20">
        <f t="shared" si="52"/>
        <v>370.76000000000005</v>
      </c>
      <c r="S1660" s="20">
        <f t="shared" si="53"/>
        <v>370.76000000000005</v>
      </c>
      <c r="T1660" s="27"/>
    </row>
    <row r="1661" spans="1:20" ht="140.4" x14ac:dyDescent="0.3">
      <c r="A1661" s="36" t="s">
        <v>1391</v>
      </c>
      <c r="B1661" s="14">
        <v>54005</v>
      </c>
      <c r="C1661" s="12"/>
      <c r="D1661" s="12" t="s">
        <v>1241</v>
      </c>
      <c r="E1661" s="12" t="s">
        <v>1382</v>
      </c>
      <c r="F1661" s="12" t="s">
        <v>1381</v>
      </c>
      <c r="G1661" s="12"/>
      <c r="H1661" s="12"/>
      <c r="I1661" s="12"/>
      <c r="J1661" s="12"/>
      <c r="K1661" s="12"/>
      <c r="L1661" s="12"/>
      <c r="M1661" s="12"/>
      <c r="N1661" s="64" t="s">
        <v>1275</v>
      </c>
      <c r="O1661" s="12" t="s">
        <v>33</v>
      </c>
      <c r="P1661" s="12">
        <v>10</v>
      </c>
      <c r="Q1661" s="18">
        <v>20.29</v>
      </c>
      <c r="R1661" s="20">
        <f t="shared" si="52"/>
        <v>202.89999999999998</v>
      </c>
      <c r="S1661" s="20">
        <f t="shared" si="53"/>
        <v>202.89999999999998</v>
      </c>
      <c r="T1661" s="27"/>
    </row>
    <row r="1662" spans="1:20" ht="140.4" x14ac:dyDescent="0.3">
      <c r="A1662" s="36" t="s">
        <v>1391</v>
      </c>
      <c r="B1662" s="14">
        <v>54005</v>
      </c>
      <c r="C1662" s="12"/>
      <c r="D1662" s="12" t="s">
        <v>1241</v>
      </c>
      <c r="E1662" s="12" t="s">
        <v>1382</v>
      </c>
      <c r="F1662" s="12" t="s">
        <v>1381</v>
      </c>
      <c r="G1662" s="12"/>
      <c r="H1662" s="12"/>
      <c r="I1662" s="12"/>
      <c r="J1662" s="12"/>
      <c r="K1662" s="12"/>
      <c r="L1662" s="12"/>
      <c r="M1662" s="12"/>
      <c r="N1662" s="64" t="s">
        <v>1276</v>
      </c>
      <c r="O1662" s="12" t="s">
        <v>33</v>
      </c>
      <c r="P1662" s="12">
        <v>13</v>
      </c>
      <c r="Q1662" s="18">
        <v>50.59</v>
      </c>
      <c r="R1662" s="20">
        <f t="shared" si="52"/>
        <v>657.67000000000007</v>
      </c>
      <c r="S1662" s="20">
        <f t="shared" si="53"/>
        <v>657.67000000000007</v>
      </c>
      <c r="T1662" s="27"/>
    </row>
    <row r="1663" spans="1:20" ht="140.4" x14ac:dyDescent="0.3">
      <c r="A1663" s="36" t="s">
        <v>1391</v>
      </c>
      <c r="B1663" s="14">
        <v>54005</v>
      </c>
      <c r="C1663" s="12"/>
      <c r="D1663" s="12" t="s">
        <v>1241</v>
      </c>
      <c r="E1663" s="12" t="s">
        <v>1382</v>
      </c>
      <c r="F1663" s="12" t="s">
        <v>1381</v>
      </c>
      <c r="G1663" s="12"/>
      <c r="H1663" s="12"/>
      <c r="I1663" s="12"/>
      <c r="J1663" s="12"/>
      <c r="K1663" s="12"/>
      <c r="L1663" s="12"/>
      <c r="M1663" s="12"/>
      <c r="N1663" s="64" t="s">
        <v>1277</v>
      </c>
      <c r="O1663" s="12" t="s">
        <v>28</v>
      </c>
      <c r="P1663" s="12">
        <v>80</v>
      </c>
      <c r="Q1663" s="18">
        <v>1.02</v>
      </c>
      <c r="R1663" s="20">
        <f t="shared" si="52"/>
        <v>81.599999999999994</v>
      </c>
      <c r="S1663" s="20">
        <f t="shared" si="53"/>
        <v>81.599999999999994</v>
      </c>
      <c r="T1663" s="27"/>
    </row>
    <row r="1664" spans="1:20" ht="140.4" x14ac:dyDescent="0.3">
      <c r="A1664" s="36" t="s">
        <v>1391</v>
      </c>
      <c r="B1664" s="14">
        <v>54005</v>
      </c>
      <c r="C1664" s="12"/>
      <c r="D1664" s="12" t="s">
        <v>1241</v>
      </c>
      <c r="E1664" s="12" t="s">
        <v>1382</v>
      </c>
      <c r="F1664" s="12" t="s">
        <v>1381</v>
      </c>
      <c r="G1664" s="12"/>
      <c r="H1664" s="12"/>
      <c r="I1664" s="12"/>
      <c r="J1664" s="12"/>
      <c r="K1664" s="12"/>
      <c r="L1664" s="12"/>
      <c r="M1664" s="12"/>
      <c r="N1664" s="64" t="s">
        <v>1278</v>
      </c>
      <c r="O1664" s="12" t="s">
        <v>28</v>
      </c>
      <c r="P1664" s="12">
        <v>6.4</v>
      </c>
      <c r="Q1664" s="18">
        <v>16.3</v>
      </c>
      <c r="R1664" s="20">
        <f t="shared" si="52"/>
        <v>104.32000000000001</v>
      </c>
      <c r="S1664" s="20">
        <f t="shared" si="53"/>
        <v>104.32000000000001</v>
      </c>
      <c r="T1664" s="27"/>
    </row>
    <row r="1665" spans="1:20" ht="140.4" x14ac:dyDescent="0.3">
      <c r="A1665" s="36" t="s">
        <v>1391</v>
      </c>
      <c r="B1665" s="14">
        <v>54005</v>
      </c>
      <c r="C1665" s="12"/>
      <c r="D1665" s="12" t="s">
        <v>1241</v>
      </c>
      <c r="E1665" s="12" t="s">
        <v>1382</v>
      </c>
      <c r="F1665" s="12" t="s">
        <v>1381</v>
      </c>
      <c r="G1665" s="12"/>
      <c r="H1665" s="12"/>
      <c r="I1665" s="12"/>
      <c r="J1665" s="12"/>
      <c r="K1665" s="12"/>
      <c r="L1665" s="12"/>
      <c r="M1665" s="12"/>
      <c r="N1665" s="64" t="s">
        <v>1279</v>
      </c>
      <c r="O1665" s="12" t="s">
        <v>33</v>
      </c>
      <c r="P1665" s="12">
        <v>150</v>
      </c>
      <c r="Q1665" s="18">
        <v>3.2</v>
      </c>
      <c r="R1665" s="20">
        <f t="shared" si="52"/>
        <v>480</v>
      </c>
      <c r="S1665" s="20">
        <f t="shared" si="53"/>
        <v>480</v>
      </c>
      <c r="T1665" s="27"/>
    </row>
    <row r="1666" spans="1:20" ht="140.4" x14ac:dyDescent="0.3">
      <c r="A1666" s="36" t="s">
        <v>1391</v>
      </c>
      <c r="B1666" s="14">
        <v>54005</v>
      </c>
      <c r="C1666" s="12"/>
      <c r="D1666" s="12" t="s">
        <v>1241</v>
      </c>
      <c r="E1666" s="12" t="s">
        <v>1382</v>
      </c>
      <c r="F1666" s="12" t="s">
        <v>1381</v>
      </c>
      <c r="G1666" s="12"/>
      <c r="H1666" s="12"/>
      <c r="I1666" s="12"/>
      <c r="J1666" s="12"/>
      <c r="K1666" s="12"/>
      <c r="L1666" s="12"/>
      <c r="M1666" s="12"/>
      <c r="N1666" s="64" t="s">
        <v>1280</v>
      </c>
      <c r="O1666" s="12" t="s">
        <v>33</v>
      </c>
      <c r="P1666" s="12">
        <v>28</v>
      </c>
      <c r="Q1666" s="18">
        <v>19.27</v>
      </c>
      <c r="R1666" s="20">
        <f t="shared" si="52"/>
        <v>539.55999999999995</v>
      </c>
      <c r="S1666" s="20">
        <f t="shared" si="53"/>
        <v>539.55999999999995</v>
      </c>
      <c r="T1666" s="27"/>
    </row>
    <row r="1667" spans="1:20" ht="140.4" x14ac:dyDescent="0.3">
      <c r="A1667" s="36" t="s">
        <v>1391</v>
      </c>
      <c r="B1667" s="14">
        <v>54005</v>
      </c>
      <c r="C1667" s="12"/>
      <c r="D1667" s="12" t="s">
        <v>1241</v>
      </c>
      <c r="E1667" s="12" t="s">
        <v>1382</v>
      </c>
      <c r="F1667" s="12" t="s">
        <v>1381</v>
      </c>
      <c r="G1667" s="12"/>
      <c r="H1667" s="12"/>
      <c r="I1667" s="12"/>
      <c r="J1667" s="12"/>
      <c r="K1667" s="12"/>
      <c r="L1667" s="12"/>
      <c r="M1667" s="12"/>
      <c r="N1667" s="64" t="s">
        <v>1281</v>
      </c>
      <c r="O1667" s="12" t="s">
        <v>33</v>
      </c>
      <c r="P1667" s="12">
        <v>120</v>
      </c>
      <c r="Q1667" s="18">
        <v>5.92</v>
      </c>
      <c r="R1667" s="20">
        <f t="shared" si="52"/>
        <v>710.4</v>
      </c>
      <c r="S1667" s="20">
        <f t="shared" si="53"/>
        <v>710.4</v>
      </c>
      <c r="T1667" s="27"/>
    </row>
    <row r="1668" spans="1:20" ht="140.4" x14ac:dyDescent="0.3">
      <c r="A1668" s="36" t="s">
        <v>1391</v>
      </c>
      <c r="B1668" s="14">
        <v>54005</v>
      </c>
      <c r="C1668" s="12"/>
      <c r="D1668" s="12" t="s">
        <v>1241</v>
      </c>
      <c r="E1668" s="12" t="s">
        <v>1382</v>
      </c>
      <c r="F1668" s="12" t="s">
        <v>1381</v>
      </c>
      <c r="G1668" s="12"/>
      <c r="H1668" s="12"/>
      <c r="I1668" s="12"/>
      <c r="J1668" s="12"/>
      <c r="K1668" s="12"/>
      <c r="L1668" s="12"/>
      <c r="M1668" s="12"/>
      <c r="N1668" s="64" t="s">
        <v>1282</v>
      </c>
      <c r="O1668" s="12" t="s">
        <v>33</v>
      </c>
      <c r="P1668" s="12">
        <v>20</v>
      </c>
      <c r="Q1668" s="18">
        <v>5.53</v>
      </c>
      <c r="R1668" s="20">
        <f t="shared" si="52"/>
        <v>110.60000000000001</v>
      </c>
      <c r="S1668" s="20">
        <f t="shared" si="53"/>
        <v>110.60000000000001</v>
      </c>
      <c r="T1668" s="27"/>
    </row>
    <row r="1669" spans="1:20" ht="140.4" x14ac:dyDescent="0.3">
      <c r="A1669" s="36" t="s">
        <v>1391</v>
      </c>
      <c r="B1669" s="14">
        <v>54005</v>
      </c>
      <c r="C1669" s="12"/>
      <c r="D1669" s="12" t="s">
        <v>1241</v>
      </c>
      <c r="E1669" s="12" t="s">
        <v>1382</v>
      </c>
      <c r="F1669" s="12" t="s">
        <v>1381</v>
      </c>
      <c r="G1669" s="12"/>
      <c r="H1669" s="12"/>
      <c r="I1669" s="12"/>
      <c r="J1669" s="12"/>
      <c r="K1669" s="12"/>
      <c r="L1669" s="12"/>
      <c r="M1669" s="12"/>
      <c r="N1669" s="64" t="s">
        <v>1283</v>
      </c>
      <c r="O1669" s="12" t="s">
        <v>28</v>
      </c>
      <c r="P1669" s="12">
        <v>20</v>
      </c>
      <c r="Q1669" s="18">
        <v>35.25</v>
      </c>
      <c r="R1669" s="20">
        <f t="shared" si="52"/>
        <v>705</v>
      </c>
      <c r="S1669" s="20">
        <f t="shared" si="53"/>
        <v>705</v>
      </c>
      <c r="T1669" s="27"/>
    </row>
    <row r="1670" spans="1:20" ht="140.4" x14ac:dyDescent="0.3">
      <c r="A1670" s="36" t="s">
        <v>1391</v>
      </c>
      <c r="B1670" s="14">
        <v>54005</v>
      </c>
      <c r="C1670" s="12"/>
      <c r="D1670" s="12" t="s">
        <v>1241</v>
      </c>
      <c r="E1670" s="12" t="s">
        <v>1382</v>
      </c>
      <c r="F1670" s="12" t="s">
        <v>1381</v>
      </c>
      <c r="G1670" s="12"/>
      <c r="H1670" s="12"/>
      <c r="I1670" s="12"/>
      <c r="J1670" s="12"/>
      <c r="K1670" s="12"/>
      <c r="L1670" s="12"/>
      <c r="M1670" s="12"/>
      <c r="N1670" s="64" t="s">
        <v>1284</v>
      </c>
      <c r="O1670" s="12" t="s">
        <v>28</v>
      </c>
      <c r="P1670" s="12">
        <v>20</v>
      </c>
      <c r="Q1670" s="18">
        <v>64</v>
      </c>
      <c r="R1670" s="20">
        <f t="shared" si="52"/>
        <v>1280</v>
      </c>
      <c r="S1670" s="20">
        <f t="shared" si="53"/>
        <v>1280</v>
      </c>
      <c r="T1670" s="27"/>
    </row>
    <row r="1671" spans="1:20" ht="140.4" x14ac:dyDescent="0.3">
      <c r="A1671" s="36" t="s">
        <v>1391</v>
      </c>
      <c r="B1671" s="14">
        <v>54005</v>
      </c>
      <c r="C1671" s="12"/>
      <c r="D1671" s="12" t="s">
        <v>1241</v>
      </c>
      <c r="E1671" s="12" t="s">
        <v>1382</v>
      </c>
      <c r="F1671" s="12" t="s">
        <v>1381</v>
      </c>
      <c r="G1671" s="12"/>
      <c r="H1671" s="12"/>
      <c r="I1671" s="12"/>
      <c r="J1671" s="12"/>
      <c r="K1671" s="12"/>
      <c r="L1671" s="12"/>
      <c r="M1671" s="12"/>
      <c r="N1671" s="64" t="s">
        <v>1285</v>
      </c>
      <c r="O1671" s="12" t="s">
        <v>28</v>
      </c>
      <c r="P1671" s="12">
        <v>15</v>
      </c>
      <c r="Q1671" s="18">
        <v>32.24</v>
      </c>
      <c r="R1671" s="20">
        <f t="shared" si="52"/>
        <v>483.6</v>
      </c>
      <c r="S1671" s="20">
        <f t="shared" si="53"/>
        <v>483.6</v>
      </c>
      <c r="T1671" s="27"/>
    </row>
    <row r="1672" spans="1:20" ht="140.4" x14ac:dyDescent="0.3">
      <c r="A1672" s="36" t="s">
        <v>1391</v>
      </c>
      <c r="B1672" s="14">
        <v>54005</v>
      </c>
      <c r="C1672" s="12"/>
      <c r="D1672" s="12" t="s">
        <v>1241</v>
      </c>
      <c r="E1672" s="12" t="s">
        <v>1382</v>
      </c>
      <c r="F1672" s="12" t="s">
        <v>1381</v>
      </c>
      <c r="G1672" s="12"/>
      <c r="H1672" s="12"/>
      <c r="I1672" s="12"/>
      <c r="J1672" s="12"/>
      <c r="K1672" s="12"/>
      <c r="L1672" s="12"/>
      <c r="M1672" s="12"/>
      <c r="N1672" s="64" t="s">
        <v>1286</v>
      </c>
      <c r="O1672" s="12" t="s">
        <v>33</v>
      </c>
      <c r="P1672" s="12">
        <v>100</v>
      </c>
      <c r="Q1672" s="18">
        <v>1.35</v>
      </c>
      <c r="R1672" s="20">
        <f t="shared" si="52"/>
        <v>135</v>
      </c>
      <c r="S1672" s="20">
        <f t="shared" si="53"/>
        <v>135</v>
      </c>
      <c r="T1672" s="27"/>
    </row>
    <row r="1673" spans="1:20" ht="140.4" x14ac:dyDescent="0.3">
      <c r="A1673" s="36" t="s">
        <v>1391</v>
      </c>
      <c r="B1673" s="14">
        <v>54005</v>
      </c>
      <c r="C1673" s="12"/>
      <c r="D1673" s="12" t="s">
        <v>1241</v>
      </c>
      <c r="E1673" s="12" t="s">
        <v>1382</v>
      </c>
      <c r="F1673" s="12" t="s">
        <v>1381</v>
      </c>
      <c r="G1673" s="12"/>
      <c r="H1673" s="12"/>
      <c r="I1673" s="12"/>
      <c r="J1673" s="12"/>
      <c r="K1673" s="12"/>
      <c r="L1673" s="12"/>
      <c r="M1673" s="12"/>
      <c r="N1673" s="64" t="s">
        <v>1287</v>
      </c>
      <c r="O1673" s="12" t="s">
        <v>33</v>
      </c>
      <c r="P1673" s="12">
        <v>80</v>
      </c>
      <c r="Q1673" s="18">
        <v>1.55</v>
      </c>
      <c r="R1673" s="20">
        <f t="shared" si="52"/>
        <v>124</v>
      </c>
      <c r="S1673" s="20">
        <f t="shared" si="53"/>
        <v>124</v>
      </c>
      <c r="T1673" s="27"/>
    </row>
    <row r="1674" spans="1:20" ht="140.4" x14ac:dyDescent="0.3">
      <c r="A1674" s="36" t="s">
        <v>1391</v>
      </c>
      <c r="B1674" s="14">
        <v>54005</v>
      </c>
      <c r="C1674" s="12"/>
      <c r="D1674" s="12" t="s">
        <v>1241</v>
      </c>
      <c r="E1674" s="12" t="s">
        <v>1382</v>
      </c>
      <c r="F1674" s="12" t="s">
        <v>1381</v>
      </c>
      <c r="G1674" s="12"/>
      <c r="H1674" s="12"/>
      <c r="I1674" s="12"/>
      <c r="J1674" s="12"/>
      <c r="K1674" s="12"/>
      <c r="L1674" s="12"/>
      <c r="M1674" s="12"/>
      <c r="N1674" s="64" t="s">
        <v>1288</v>
      </c>
      <c r="O1674" s="12" t="s">
        <v>28</v>
      </c>
      <c r="P1674" s="12">
        <v>10</v>
      </c>
      <c r="Q1674" s="18">
        <v>3.6</v>
      </c>
      <c r="R1674" s="20">
        <f t="shared" si="52"/>
        <v>36</v>
      </c>
      <c r="S1674" s="20">
        <f t="shared" si="53"/>
        <v>36</v>
      </c>
      <c r="T1674" s="27"/>
    </row>
    <row r="1675" spans="1:20" ht="140.4" x14ac:dyDescent="0.3">
      <c r="A1675" s="36" t="s">
        <v>1391</v>
      </c>
      <c r="B1675" s="14">
        <v>54005</v>
      </c>
      <c r="C1675" s="12"/>
      <c r="D1675" s="12" t="s">
        <v>1241</v>
      </c>
      <c r="E1675" s="12" t="s">
        <v>1382</v>
      </c>
      <c r="F1675" s="12" t="s">
        <v>1381</v>
      </c>
      <c r="G1675" s="12"/>
      <c r="H1675" s="12"/>
      <c r="I1675" s="12"/>
      <c r="J1675" s="12"/>
      <c r="K1675" s="12"/>
      <c r="L1675" s="12"/>
      <c r="M1675" s="12"/>
      <c r="N1675" s="64" t="s">
        <v>1289</v>
      </c>
      <c r="O1675" s="12" t="s">
        <v>28</v>
      </c>
      <c r="P1675" s="12">
        <v>40</v>
      </c>
      <c r="Q1675" s="18">
        <v>3.32</v>
      </c>
      <c r="R1675" s="20">
        <f t="shared" si="52"/>
        <v>132.79999999999998</v>
      </c>
      <c r="S1675" s="20">
        <f t="shared" si="53"/>
        <v>132.79999999999998</v>
      </c>
      <c r="T1675" s="27"/>
    </row>
    <row r="1676" spans="1:20" ht="140.4" x14ac:dyDescent="0.3">
      <c r="A1676" s="36" t="s">
        <v>1391</v>
      </c>
      <c r="B1676" s="14">
        <v>54005</v>
      </c>
      <c r="C1676" s="12"/>
      <c r="D1676" s="12" t="s">
        <v>1241</v>
      </c>
      <c r="E1676" s="12" t="s">
        <v>1382</v>
      </c>
      <c r="F1676" s="12" t="s">
        <v>1381</v>
      </c>
      <c r="G1676" s="12"/>
      <c r="H1676" s="12"/>
      <c r="I1676" s="12"/>
      <c r="J1676" s="12"/>
      <c r="K1676" s="12"/>
      <c r="L1676" s="12"/>
      <c r="M1676" s="12"/>
      <c r="N1676" s="64" t="s">
        <v>1290</v>
      </c>
      <c r="O1676" s="12" t="s">
        <v>28</v>
      </c>
      <c r="P1676" s="12">
        <v>40</v>
      </c>
      <c r="Q1676" s="18">
        <v>2.92</v>
      </c>
      <c r="R1676" s="20">
        <f t="shared" si="52"/>
        <v>116.8</v>
      </c>
      <c r="S1676" s="20">
        <f t="shared" si="53"/>
        <v>116.8</v>
      </c>
      <c r="T1676" s="27"/>
    </row>
    <row r="1677" spans="1:20" ht="140.4" x14ac:dyDescent="0.3">
      <c r="A1677" s="36" t="s">
        <v>1391</v>
      </c>
      <c r="B1677" s="14">
        <v>54005</v>
      </c>
      <c r="C1677" s="12"/>
      <c r="D1677" s="12" t="s">
        <v>1241</v>
      </c>
      <c r="E1677" s="12" t="s">
        <v>1382</v>
      </c>
      <c r="F1677" s="12" t="s">
        <v>1381</v>
      </c>
      <c r="G1677" s="12"/>
      <c r="H1677" s="12"/>
      <c r="I1677" s="12"/>
      <c r="J1677" s="12"/>
      <c r="K1677" s="12"/>
      <c r="L1677" s="12"/>
      <c r="M1677" s="12"/>
      <c r="N1677" s="64" t="s">
        <v>1291</v>
      </c>
      <c r="O1677" s="12" t="s">
        <v>28</v>
      </c>
      <c r="P1677" s="12">
        <v>40</v>
      </c>
      <c r="Q1677" s="18">
        <v>4.34</v>
      </c>
      <c r="R1677" s="20">
        <f t="shared" si="52"/>
        <v>173.6</v>
      </c>
      <c r="S1677" s="20">
        <f t="shared" si="53"/>
        <v>173.6</v>
      </c>
      <c r="T1677" s="27"/>
    </row>
    <row r="1678" spans="1:20" ht="140.4" x14ac:dyDescent="0.3">
      <c r="A1678" s="36" t="s">
        <v>1391</v>
      </c>
      <c r="B1678" s="14">
        <v>54005</v>
      </c>
      <c r="C1678" s="12"/>
      <c r="D1678" s="12" t="s">
        <v>1241</v>
      </c>
      <c r="E1678" s="12" t="s">
        <v>1382</v>
      </c>
      <c r="F1678" s="12" t="s">
        <v>1381</v>
      </c>
      <c r="G1678" s="12"/>
      <c r="H1678" s="12"/>
      <c r="I1678" s="12"/>
      <c r="J1678" s="12"/>
      <c r="K1678" s="12"/>
      <c r="L1678" s="12"/>
      <c r="M1678" s="12"/>
      <c r="N1678" s="64" t="s">
        <v>1292</v>
      </c>
      <c r="O1678" s="12" t="s">
        <v>28</v>
      </c>
      <c r="P1678" s="12">
        <v>80</v>
      </c>
      <c r="Q1678" s="18">
        <v>3.86</v>
      </c>
      <c r="R1678" s="20">
        <f t="shared" si="52"/>
        <v>308.8</v>
      </c>
      <c r="S1678" s="20">
        <f t="shared" si="53"/>
        <v>308.8</v>
      </c>
      <c r="T1678" s="27"/>
    </row>
    <row r="1679" spans="1:20" ht="140.4" x14ac:dyDescent="0.3">
      <c r="A1679" s="36" t="s">
        <v>1391</v>
      </c>
      <c r="B1679" s="14">
        <v>54005</v>
      </c>
      <c r="C1679" s="12"/>
      <c r="D1679" s="12" t="s">
        <v>1241</v>
      </c>
      <c r="E1679" s="12" t="s">
        <v>1382</v>
      </c>
      <c r="F1679" s="12" t="s">
        <v>1381</v>
      </c>
      <c r="G1679" s="12"/>
      <c r="H1679" s="12"/>
      <c r="I1679" s="12"/>
      <c r="J1679" s="12"/>
      <c r="K1679" s="12"/>
      <c r="L1679" s="12"/>
      <c r="M1679" s="12"/>
      <c r="N1679" s="64" t="s">
        <v>1293</v>
      </c>
      <c r="O1679" s="12" t="s">
        <v>28</v>
      </c>
      <c r="P1679" s="12">
        <v>200</v>
      </c>
      <c r="Q1679" s="18">
        <v>3.92</v>
      </c>
      <c r="R1679" s="20">
        <f t="shared" si="52"/>
        <v>784</v>
      </c>
      <c r="S1679" s="20">
        <f t="shared" si="53"/>
        <v>784</v>
      </c>
      <c r="T1679" s="27"/>
    </row>
    <row r="1680" spans="1:20" ht="140.4" x14ac:dyDescent="0.3">
      <c r="A1680" s="36" t="s">
        <v>1391</v>
      </c>
      <c r="B1680" s="14">
        <v>54005</v>
      </c>
      <c r="C1680" s="12"/>
      <c r="D1680" s="12" t="s">
        <v>1241</v>
      </c>
      <c r="E1680" s="12" t="s">
        <v>1382</v>
      </c>
      <c r="F1680" s="12" t="s">
        <v>1381</v>
      </c>
      <c r="G1680" s="12"/>
      <c r="H1680" s="12"/>
      <c r="I1680" s="12"/>
      <c r="J1680" s="12"/>
      <c r="K1680" s="12"/>
      <c r="L1680" s="12"/>
      <c r="M1680" s="12"/>
      <c r="N1680" s="64" t="s">
        <v>1294</v>
      </c>
      <c r="O1680" s="12" t="s">
        <v>33</v>
      </c>
      <c r="P1680" s="12">
        <v>24</v>
      </c>
      <c r="Q1680" s="18">
        <v>11.27</v>
      </c>
      <c r="R1680" s="20">
        <f t="shared" si="52"/>
        <v>270.48</v>
      </c>
      <c r="S1680" s="20">
        <f t="shared" si="53"/>
        <v>270.48</v>
      </c>
      <c r="T1680" s="27"/>
    </row>
    <row r="1681" spans="1:20" ht="140.4" x14ac:dyDescent="0.3">
      <c r="A1681" s="36" t="s">
        <v>1391</v>
      </c>
      <c r="B1681" s="14">
        <v>54005</v>
      </c>
      <c r="C1681" s="12"/>
      <c r="D1681" s="12" t="s">
        <v>1241</v>
      </c>
      <c r="E1681" s="12" t="s">
        <v>1382</v>
      </c>
      <c r="F1681" s="12" t="s">
        <v>1381</v>
      </c>
      <c r="G1681" s="12"/>
      <c r="H1681" s="12"/>
      <c r="I1681" s="12"/>
      <c r="J1681" s="12"/>
      <c r="K1681" s="12"/>
      <c r="L1681" s="12"/>
      <c r="M1681" s="12"/>
      <c r="N1681" s="64" t="s">
        <v>1295</v>
      </c>
      <c r="O1681" s="12" t="s">
        <v>33</v>
      </c>
      <c r="P1681" s="12">
        <v>50</v>
      </c>
      <c r="Q1681" s="18">
        <v>5.67</v>
      </c>
      <c r="R1681" s="20">
        <f t="shared" si="52"/>
        <v>283.5</v>
      </c>
      <c r="S1681" s="20">
        <f t="shared" si="53"/>
        <v>283.5</v>
      </c>
      <c r="T1681" s="27"/>
    </row>
    <row r="1682" spans="1:20" ht="140.4" x14ac:dyDescent="0.3">
      <c r="A1682" s="36" t="s">
        <v>1391</v>
      </c>
      <c r="B1682" s="14">
        <v>54005</v>
      </c>
      <c r="C1682" s="12"/>
      <c r="D1682" s="12" t="s">
        <v>1241</v>
      </c>
      <c r="E1682" s="12" t="s">
        <v>1382</v>
      </c>
      <c r="F1682" s="12" t="s">
        <v>1381</v>
      </c>
      <c r="G1682" s="12"/>
      <c r="H1682" s="12"/>
      <c r="I1682" s="12"/>
      <c r="J1682" s="12"/>
      <c r="K1682" s="12"/>
      <c r="L1682" s="12"/>
      <c r="M1682" s="12"/>
      <c r="N1682" s="64" t="s">
        <v>1296</v>
      </c>
      <c r="O1682" s="12" t="s">
        <v>91</v>
      </c>
      <c r="P1682" s="12">
        <v>20</v>
      </c>
      <c r="Q1682" s="18">
        <v>5.92</v>
      </c>
      <c r="R1682" s="20">
        <f t="shared" si="52"/>
        <v>118.4</v>
      </c>
      <c r="S1682" s="20">
        <f t="shared" si="53"/>
        <v>118.4</v>
      </c>
      <c r="T1682" s="27"/>
    </row>
    <row r="1683" spans="1:20" ht="140.4" x14ac:dyDescent="0.3">
      <c r="A1683" s="36" t="s">
        <v>1391</v>
      </c>
      <c r="B1683" s="14">
        <v>54005</v>
      </c>
      <c r="C1683" s="12"/>
      <c r="D1683" s="12" t="s">
        <v>1241</v>
      </c>
      <c r="E1683" s="12" t="s">
        <v>1382</v>
      </c>
      <c r="F1683" s="12" t="s">
        <v>1381</v>
      </c>
      <c r="G1683" s="12"/>
      <c r="H1683" s="12"/>
      <c r="I1683" s="12"/>
      <c r="J1683" s="12"/>
      <c r="K1683" s="12"/>
      <c r="L1683" s="12"/>
      <c r="M1683" s="12"/>
      <c r="N1683" s="64" t="s">
        <v>1297</v>
      </c>
      <c r="O1683" s="12" t="s">
        <v>91</v>
      </c>
      <c r="P1683" s="12">
        <v>1200</v>
      </c>
      <c r="Q1683" s="18">
        <v>6.81</v>
      </c>
      <c r="R1683" s="20">
        <f t="shared" si="52"/>
        <v>8171.9999999999991</v>
      </c>
      <c r="S1683" s="20">
        <f t="shared" si="53"/>
        <v>8171.9999999999991</v>
      </c>
      <c r="T1683" s="27"/>
    </row>
    <row r="1684" spans="1:20" ht="140.4" x14ac:dyDescent="0.3">
      <c r="A1684" s="36" t="s">
        <v>1391</v>
      </c>
      <c r="B1684" s="14">
        <v>54005</v>
      </c>
      <c r="C1684" s="12"/>
      <c r="D1684" s="12" t="s">
        <v>1241</v>
      </c>
      <c r="E1684" s="12" t="s">
        <v>1382</v>
      </c>
      <c r="F1684" s="12" t="s">
        <v>1381</v>
      </c>
      <c r="G1684" s="12"/>
      <c r="H1684" s="12"/>
      <c r="I1684" s="12"/>
      <c r="J1684" s="12"/>
      <c r="K1684" s="12"/>
      <c r="L1684" s="12"/>
      <c r="M1684" s="12"/>
      <c r="N1684" s="64" t="s">
        <v>1298</v>
      </c>
      <c r="O1684" s="12" t="s">
        <v>33</v>
      </c>
      <c r="P1684" s="12">
        <v>104</v>
      </c>
      <c r="Q1684" s="18">
        <v>3.12</v>
      </c>
      <c r="R1684" s="20">
        <f t="shared" si="52"/>
        <v>324.48</v>
      </c>
      <c r="S1684" s="20">
        <f t="shared" si="53"/>
        <v>324.48</v>
      </c>
      <c r="T1684" s="27"/>
    </row>
    <row r="1685" spans="1:20" ht="140.4" x14ac:dyDescent="0.3">
      <c r="A1685" s="36" t="s">
        <v>1391</v>
      </c>
      <c r="B1685" s="14">
        <v>54005</v>
      </c>
      <c r="C1685" s="12"/>
      <c r="D1685" s="12" t="s">
        <v>1241</v>
      </c>
      <c r="E1685" s="12" t="s">
        <v>1382</v>
      </c>
      <c r="F1685" s="12" t="s">
        <v>1381</v>
      </c>
      <c r="G1685" s="12"/>
      <c r="H1685" s="12"/>
      <c r="I1685" s="12"/>
      <c r="J1685" s="12"/>
      <c r="K1685" s="12"/>
      <c r="L1685" s="12"/>
      <c r="M1685" s="12"/>
      <c r="N1685" s="64" t="s">
        <v>1299</v>
      </c>
      <c r="O1685" s="12" t="s">
        <v>91</v>
      </c>
      <c r="P1685" s="12">
        <v>20</v>
      </c>
      <c r="Q1685" s="18">
        <v>244.45</v>
      </c>
      <c r="R1685" s="20">
        <f t="shared" si="52"/>
        <v>4889</v>
      </c>
      <c r="S1685" s="20">
        <f t="shared" si="53"/>
        <v>4889</v>
      </c>
      <c r="T1685" s="27"/>
    </row>
    <row r="1686" spans="1:20" ht="140.4" x14ac:dyDescent="0.3">
      <c r="A1686" s="36" t="s">
        <v>1391</v>
      </c>
      <c r="B1686" s="14">
        <v>54005</v>
      </c>
      <c r="C1686" s="12"/>
      <c r="D1686" s="12" t="s">
        <v>1241</v>
      </c>
      <c r="E1686" s="12" t="s">
        <v>1382</v>
      </c>
      <c r="F1686" s="12" t="s">
        <v>1381</v>
      </c>
      <c r="G1686" s="12"/>
      <c r="H1686" s="12"/>
      <c r="I1686" s="12"/>
      <c r="J1686" s="12"/>
      <c r="K1686" s="12"/>
      <c r="L1686" s="12"/>
      <c r="M1686" s="12"/>
      <c r="N1686" s="64" t="s">
        <v>1300</v>
      </c>
      <c r="O1686" s="12" t="s">
        <v>91</v>
      </c>
      <c r="P1686" s="12">
        <v>24</v>
      </c>
      <c r="Q1686" s="18">
        <v>18.739999999999998</v>
      </c>
      <c r="R1686" s="20">
        <f t="shared" si="52"/>
        <v>449.76</v>
      </c>
      <c r="S1686" s="20">
        <f t="shared" si="53"/>
        <v>449.76</v>
      </c>
      <c r="T1686" s="27"/>
    </row>
    <row r="1687" spans="1:20" ht="140.4" x14ac:dyDescent="0.3">
      <c r="A1687" s="36" t="s">
        <v>1391</v>
      </c>
      <c r="B1687" s="14">
        <v>54005</v>
      </c>
      <c r="C1687" s="12"/>
      <c r="D1687" s="12" t="s">
        <v>1241</v>
      </c>
      <c r="E1687" s="12" t="s">
        <v>1382</v>
      </c>
      <c r="F1687" s="12" t="s">
        <v>1381</v>
      </c>
      <c r="G1687" s="12"/>
      <c r="H1687" s="12"/>
      <c r="I1687" s="12"/>
      <c r="J1687" s="12"/>
      <c r="K1687" s="12"/>
      <c r="L1687" s="12"/>
      <c r="M1687" s="12"/>
      <c r="N1687" s="64" t="s">
        <v>1301</v>
      </c>
      <c r="O1687" s="12" t="s">
        <v>91</v>
      </c>
      <c r="P1687" s="12">
        <v>10</v>
      </c>
      <c r="Q1687" s="18">
        <v>7.17</v>
      </c>
      <c r="R1687" s="20">
        <f t="shared" si="52"/>
        <v>71.7</v>
      </c>
      <c r="S1687" s="20">
        <f t="shared" si="53"/>
        <v>71.7</v>
      </c>
      <c r="T1687" s="27"/>
    </row>
    <row r="1688" spans="1:20" ht="140.4" x14ac:dyDescent="0.3">
      <c r="A1688" s="36" t="s">
        <v>1391</v>
      </c>
      <c r="B1688" s="14">
        <v>54005</v>
      </c>
      <c r="C1688" s="12"/>
      <c r="D1688" s="12" t="s">
        <v>1241</v>
      </c>
      <c r="E1688" s="12" t="s">
        <v>1382</v>
      </c>
      <c r="F1688" s="12" t="s">
        <v>1381</v>
      </c>
      <c r="G1688" s="12"/>
      <c r="H1688" s="12"/>
      <c r="I1688" s="12"/>
      <c r="J1688" s="12"/>
      <c r="K1688" s="12"/>
      <c r="L1688" s="12"/>
      <c r="M1688" s="12"/>
      <c r="N1688" s="64" t="s">
        <v>1302</v>
      </c>
      <c r="O1688" s="12" t="s">
        <v>91</v>
      </c>
      <c r="P1688" s="12">
        <v>24</v>
      </c>
      <c r="Q1688" s="18">
        <v>51.26</v>
      </c>
      <c r="R1688" s="20">
        <f t="shared" si="52"/>
        <v>1230.24</v>
      </c>
      <c r="S1688" s="20">
        <f t="shared" si="53"/>
        <v>1230.24</v>
      </c>
      <c r="T1688" s="27"/>
    </row>
    <row r="1689" spans="1:20" ht="140.4" x14ac:dyDescent="0.3">
      <c r="A1689" s="36" t="s">
        <v>1391</v>
      </c>
      <c r="B1689" s="14">
        <v>54005</v>
      </c>
      <c r="C1689" s="12"/>
      <c r="D1689" s="12" t="s">
        <v>1241</v>
      </c>
      <c r="E1689" s="12" t="s">
        <v>1382</v>
      </c>
      <c r="F1689" s="12" t="s">
        <v>1381</v>
      </c>
      <c r="G1689" s="12"/>
      <c r="H1689" s="12"/>
      <c r="I1689" s="12"/>
      <c r="J1689" s="12"/>
      <c r="K1689" s="12"/>
      <c r="L1689" s="12"/>
      <c r="M1689" s="12"/>
      <c r="N1689" s="64" t="s">
        <v>1303</v>
      </c>
      <c r="O1689" s="12" t="s">
        <v>28</v>
      </c>
      <c r="P1689" s="12">
        <v>20</v>
      </c>
      <c r="Q1689" s="18">
        <v>56.18</v>
      </c>
      <c r="R1689" s="20">
        <f t="shared" si="52"/>
        <v>1123.5999999999999</v>
      </c>
      <c r="S1689" s="20">
        <f t="shared" si="53"/>
        <v>1123.5999999999999</v>
      </c>
      <c r="T1689" s="27"/>
    </row>
    <row r="1690" spans="1:20" ht="140.4" x14ac:dyDescent="0.3">
      <c r="A1690" s="36" t="s">
        <v>1391</v>
      </c>
      <c r="B1690" s="14">
        <v>54005</v>
      </c>
      <c r="C1690" s="12"/>
      <c r="D1690" s="12" t="s">
        <v>1241</v>
      </c>
      <c r="E1690" s="12" t="s">
        <v>1382</v>
      </c>
      <c r="F1690" s="12" t="s">
        <v>1381</v>
      </c>
      <c r="G1690" s="12"/>
      <c r="H1690" s="12"/>
      <c r="I1690" s="12"/>
      <c r="J1690" s="12"/>
      <c r="K1690" s="12"/>
      <c r="L1690" s="12"/>
      <c r="M1690" s="12"/>
      <c r="N1690" s="64" t="s">
        <v>1304</v>
      </c>
      <c r="O1690" s="12" t="s">
        <v>28</v>
      </c>
      <c r="P1690" s="12">
        <v>40</v>
      </c>
      <c r="Q1690" s="18">
        <v>25.36</v>
      </c>
      <c r="R1690" s="20">
        <f t="shared" si="52"/>
        <v>1014.4</v>
      </c>
      <c r="S1690" s="20">
        <f t="shared" si="53"/>
        <v>1014.4</v>
      </c>
      <c r="T1690" s="27"/>
    </row>
    <row r="1691" spans="1:20" ht="140.4" x14ac:dyDescent="0.3">
      <c r="A1691" s="36" t="s">
        <v>1391</v>
      </c>
      <c r="B1691" s="14">
        <v>54005</v>
      </c>
      <c r="C1691" s="12"/>
      <c r="D1691" s="12" t="s">
        <v>1241</v>
      </c>
      <c r="E1691" s="12" t="s">
        <v>1382</v>
      </c>
      <c r="F1691" s="12" t="s">
        <v>1381</v>
      </c>
      <c r="G1691" s="12"/>
      <c r="H1691" s="12"/>
      <c r="I1691" s="12"/>
      <c r="J1691" s="12"/>
      <c r="K1691" s="12"/>
      <c r="L1691" s="12"/>
      <c r="M1691" s="12"/>
      <c r="N1691" s="64" t="s">
        <v>1305</v>
      </c>
      <c r="O1691" s="12" t="s">
        <v>28</v>
      </c>
      <c r="P1691" s="12">
        <v>20</v>
      </c>
      <c r="Q1691" s="18">
        <v>51.19</v>
      </c>
      <c r="R1691" s="20">
        <f t="shared" si="52"/>
        <v>1023.8</v>
      </c>
      <c r="S1691" s="20">
        <f t="shared" si="53"/>
        <v>1023.8</v>
      </c>
      <c r="T1691" s="27"/>
    </row>
    <row r="1692" spans="1:20" ht="140.4" x14ac:dyDescent="0.3">
      <c r="A1692" s="36" t="s">
        <v>1391</v>
      </c>
      <c r="B1692" s="14">
        <v>54005</v>
      </c>
      <c r="C1692" s="12"/>
      <c r="D1692" s="12" t="s">
        <v>1241</v>
      </c>
      <c r="E1692" s="12" t="s">
        <v>1382</v>
      </c>
      <c r="F1692" s="12" t="s">
        <v>1381</v>
      </c>
      <c r="G1692" s="12"/>
      <c r="H1692" s="12"/>
      <c r="I1692" s="12"/>
      <c r="J1692" s="12"/>
      <c r="K1692" s="12"/>
      <c r="L1692" s="12"/>
      <c r="M1692" s="12"/>
      <c r="N1692" s="64" t="s">
        <v>1306</v>
      </c>
      <c r="O1692" s="12" t="s">
        <v>28</v>
      </c>
      <c r="P1692" s="12">
        <v>10</v>
      </c>
      <c r="Q1692" s="18">
        <v>81.94</v>
      </c>
      <c r="R1692" s="20">
        <f t="shared" si="52"/>
        <v>819.4</v>
      </c>
      <c r="S1692" s="20">
        <f t="shared" si="53"/>
        <v>819.4</v>
      </c>
      <c r="T1692" s="27"/>
    </row>
    <row r="1693" spans="1:20" ht="140.4" x14ac:dyDescent="0.3">
      <c r="A1693" s="36" t="s">
        <v>1391</v>
      </c>
      <c r="B1693" s="14">
        <v>54005</v>
      </c>
      <c r="C1693" s="12"/>
      <c r="D1693" s="12" t="s">
        <v>1241</v>
      </c>
      <c r="E1693" s="12" t="s">
        <v>1382</v>
      </c>
      <c r="F1693" s="12" t="s">
        <v>1381</v>
      </c>
      <c r="G1693" s="12"/>
      <c r="H1693" s="12"/>
      <c r="I1693" s="12"/>
      <c r="J1693" s="12"/>
      <c r="K1693" s="12"/>
      <c r="L1693" s="12"/>
      <c r="M1693" s="12"/>
      <c r="N1693" s="64" t="s">
        <v>1307</v>
      </c>
      <c r="O1693" s="12" t="s">
        <v>28</v>
      </c>
      <c r="P1693" s="12">
        <v>20</v>
      </c>
      <c r="Q1693" s="18">
        <v>73.510000000000005</v>
      </c>
      <c r="R1693" s="20">
        <f t="shared" si="52"/>
        <v>1470.2</v>
      </c>
      <c r="S1693" s="20">
        <f t="shared" si="53"/>
        <v>1470.2</v>
      </c>
      <c r="T1693" s="27"/>
    </row>
    <row r="1694" spans="1:20" ht="140.4" x14ac:dyDescent="0.3">
      <c r="A1694" s="36" t="s">
        <v>1391</v>
      </c>
      <c r="B1694" s="14">
        <v>54005</v>
      </c>
      <c r="C1694" s="12"/>
      <c r="D1694" s="12" t="s">
        <v>1241</v>
      </c>
      <c r="E1694" s="12" t="s">
        <v>1382</v>
      </c>
      <c r="F1694" s="12" t="s">
        <v>1381</v>
      </c>
      <c r="G1694" s="12"/>
      <c r="H1694" s="12"/>
      <c r="I1694" s="12"/>
      <c r="J1694" s="12"/>
      <c r="K1694" s="12"/>
      <c r="L1694" s="12"/>
      <c r="M1694" s="12"/>
      <c r="N1694" s="64" t="s">
        <v>1308</v>
      </c>
      <c r="O1694" s="12" t="s">
        <v>33</v>
      </c>
      <c r="P1694" s="12">
        <v>50</v>
      </c>
      <c r="Q1694" s="18">
        <v>4.8600000000000003</v>
      </c>
      <c r="R1694" s="20">
        <f t="shared" si="52"/>
        <v>243.00000000000003</v>
      </c>
      <c r="S1694" s="20">
        <f t="shared" si="53"/>
        <v>243.00000000000003</v>
      </c>
      <c r="T1694" s="27"/>
    </row>
    <row r="1695" spans="1:20" ht="140.4" x14ac:dyDescent="0.3">
      <c r="A1695" s="36" t="s">
        <v>1391</v>
      </c>
      <c r="B1695" s="14">
        <v>54005</v>
      </c>
      <c r="C1695" s="12"/>
      <c r="D1695" s="12" t="s">
        <v>1241</v>
      </c>
      <c r="E1695" s="12" t="s">
        <v>1382</v>
      </c>
      <c r="F1695" s="12" t="s">
        <v>1381</v>
      </c>
      <c r="G1695" s="12"/>
      <c r="H1695" s="12"/>
      <c r="I1695" s="12"/>
      <c r="J1695" s="12"/>
      <c r="K1695" s="12"/>
      <c r="L1695" s="12"/>
      <c r="M1695" s="12"/>
      <c r="N1695" s="64" t="s">
        <v>1309</v>
      </c>
      <c r="O1695" s="12" t="s">
        <v>91</v>
      </c>
      <c r="P1695" s="12">
        <v>30</v>
      </c>
      <c r="Q1695" s="18">
        <v>35.53</v>
      </c>
      <c r="R1695" s="20">
        <f t="shared" si="52"/>
        <v>1065.9000000000001</v>
      </c>
      <c r="S1695" s="20">
        <f t="shared" si="53"/>
        <v>1065.9000000000001</v>
      </c>
      <c r="T1695" s="27"/>
    </row>
    <row r="1696" spans="1:20" ht="140.4" x14ac:dyDescent="0.3">
      <c r="A1696" s="36" t="s">
        <v>1391</v>
      </c>
      <c r="B1696" s="14">
        <v>54005</v>
      </c>
      <c r="C1696" s="12"/>
      <c r="D1696" s="12" t="s">
        <v>1241</v>
      </c>
      <c r="E1696" s="12" t="s">
        <v>1382</v>
      </c>
      <c r="F1696" s="12" t="s">
        <v>1381</v>
      </c>
      <c r="G1696" s="12"/>
      <c r="H1696" s="12"/>
      <c r="I1696" s="12"/>
      <c r="J1696" s="12"/>
      <c r="K1696" s="12"/>
      <c r="L1696" s="12"/>
      <c r="M1696" s="12"/>
      <c r="N1696" s="64" t="s">
        <v>1310</v>
      </c>
      <c r="O1696" s="12" t="s">
        <v>33</v>
      </c>
      <c r="P1696" s="12">
        <v>200</v>
      </c>
      <c r="Q1696" s="18">
        <v>3.77</v>
      </c>
      <c r="R1696" s="20">
        <f t="shared" si="52"/>
        <v>754</v>
      </c>
      <c r="S1696" s="20">
        <f t="shared" si="53"/>
        <v>754</v>
      </c>
      <c r="T1696" s="27"/>
    </row>
    <row r="1697" spans="1:20" ht="140.4" x14ac:dyDescent="0.3">
      <c r="A1697" s="36" t="s">
        <v>1391</v>
      </c>
      <c r="B1697" s="14">
        <v>54005</v>
      </c>
      <c r="C1697" s="12"/>
      <c r="D1697" s="12" t="s">
        <v>1241</v>
      </c>
      <c r="E1697" s="12" t="s">
        <v>1382</v>
      </c>
      <c r="F1697" s="12" t="s">
        <v>1381</v>
      </c>
      <c r="G1697" s="12"/>
      <c r="H1697" s="12"/>
      <c r="I1697" s="12"/>
      <c r="J1697" s="12"/>
      <c r="K1697" s="12"/>
      <c r="L1697" s="12"/>
      <c r="M1697" s="12"/>
      <c r="N1697" s="64" t="s">
        <v>1311</v>
      </c>
      <c r="O1697" s="12" t="s">
        <v>91</v>
      </c>
      <c r="P1697" s="12">
        <v>20</v>
      </c>
      <c r="Q1697" s="18">
        <v>4.33</v>
      </c>
      <c r="R1697" s="20">
        <f t="shared" si="52"/>
        <v>86.6</v>
      </c>
      <c r="S1697" s="20">
        <f t="shared" si="53"/>
        <v>86.6</v>
      </c>
      <c r="T1697" s="27"/>
    </row>
    <row r="1698" spans="1:20" ht="140.4" x14ac:dyDescent="0.3">
      <c r="A1698" s="36" t="s">
        <v>1391</v>
      </c>
      <c r="B1698" s="14">
        <v>54005</v>
      </c>
      <c r="C1698" s="12"/>
      <c r="D1698" s="12" t="s">
        <v>1241</v>
      </c>
      <c r="E1698" s="12" t="s">
        <v>1382</v>
      </c>
      <c r="F1698" s="12" t="s">
        <v>1381</v>
      </c>
      <c r="G1698" s="12"/>
      <c r="H1698" s="12"/>
      <c r="I1698" s="12"/>
      <c r="J1698" s="12"/>
      <c r="K1698" s="12"/>
      <c r="L1698" s="12"/>
      <c r="M1698" s="12"/>
      <c r="N1698" s="64" t="s">
        <v>1312</v>
      </c>
      <c r="O1698" s="12" t="s">
        <v>33</v>
      </c>
      <c r="P1698" s="12">
        <v>30</v>
      </c>
      <c r="Q1698" s="18">
        <v>11.81</v>
      </c>
      <c r="R1698" s="20">
        <f t="shared" si="52"/>
        <v>354.3</v>
      </c>
      <c r="S1698" s="20">
        <f t="shared" si="53"/>
        <v>354.3</v>
      </c>
      <c r="T1698" s="27"/>
    </row>
    <row r="1699" spans="1:20" ht="140.4" x14ac:dyDescent="0.3">
      <c r="A1699" s="36" t="s">
        <v>1391</v>
      </c>
      <c r="B1699" s="14">
        <v>54005</v>
      </c>
      <c r="C1699" s="12"/>
      <c r="D1699" s="12" t="s">
        <v>1241</v>
      </c>
      <c r="E1699" s="12" t="s">
        <v>1382</v>
      </c>
      <c r="F1699" s="12" t="s">
        <v>1381</v>
      </c>
      <c r="G1699" s="12"/>
      <c r="H1699" s="12"/>
      <c r="I1699" s="12"/>
      <c r="J1699" s="12"/>
      <c r="K1699" s="12"/>
      <c r="L1699" s="12"/>
      <c r="M1699" s="12"/>
      <c r="N1699" s="64" t="s">
        <v>1313</v>
      </c>
      <c r="O1699" s="12" t="s">
        <v>33</v>
      </c>
      <c r="P1699" s="12">
        <v>10</v>
      </c>
      <c r="Q1699" s="18">
        <v>10.88</v>
      </c>
      <c r="R1699" s="20">
        <f t="shared" si="52"/>
        <v>108.80000000000001</v>
      </c>
      <c r="S1699" s="20">
        <f t="shared" si="53"/>
        <v>108.80000000000001</v>
      </c>
      <c r="T1699" s="27"/>
    </row>
    <row r="1700" spans="1:20" ht="140.4" x14ac:dyDescent="0.3">
      <c r="A1700" s="36" t="s">
        <v>1391</v>
      </c>
      <c r="B1700" s="14">
        <v>54005</v>
      </c>
      <c r="C1700" s="12"/>
      <c r="D1700" s="12" t="s">
        <v>1241</v>
      </c>
      <c r="E1700" s="12" t="s">
        <v>1382</v>
      </c>
      <c r="F1700" s="12" t="s">
        <v>1381</v>
      </c>
      <c r="G1700" s="12"/>
      <c r="H1700" s="12"/>
      <c r="I1700" s="12"/>
      <c r="J1700" s="12"/>
      <c r="K1700" s="12"/>
      <c r="L1700" s="12"/>
      <c r="M1700" s="12"/>
      <c r="N1700" s="64" t="s">
        <v>1314</v>
      </c>
      <c r="O1700" s="12" t="s">
        <v>33</v>
      </c>
      <c r="P1700" s="12">
        <v>46.5</v>
      </c>
      <c r="Q1700" s="18">
        <v>2.5499999999999998</v>
      </c>
      <c r="R1700" s="20">
        <f t="shared" si="52"/>
        <v>118.57499999999999</v>
      </c>
      <c r="S1700" s="20">
        <f t="shared" si="53"/>
        <v>118.57499999999999</v>
      </c>
      <c r="T1700" s="27"/>
    </row>
    <row r="1701" spans="1:20" ht="140.4" x14ac:dyDescent="0.3">
      <c r="A1701" s="36" t="s">
        <v>1391</v>
      </c>
      <c r="B1701" s="14">
        <v>54005</v>
      </c>
      <c r="C1701" s="12"/>
      <c r="D1701" s="12" t="s">
        <v>1241</v>
      </c>
      <c r="E1701" s="12" t="s">
        <v>1382</v>
      </c>
      <c r="F1701" s="12" t="s">
        <v>1381</v>
      </c>
      <c r="G1701" s="12"/>
      <c r="H1701" s="12"/>
      <c r="I1701" s="12"/>
      <c r="J1701" s="12"/>
      <c r="K1701" s="12"/>
      <c r="L1701" s="12"/>
      <c r="M1701" s="12"/>
      <c r="N1701" s="64" t="s">
        <v>1315</v>
      </c>
      <c r="O1701" s="12" t="s">
        <v>33</v>
      </c>
      <c r="P1701" s="12">
        <v>28</v>
      </c>
      <c r="Q1701" s="18">
        <v>7.13</v>
      </c>
      <c r="R1701" s="20">
        <f t="shared" si="52"/>
        <v>199.64</v>
      </c>
      <c r="S1701" s="20">
        <f t="shared" si="53"/>
        <v>199.64</v>
      </c>
      <c r="T1701" s="27"/>
    </row>
    <row r="1702" spans="1:20" ht="140.4" x14ac:dyDescent="0.3">
      <c r="A1702" s="36" t="s">
        <v>1391</v>
      </c>
      <c r="B1702" s="14">
        <v>54005</v>
      </c>
      <c r="C1702" s="12"/>
      <c r="D1702" s="12" t="s">
        <v>1241</v>
      </c>
      <c r="E1702" s="12" t="s">
        <v>1382</v>
      </c>
      <c r="F1702" s="12" t="s">
        <v>1381</v>
      </c>
      <c r="G1702" s="12"/>
      <c r="H1702" s="12"/>
      <c r="I1702" s="12"/>
      <c r="J1702" s="12"/>
      <c r="K1702" s="12"/>
      <c r="L1702" s="12"/>
      <c r="M1702" s="12"/>
      <c r="N1702" s="64" t="s">
        <v>1316</v>
      </c>
      <c r="O1702" s="12" t="s">
        <v>33</v>
      </c>
      <c r="P1702" s="12">
        <v>5</v>
      </c>
      <c r="Q1702" s="18">
        <v>14.43</v>
      </c>
      <c r="R1702" s="20">
        <f t="shared" si="52"/>
        <v>72.150000000000006</v>
      </c>
      <c r="S1702" s="20">
        <f t="shared" si="53"/>
        <v>72.150000000000006</v>
      </c>
      <c r="T1702" s="27"/>
    </row>
    <row r="1703" spans="1:20" ht="140.4" x14ac:dyDescent="0.3">
      <c r="A1703" s="36" t="s">
        <v>1391</v>
      </c>
      <c r="B1703" s="14">
        <v>54005</v>
      </c>
      <c r="C1703" s="12"/>
      <c r="D1703" s="12" t="s">
        <v>1241</v>
      </c>
      <c r="E1703" s="12" t="s">
        <v>1382</v>
      </c>
      <c r="F1703" s="12" t="s">
        <v>1381</v>
      </c>
      <c r="G1703" s="12"/>
      <c r="H1703" s="12"/>
      <c r="I1703" s="12"/>
      <c r="J1703" s="12"/>
      <c r="K1703" s="12"/>
      <c r="L1703" s="12"/>
      <c r="M1703" s="12"/>
      <c r="N1703" s="64" t="s">
        <v>1317</v>
      </c>
      <c r="O1703" s="12" t="s">
        <v>33</v>
      </c>
      <c r="P1703" s="12">
        <v>5</v>
      </c>
      <c r="Q1703" s="18">
        <v>30.42</v>
      </c>
      <c r="R1703" s="20">
        <f t="shared" si="52"/>
        <v>152.10000000000002</v>
      </c>
      <c r="S1703" s="20">
        <f t="shared" si="53"/>
        <v>152.10000000000002</v>
      </c>
      <c r="T1703" s="27"/>
    </row>
    <row r="1704" spans="1:20" ht="140.4" x14ac:dyDescent="0.3">
      <c r="A1704" s="36" t="s">
        <v>1391</v>
      </c>
      <c r="B1704" s="14">
        <v>54005</v>
      </c>
      <c r="C1704" s="12"/>
      <c r="D1704" s="12" t="s">
        <v>1241</v>
      </c>
      <c r="E1704" s="12" t="s">
        <v>1382</v>
      </c>
      <c r="F1704" s="12" t="s">
        <v>1381</v>
      </c>
      <c r="G1704" s="12"/>
      <c r="H1704" s="12"/>
      <c r="I1704" s="12"/>
      <c r="J1704" s="12"/>
      <c r="K1704" s="12"/>
      <c r="L1704" s="12"/>
      <c r="M1704" s="12"/>
      <c r="N1704" s="64" t="s">
        <v>1318</v>
      </c>
      <c r="O1704" s="12" t="s">
        <v>33</v>
      </c>
      <c r="P1704" s="12">
        <v>30</v>
      </c>
      <c r="Q1704" s="18">
        <v>13.43</v>
      </c>
      <c r="R1704" s="20">
        <f t="shared" si="52"/>
        <v>402.9</v>
      </c>
      <c r="S1704" s="20">
        <f t="shared" si="53"/>
        <v>402.9</v>
      </c>
      <c r="T1704" s="27"/>
    </row>
    <row r="1705" spans="1:20" ht="140.4" x14ac:dyDescent="0.3">
      <c r="A1705" s="36" t="s">
        <v>1391</v>
      </c>
      <c r="B1705" s="14">
        <v>54005</v>
      </c>
      <c r="C1705" s="12"/>
      <c r="D1705" s="12" t="s">
        <v>1241</v>
      </c>
      <c r="E1705" s="12" t="s">
        <v>1382</v>
      </c>
      <c r="F1705" s="12" t="s">
        <v>1381</v>
      </c>
      <c r="G1705" s="12"/>
      <c r="H1705" s="12"/>
      <c r="I1705" s="12"/>
      <c r="J1705" s="12"/>
      <c r="K1705" s="12"/>
      <c r="L1705" s="12"/>
      <c r="M1705" s="12"/>
      <c r="N1705" s="64" t="s">
        <v>1319</v>
      </c>
      <c r="O1705" s="12" t="s">
        <v>91</v>
      </c>
      <c r="P1705" s="12">
        <v>50</v>
      </c>
      <c r="Q1705" s="18">
        <v>5.34</v>
      </c>
      <c r="R1705" s="20">
        <f t="shared" si="52"/>
        <v>267</v>
      </c>
      <c r="S1705" s="20">
        <f t="shared" si="53"/>
        <v>267</v>
      </c>
      <c r="T1705" s="27"/>
    </row>
    <row r="1706" spans="1:20" ht="140.4" x14ac:dyDescent="0.3">
      <c r="A1706" s="36" t="s">
        <v>1391</v>
      </c>
      <c r="B1706" s="14">
        <v>54005</v>
      </c>
      <c r="C1706" s="12"/>
      <c r="D1706" s="12" t="s">
        <v>1241</v>
      </c>
      <c r="E1706" s="12" t="s">
        <v>1382</v>
      </c>
      <c r="F1706" s="12" t="s">
        <v>1381</v>
      </c>
      <c r="G1706" s="12"/>
      <c r="H1706" s="12"/>
      <c r="I1706" s="12"/>
      <c r="J1706" s="12"/>
      <c r="K1706" s="12"/>
      <c r="L1706" s="12"/>
      <c r="M1706" s="12"/>
      <c r="N1706" s="64" t="s">
        <v>1320</v>
      </c>
      <c r="O1706" s="12" t="s">
        <v>28</v>
      </c>
      <c r="P1706" s="12">
        <v>40</v>
      </c>
      <c r="Q1706" s="18">
        <v>8.5299999999999994</v>
      </c>
      <c r="R1706" s="20">
        <f t="shared" si="52"/>
        <v>341.2</v>
      </c>
      <c r="S1706" s="20">
        <f t="shared" si="53"/>
        <v>341.2</v>
      </c>
      <c r="T1706" s="27"/>
    </row>
    <row r="1707" spans="1:20" ht="140.4" x14ac:dyDescent="0.3">
      <c r="A1707" s="36" t="s">
        <v>1391</v>
      </c>
      <c r="B1707" s="14">
        <v>54005</v>
      </c>
      <c r="C1707" s="12"/>
      <c r="D1707" s="12" t="s">
        <v>1241</v>
      </c>
      <c r="E1707" s="12" t="s">
        <v>1382</v>
      </c>
      <c r="F1707" s="12" t="s">
        <v>1381</v>
      </c>
      <c r="G1707" s="12"/>
      <c r="H1707" s="12"/>
      <c r="I1707" s="12"/>
      <c r="J1707" s="12"/>
      <c r="K1707" s="12"/>
      <c r="L1707" s="12"/>
      <c r="M1707" s="12"/>
      <c r="N1707" s="64" t="s">
        <v>1321</v>
      </c>
      <c r="O1707" s="12" t="s">
        <v>33</v>
      </c>
      <c r="P1707" s="12">
        <v>22</v>
      </c>
      <c r="Q1707" s="18">
        <v>39.340000000000003</v>
      </c>
      <c r="R1707" s="20">
        <f t="shared" si="52"/>
        <v>865.48</v>
      </c>
      <c r="S1707" s="20">
        <f t="shared" si="53"/>
        <v>865.48</v>
      </c>
      <c r="T1707" s="27"/>
    </row>
    <row r="1708" spans="1:20" ht="140.4" x14ac:dyDescent="0.3">
      <c r="A1708" s="36" t="s">
        <v>1391</v>
      </c>
      <c r="B1708" s="14">
        <v>54005</v>
      </c>
      <c r="C1708" s="12"/>
      <c r="D1708" s="12" t="s">
        <v>1241</v>
      </c>
      <c r="E1708" s="12" t="s">
        <v>1382</v>
      </c>
      <c r="F1708" s="12" t="s">
        <v>1381</v>
      </c>
      <c r="G1708" s="12"/>
      <c r="H1708" s="12"/>
      <c r="I1708" s="12"/>
      <c r="J1708" s="12"/>
      <c r="K1708" s="12"/>
      <c r="L1708" s="12"/>
      <c r="M1708" s="12"/>
      <c r="N1708" s="64" t="s">
        <v>1322</v>
      </c>
      <c r="O1708" s="12" t="s">
        <v>33</v>
      </c>
      <c r="P1708" s="12">
        <v>36</v>
      </c>
      <c r="Q1708" s="18">
        <v>37.869999999999997</v>
      </c>
      <c r="R1708" s="20">
        <f t="shared" si="52"/>
        <v>1363.32</v>
      </c>
      <c r="S1708" s="20">
        <f t="shared" si="53"/>
        <v>1363.32</v>
      </c>
      <c r="T1708" s="27"/>
    </row>
    <row r="1709" spans="1:20" ht="140.4" x14ac:dyDescent="0.3">
      <c r="A1709" s="36" t="s">
        <v>1391</v>
      </c>
      <c r="B1709" s="14">
        <v>54005</v>
      </c>
      <c r="C1709" s="12"/>
      <c r="D1709" s="12" t="s">
        <v>1241</v>
      </c>
      <c r="E1709" s="12" t="s">
        <v>1382</v>
      </c>
      <c r="F1709" s="12" t="s">
        <v>1381</v>
      </c>
      <c r="G1709" s="12"/>
      <c r="H1709" s="12"/>
      <c r="I1709" s="12"/>
      <c r="J1709" s="12"/>
      <c r="K1709" s="12"/>
      <c r="L1709" s="12"/>
      <c r="M1709" s="12"/>
      <c r="N1709" s="64" t="s">
        <v>1323</v>
      </c>
      <c r="O1709" s="12" t="s">
        <v>33</v>
      </c>
      <c r="P1709" s="12">
        <v>3</v>
      </c>
      <c r="Q1709" s="18">
        <v>180.67</v>
      </c>
      <c r="R1709" s="20">
        <f t="shared" si="52"/>
        <v>542.01</v>
      </c>
      <c r="S1709" s="20">
        <f t="shared" si="53"/>
        <v>542.01</v>
      </c>
      <c r="T1709" s="27"/>
    </row>
    <row r="1710" spans="1:20" ht="140.4" x14ac:dyDescent="0.3">
      <c r="A1710" s="36" t="s">
        <v>1391</v>
      </c>
      <c r="B1710" s="14">
        <v>54005</v>
      </c>
      <c r="C1710" s="12"/>
      <c r="D1710" s="12" t="s">
        <v>1241</v>
      </c>
      <c r="E1710" s="12" t="s">
        <v>1382</v>
      </c>
      <c r="F1710" s="12" t="s">
        <v>1381</v>
      </c>
      <c r="G1710" s="12"/>
      <c r="H1710" s="12"/>
      <c r="I1710" s="12"/>
      <c r="J1710" s="12"/>
      <c r="K1710" s="12"/>
      <c r="L1710" s="12"/>
      <c r="M1710" s="12"/>
      <c r="N1710" s="64" t="s">
        <v>1324</v>
      </c>
      <c r="O1710" s="12" t="s">
        <v>28</v>
      </c>
      <c r="P1710" s="12">
        <v>32</v>
      </c>
      <c r="Q1710" s="18">
        <v>22.5</v>
      </c>
      <c r="R1710" s="20">
        <f t="shared" si="52"/>
        <v>720</v>
      </c>
      <c r="S1710" s="20">
        <f t="shared" si="53"/>
        <v>720</v>
      </c>
      <c r="T1710" s="27"/>
    </row>
    <row r="1711" spans="1:20" ht="140.4" x14ac:dyDescent="0.3">
      <c r="A1711" s="36" t="s">
        <v>1391</v>
      </c>
      <c r="B1711" s="14">
        <v>54005</v>
      </c>
      <c r="C1711" s="12"/>
      <c r="D1711" s="12" t="s">
        <v>1241</v>
      </c>
      <c r="E1711" s="12" t="s">
        <v>1382</v>
      </c>
      <c r="F1711" s="12" t="s">
        <v>1381</v>
      </c>
      <c r="G1711" s="12"/>
      <c r="H1711" s="12"/>
      <c r="I1711" s="12"/>
      <c r="J1711" s="12"/>
      <c r="K1711" s="12"/>
      <c r="L1711" s="12"/>
      <c r="M1711" s="12"/>
      <c r="N1711" s="64" t="s">
        <v>1325</v>
      </c>
      <c r="O1711" s="12" t="s">
        <v>28</v>
      </c>
      <c r="P1711" s="12">
        <v>72</v>
      </c>
      <c r="Q1711" s="18">
        <v>13.05</v>
      </c>
      <c r="R1711" s="20">
        <f t="shared" si="52"/>
        <v>939.6</v>
      </c>
      <c r="S1711" s="20">
        <f t="shared" si="53"/>
        <v>939.6</v>
      </c>
      <c r="T1711" s="27"/>
    </row>
    <row r="1712" spans="1:20" ht="140.4" x14ac:dyDescent="0.3">
      <c r="A1712" s="36" t="s">
        <v>1391</v>
      </c>
      <c r="B1712" s="14">
        <v>54005</v>
      </c>
      <c r="C1712" s="12"/>
      <c r="D1712" s="12" t="s">
        <v>1241</v>
      </c>
      <c r="E1712" s="12" t="s">
        <v>1382</v>
      </c>
      <c r="F1712" s="12" t="s">
        <v>1381</v>
      </c>
      <c r="G1712" s="12"/>
      <c r="H1712" s="12"/>
      <c r="I1712" s="12"/>
      <c r="J1712" s="12"/>
      <c r="K1712" s="12"/>
      <c r="L1712" s="12"/>
      <c r="M1712" s="12"/>
      <c r="N1712" s="64" t="s">
        <v>1326</v>
      </c>
      <c r="O1712" s="12" t="s">
        <v>33</v>
      </c>
      <c r="P1712" s="12">
        <v>3</v>
      </c>
      <c r="Q1712" s="18">
        <v>59.89</v>
      </c>
      <c r="R1712" s="20">
        <f t="shared" si="52"/>
        <v>179.67000000000002</v>
      </c>
      <c r="S1712" s="20">
        <f t="shared" si="53"/>
        <v>179.67000000000002</v>
      </c>
      <c r="T1712" s="27"/>
    </row>
    <row r="1713" spans="1:20" ht="140.4" x14ac:dyDescent="0.3">
      <c r="A1713" s="36" t="s">
        <v>1391</v>
      </c>
      <c r="B1713" s="14">
        <v>54005</v>
      </c>
      <c r="C1713" s="12"/>
      <c r="D1713" s="12" t="s">
        <v>1241</v>
      </c>
      <c r="E1713" s="12" t="s">
        <v>1382</v>
      </c>
      <c r="F1713" s="12" t="s">
        <v>1381</v>
      </c>
      <c r="G1713" s="12"/>
      <c r="H1713" s="12"/>
      <c r="I1713" s="12"/>
      <c r="J1713" s="12"/>
      <c r="K1713" s="12"/>
      <c r="L1713" s="12"/>
      <c r="M1713" s="12"/>
      <c r="N1713" s="64" t="s">
        <v>1327</v>
      </c>
      <c r="O1713" s="12" t="s">
        <v>28</v>
      </c>
      <c r="P1713" s="12">
        <v>15</v>
      </c>
      <c r="Q1713" s="18">
        <v>56.99</v>
      </c>
      <c r="R1713" s="20">
        <f t="shared" si="52"/>
        <v>854.85</v>
      </c>
      <c r="S1713" s="20">
        <f t="shared" si="53"/>
        <v>854.85</v>
      </c>
      <c r="T1713" s="27"/>
    </row>
    <row r="1714" spans="1:20" ht="140.4" x14ac:dyDescent="0.3">
      <c r="A1714" s="36" t="s">
        <v>1391</v>
      </c>
      <c r="B1714" s="14">
        <v>54005</v>
      </c>
      <c r="C1714" s="12"/>
      <c r="D1714" s="12" t="s">
        <v>1241</v>
      </c>
      <c r="E1714" s="12" t="s">
        <v>1382</v>
      </c>
      <c r="F1714" s="12" t="s">
        <v>1381</v>
      </c>
      <c r="G1714" s="12"/>
      <c r="H1714" s="12"/>
      <c r="I1714" s="12"/>
      <c r="J1714" s="12"/>
      <c r="K1714" s="12"/>
      <c r="L1714" s="12"/>
      <c r="M1714" s="12"/>
      <c r="N1714" s="64" t="s">
        <v>1328</v>
      </c>
      <c r="O1714" s="12" t="s">
        <v>28</v>
      </c>
      <c r="P1714" s="12">
        <v>40</v>
      </c>
      <c r="Q1714" s="18">
        <v>4.71</v>
      </c>
      <c r="R1714" s="20">
        <f t="shared" si="52"/>
        <v>188.4</v>
      </c>
      <c r="S1714" s="20">
        <f t="shared" si="53"/>
        <v>188.4</v>
      </c>
      <c r="T1714" s="27"/>
    </row>
    <row r="1715" spans="1:20" ht="140.4" x14ac:dyDescent="0.3">
      <c r="A1715" s="36" t="s">
        <v>1391</v>
      </c>
      <c r="B1715" s="14">
        <v>54005</v>
      </c>
      <c r="C1715" s="12"/>
      <c r="D1715" s="12" t="s">
        <v>1241</v>
      </c>
      <c r="E1715" s="12" t="s">
        <v>1382</v>
      </c>
      <c r="F1715" s="12" t="s">
        <v>1381</v>
      </c>
      <c r="G1715" s="12"/>
      <c r="H1715" s="12"/>
      <c r="I1715" s="12"/>
      <c r="J1715" s="12"/>
      <c r="K1715" s="12"/>
      <c r="L1715" s="12"/>
      <c r="M1715" s="12"/>
      <c r="N1715" s="64" t="s">
        <v>1329</v>
      </c>
      <c r="O1715" s="12" t="s">
        <v>28</v>
      </c>
      <c r="P1715" s="12">
        <v>40</v>
      </c>
      <c r="Q1715" s="18">
        <v>57.91</v>
      </c>
      <c r="R1715" s="20">
        <f t="shared" si="52"/>
        <v>2316.3999999999996</v>
      </c>
      <c r="S1715" s="20">
        <f t="shared" si="53"/>
        <v>2316.3999999999996</v>
      </c>
      <c r="T1715" s="27"/>
    </row>
    <row r="1716" spans="1:20" ht="140.4" x14ac:dyDescent="0.3">
      <c r="A1716" s="36" t="s">
        <v>1391</v>
      </c>
      <c r="B1716" s="14">
        <v>54005</v>
      </c>
      <c r="C1716" s="12"/>
      <c r="D1716" s="12" t="s">
        <v>1241</v>
      </c>
      <c r="E1716" s="12" t="s">
        <v>1382</v>
      </c>
      <c r="F1716" s="12" t="s">
        <v>1381</v>
      </c>
      <c r="G1716" s="12"/>
      <c r="H1716" s="12"/>
      <c r="I1716" s="12"/>
      <c r="J1716" s="12"/>
      <c r="K1716" s="12"/>
      <c r="L1716" s="12"/>
      <c r="M1716" s="12"/>
      <c r="N1716" s="64" t="s">
        <v>1330</v>
      </c>
      <c r="O1716" s="12" t="s">
        <v>33</v>
      </c>
      <c r="P1716" s="12">
        <v>27</v>
      </c>
      <c r="Q1716" s="18">
        <v>16.12</v>
      </c>
      <c r="R1716" s="20">
        <f t="shared" si="52"/>
        <v>435.24</v>
      </c>
      <c r="S1716" s="20">
        <f t="shared" si="53"/>
        <v>435.24</v>
      </c>
      <c r="T1716" s="27"/>
    </row>
    <row r="1717" spans="1:20" ht="140.4" x14ac:dyDescent="0.3">
      <c r="A1717" s="36" t="s">
        <v>1391</v>
      </c>
      <c r="B1717" s="14">
        <v>54005</v>
      </c>
      <c r="C1717" s="12"/>
      <c r="D1717" s="12" t="s">
        <v>1241</v>
      </c>
      <c r="E1717" s="12" t="s">
        <v>1382</v>
      </c>
      <c r="F1717" s="12" t="s">
        <v>1381</v>
      </c>
      <c r="G1717" s="12"/>
      <c r="H1717" s="12"/>
      <c r="I1717" s="12"/>
      <c r="J1717" s="12"/>
      <c r="K1717" s="12"/>
      <c r="L1717" s="12"/>
      <c r="M1717" s="12"/>
      <c r="N1717" s="64" t="s">
        <v>1331</v>
      </c>
      <c r="O1717" s="12" t="s">
        <v>33</v>
      </c>
      <c r="P1717" s="12">
        <v>29</v>
      </c>
      <c r="Q1717" s="18">
        <v>19.47</v>
      </c>
      <c r="R1717" s="20">
        <f t="shared" si="52"/>
        <v>564.63</v>
      </c>
      <c r="S1717" s="20">
        <f t="shared" si="53"/>
        <v>564.63</v>
      </c>
      <c r="T1717" s="27"/>
    </row>
    <row r="1718" spans="1:20" ht="140.4" x14ac:dyDescent="0.3">
      <c r="A1718" s="36" t="s">
        <v>1391</v>
      </c>
      <c r="B1718" s="14">
        <v>54005</v>
      </c>
      <c r="C1718" s="12"/>
      <c r="D1718" s="12" t="s">
        <v>1241</v>
      </c>
      <c r="E1718" s="12" t="s">
        <v>1382</v>
      </c>
      <c r="F1718" s="12" t="s">
        <v>1381</v>
      </c>
      <c r="G1718" s="12"/>
      <c r="H1718" s="12"/>
      <c r="I1718" s="12"/>
      <c r="J1718" s="12"/>
      <c r="K1718" s="12"/>
      <c r="L1718" s="12"/>
      <c r="M1718" s="12"/>
      <c r="N1718" s="64" t="s">
        <v>1332</v>
      </c>
      <c r="O1718" s="12" t="s">
        <v>33</v>
      </c>
      <c r="P1718" s="12">
        <v>52</v>
      </c>
      <c r="Q1718" s="18">
        <v>21.14</v>
      </c>
      <c r="R1718" s="20">
        <f t="shared" si="52"/>
        <v>1099.28</v>
      </c>
      <c r="S1718" s="20">
        <f t="shared" si="53"/>
        <v>1099.28</v>
      </c>
      <c r="T1718" s="27"/>
    </row>
    <row r="1719" spans="1:20" ht="140.4" x14ac:dyDescent="0.3">
      <c r="A1719" s="36" t="s">
        <v>1391</v>
      </c>
      <c r="B1719" s="14">
        <v>54005</v>
      </c>
      <c r="C1719" s="12"/>
      <c r="D1719" s="12" t="s">
        <v>1241</v>
      </c>
      <c r="E1719" s="12" t="s">
        <v>1382</v>
      </c>
      <c r="F1719" s="12" t="s">
        <v>1381</v>
      </c>
      <c r="G1719" s="12"/>
      <c r="H1719" s="12"/>
      <c r="I1719" s="12"/>
      <c r="J1719" s="12"/>
      <c r="K1719" s="12"/>
      <c r="L1719" s="12"/>
      <c r="M1719" s="12"/>
      <c r="N1719" s="64" t="s">
        <v>1333</v>
      </c>
      <c r="O1719" s="12" t="s">
        <v>33</v>
      </c>
      <c r="P1719" s="12">
        <v>40</v>
      </c>
      <c r="Q1719" s="18">
        <v>14.69</v>
      </c>
      <c r="R1719" s="20">
        <f t="shared" si="52"/>
        <v>587.6</v>
      </c>
      <c r="S1719" s="20">
        <f t="shared" si="53"/>
        <v>587.6</v>
      </c>
      <c r="T1719" s="27"/>
    </row>
    <row r="1720" spans="1:20" ht="140.4" x14ac:dyDescent="0.3">
      <c r="A1720" s="36" t="s">
        <v>1391</v>
      </c>
      <c r="B1720" s="14">
        <v>54005</v>
      </c>
      <c r="C1720" s="12"/>
      <c r="D1720" s="12" t="s">
        <v>1241</v>
      </c>
      <c r="E1720" s="12" t="s">
        <v>1382</v>
      </c>
      <c r="F1720" s="12" t="s">
        <v>1381</v>
      </c>
      <c r="G1720" s="12"/>
      <c r="H1720" s="12"/>
      <c r="I1720" s="12"/>
      <c r="J1720" s="12"/>
      <c r="K1720" s="12"/>
      <c r="L1720" s="12"/>
      <c r="M1720" s="12"/>
      <c r="N1720" s="64" t="s">
        <v>1334</v>
      </c>
      <c r="O1720" s="12" t="s">
        <v>28</v>
      </c>
      <c r="P1720" s="12">
        <v>20</v>
      </c>
      <c r="Q1720" s="18">
        <v>26.7</v>
      </c>
      <c r="R1720" s="20">
        <f t="shared" si="52"/>
        <v>534</v>
      </c>
      <c r="S1720" s="20">
        <f t="shared" si="53"/>
        <v>534</v>
      </c>
      <c r="T1720" s="27"/>
    </row>
    <row r="1721" spans="1:20" ht="140.4" x14ac:dyDescent="0.3">
      <c r="A1721" s="36" t="s">
        <v>1391</v>
      </c>
      <c r="B1721" s="14">
        <v>54005</v>
      </c>
      <c r="C1721" s="12"/>
      <c r="D1721" s="12" t="s">
        <v>1241</v>
      </c>
      <c r="E1721" s="12" t="s">
        <v>1382</v>
      </c>
      <c r="F1721" s="12" t="s">
        <v>1381</v>
      </c>
      <c r="G1721" s="12"/>
      <c r="H1721" s="12"/>
      <c r="I1721" s="12"/>
      <c r="J1721" s="12"/>
      <c r="K1721" s="12"/>
      <c r="L1721" s="12"/>
      <c r="M1721" s="12"/>
      <c r="N1721" s="64" t="s">
        <v>1335</v>
      </c>
      <c r="O1721" s="12" t="s">
        <v>28</v>
      </c>
      <c r="P1721" s="12">
        <v>20</v>
      </c>
      <c r="Q1721" s="18">
        <v>21.19</v>
      </c>
      <c r="R1721" s="20">
        <f t="shared" si="52"/>
        <v>423.8</v>
      </c>
      <c r="S1721" s="20">
        <f t="shared" si="53"/>
        <v>423.8</v>
      </c>
      <c r="T1721" s="27"/>
    </row>
    <row r="1722" spans="1:20" ht="140.4" x14ac:dyDescent="0.3">
      <c r="A1722" s="36" t="s">
        <v>1391</v>
      </c>
      <c r="B1722" s="14">
        <v>54005</v>
      </c>
      <c r="C1722" s="12"/>
      <c r="D1722" s="12" t="s">
        <v>1241</v>
      </c>
      <c r="E1722" s="12" t="s">
        <v>1382</v>
      </c>
      <c r="F1722" s="12" t="s">
        <v>1381</v>
      </c>
      <c r="G1722" s="12"/>
      <c r="H1722" s="12"/>
      <c r="I1722" s="12"/>
      <c r="J1722" s="12"/>
      <c r="K1722" s="12"/>
      <c r="L1722" s="12"/>
      <c r="M1722" s="12"/>
      <c r="N1722" s="64" t="s">
        <v>1336</v>
      </c>
      <c r="O1722" s="12" t="s">
        <v>91</v>
      </c>
      <c r="P1722" s="12">
        <v>20</v>
      </c>
      <c r="Q1722" s="18">
        <v>7.89</v>
      </c>
      <c r="R1722" s="20">
        <f t="shared" ref="R1722:R1785" si="54">P1722*Q1722</f>
        <v>157.79999999999998</v>
      </c>
      <c r="S1722" s="20">
        <f t="shared" si="53"/>
        <v>157.79999999999998</v>
      </c>
      <c r="T1722" s="27"/>
    </row>
    <row r="1723" spans="1:20" ht="140.4" x14ac:dyDescent="0.3">
      <c r="A1723" s="36" t="s">
        <v>1391</v>
      </c>
      <c r="B1723" s="14">
        <v>54005</v>
      </c>
      <c r="C1723" s="12"/>
      <c r="D1723" s="12" t="s">
        <v>1241</v>
      </c>
      <c r="E1723" s="12" t="s">
        <v>1382</v>
      </c>
      <c r="F1723" s="12" t="s">
        <v>1381</v>
      </c>
      <c r="G1723" s="12"/>
      <c r="H1723" s="12"/>
      <c r="I1723" s="12"/>
      <c r="J1723" s="12"/>
      <c r="K1723" s="12"/>
      <c r="L1723" s="12"/>
      <c r="M1723" s="12"/>
      <c r="N1723" s="64" t="s">
        <v>1337</v>
      </c>
      <c r="O1723" s="12" t="s">
        <v>33</v>
      </c>
      <c r="P1723" s="12">
        <v>24</v>
      </c>
      <c r="Q1723" s="18">
        <v>8.2799999999999994</v>
      </c>
      <c r="R1723" s="20">
        <f t="shared" si="54"/>
        <v>198.71999999999997</v>
      </c>
      <c r="S1723" s="20">
        <f t="shared" ref="S1723:S1786" si="55">P1723*Q1723</f>
        <v>198.71999999999997</v>
      </c>
      <c r="T1723" s="27"/>
    </row>
    <row r="1724" spans="1:20" ht="140.4" x14ac:dyDescent="0.3">
      <c r="A1724" s="36" t="s">
        <v>1391</v>
      </c>
      <c r="B1724" s="14">
        <v>54005</v>
      </c>
      <c r="C1724" s="12"/>
      <c r="D1724" s="12" t="s">
        <v>1241</v>
      </c>
      <c r="E1724" s="12" t="s">
        <v>1382</v>
      </c>
      <c r="F1724" s="12" t="s">
        <v>1381</v>
      </c>
      <c r="G1724" s="12"/>
      <c r="H1724" s="12"/>
      <c r="I1724" s="12"/>
      <c r="J1724" s="12"/>
      <c r="K1724" s="12"/>
      <c r="L1724" s="12"/>
      <c r="M1724" s="12"/>
      <c r="N1724" s="64" t="s">
        <v>1338</v>
      </c>
      <c r="O1724" s="12" t="s">
        <v>28</v>
      </c>
      <c r="P1724" s="12">
        <v>180</v>
      </c>
      <c r="Q1724" s="18">
        <v>321.45</v>
      </c>
      <c r="R1724" s="20">
        <f t="shared" si="54"/>
        <v>57861</v>
      </c>
      <c r="S1724" s="20">
        <f t="shared" si="55"/>
        <v>57861</v>
      </c>
      <c r="T1724" s="27"/>
    </row>
    <row r="1725" spans="1:20" ht="140.4" x14ac:dyDescent="0.3">
      <c r="A1725" s="36" t="s">
        <v>1391</v>
      </c>
      <c r="B1725" s="14">
        <v>54005</v>
      </c>
      <c r="C1725" s="12"/>
      <c r="D1725" s="12" t="s">
        <v>1241</v>
      </c>
      <c r="E1725" s="12" t="s">
        <v>1382</v>
      </c>
      <c r="F1725" s="12" t="s">
        <v>1381</v>
      </c>
      <c r="G1725" s="12"/>
      <c r="H1725" s="12"/>
      <c r="I1725" s="12"/>
      <c r="J1725" s="12"/>
      <c r="K1725" s="12"/>
      <c r="L1725" s="12"/>
      <c r="M1725" s="12"/>
      <c r="N1725" s="64" t="s">
        <v>1339</v>
      </c>
      <c r="O1725" s="12" t="s">
        <v>91</v>
      </c>
      <c r="P1725" s="12">
        <v>10</v>
      </c>
      <c r="Q1725" s="18">
        <v>54.42</v>
      </c>
      <c r="R1725" s="20">
        <f t="shared" si="54"/>
        <v>544.20000000000005</v>
      </c>
      <c r="S1725" s="20">
        <f t="shared" si="55"/>
        <v>544.20000000000005</v>
      </c>
      <c r="T1725" s="27"/>
    </row>
    <row r="1726" spans="1:20" ht="140.4" x14ac:dyDescent="0.3">
      <c r="A1726" s="36" t="s">
        <v>1391</v>
      </c>
      <c r="B1726" s="14">
        <v>54005</v>
      </c>
      <c r="C1726" s="12"/>
      <c r="D1726" s="12" t="s">
        <v>1241</v>
      </c>
      <c r="E1726" s="12" t="s">
        <v>1382</v>
      </c>
      <c r="F1726" s="12" t="s">
        <v>1381</v>
      </c>
      <c r="G1726" s="12"/>
      <c r="H1726" s="12"/>
      <c r="I1726" s="12"/>
      <c r="J1726" s="12"/>
      <c r="K1726" s="12"/>
      <c r="L1726" s="12"/>
      <c r="M1726" s="12"/>
      <c r="N1726" s="64" t="s">
        <v>1340</v>
      </c>
      <c r="O1726" s="12" t="s">
        <v>91</v>
      </c>
      <c r="P1726" s="12">
        <v>3200</v>
      </c>
      <c r="Q1726" s="18">
        <v>18.98</v>
      </c>
      <c r="R1726" s="20">
        <f t="shared" si="54"/>
        <v>60736</v>
      </c>
      <c r="S1726" s="20">
        <f t="shared" si="55"/>
        <v>60736</v>
      </c>
      <c r="T1726" s="27"/>
    </row>
    <row r="1727" spans="1:20" ht="140.4" x14ac:dyDescent="0.3">
      <c r="A1727" s="36" t="s">
        <v>1391</v>
      </c>
      <c r="B1727" s="14">
        <v>54005</v>
      </c>
      <c r="C1727" s="12"/>
      <c r="D1727" s="12" t="s">
        <v>1241</v>
      </c>
      <c r="E1727" s="12" t="s">
        <v>1382</v>
      </c>
      <c r="F1727" s="12" t="s">
        <v>1381</v>
      </c>
      <c r="G1727" s="12"/>
      <c r="H1727" s="12"/>
      <c r="I1727" s="12"/>
      <c r="J1727" s="12"/>
      <c r="K1727" s="12"/>
      <c r="L1727" s="12"/>
      <c r="M1727" s="12"/>
      <c r="N1727" s="64" t="s">
        <v>1341</v>
      </c>
      <c r="O1727" s="12" t="s">
        <v>91</v>
      </c>
      <c r="P1727" s="12">
        <v>20</v>
      </c>
      <c r="Q1727" s="18">
        <v>23.75</v>
      </c>
      <c r="R1727" s="20">
        <f t="shared" si="54"/>
        <v>475</v>
      </c>
      <c r="S1727" s="20">
        <f t="shared" si="55"/>
        <v>475</v>
      </c>
      <c r="T1727" s="27"/>
    </row>
    <row r="1728" spans="1:20" ht="140.4" x14ac:dyDescent="0.3">
      <c r="A1728" s="36" t="s">
        <v>1391</v>
      </c>
      <c r="B1728" s="14">
        <v>54005</v>
      </c>
      <c r="C1728" s="12"/>
      <c r="D1728" s="12" t="s">
        <v>1241</v>
      </c>
      <c r="E1728" s="12" t="s">
        <v>1382</v>
      </c>
      <c r="F1728" s="12" t="s">
        <v>1381</v>
      </c>
      <c r="G1728" s="12"/>
      <c r="H1728" s="12"/>
      <c r="I1728" s="12"/>
      <c r="J1728" s="12"/>
      <c r="K1728" s="12"/>
      <c r="L1728" s="12"/>
      <c r="M1728" s="12"/>
      <c r="N1728" s="64" t="s">
        <v>1342</v>
      </c>
      <c r="O1728" s="12" t="s">
        <v>91</v>
      </c>
      <c r="P1728" s="12">
        <v>30</v>
      </c>
      <c r="Q1728" s="18">
        <v>2.58</v>
      </c>
      <c r="R1728" s="20">
        <f t="shared" si="54"/>
        <v>77.400000000000006</v>
      </c>
      <c r="S1728" s="20">
        <f t="shared" si="55"/>
        <v>77.400000000000006</v>
      </c>
      <c r="T1728" s="27"/>
    </row>
    <row r="1729" spans="1:20" ht="140.4" x14ac:dyDescent="0.3">
      <c r="A1729" s="36" t="s">
        <v>1391</v>
      </c>
      <c r="B1729" s="14">
        <v>54005</v>
      </c>
      <c r="C1729" s="12"/>
      <c r="D1729" s="12" t="s">
        <v>1241</v>
      </c>
      <c r="E1729" s="12" t="s">
        <v>1382</v>
      </c>
      <c r="F1729" s="12" t="s">
        <v>1381</v>
      </c>
      <c r="G1729" s="12"/>
      <c r="H1729" s="12"/>
      <c r="I1729" s="12"/>
      <c r="J1729" s="12"/>
      <c r="K1729" s="12"/>
      <c r="L1729" s="12"/>
      <c r="M1729" s="12"/>
      <c r="N1729" s="64" t="s">
        <v>1343</v>
      </c>
      <c r="O1729" s="12" t="s">
        <v>91</v>
      </c>
      <c r="P1729" s="12">
        <v>49</v>
      </c>
      <c r="Q1729" s="18">
        <v>39.22</v>
      </c>
      <c r="R1729" s="20">
        <f t="shared" si="54"/>
        <v>1921.78</v>
      </c>
      <c r="S1729" s="20">
        <f t="shared" si="55"/>
        <v>1921.78</v>
      </c>
      <c r="T1729" s="27"/>
    </row>
    <row r="1730" spans="1:20" ht="140.4" x14ac:dyDescent="0.3">
      <c r="A1730" s="36" t="s">
        <v>1391</v>
      </c>
      <c r="B1730" s="14">
        <v>54005</v>
      </c>
      <c r="C1730" s="12"/>
      <c r="D1730" s="12" t="s">
        <v>1241</v>
      </c>
      <c r="E1730" s="12" t="s">
        <v>1382</v>
      </c>
      <c r="F1730" s="12" t="s">
        <v>1381</v>
      </c>
      <c r="G1730" s="12"/>
      <c r="H1730" s="12"/>
      <c r="I1730" s="12"/>
      <c r="J1730" s="12"/>
      <c r="K1730" s="12"/>
      <c r="L1730" s="12"/>
      <c r="M1730" s="12"/>
      <c r="N1730" s="64" t="s">
        <v>1344</v>
      </c>
      <c r="O1730" s="12" t="s">
        <v>91</v>
      </c>
      <c r="P1730" s="12">
        <v>10</v>
      </c>
      <c r="Q1730" s="18">
        <v>51.11</v>
      </c>
      <c r="R1730" s="20">
        <f t="shared" si="54"/>
        <v>511.1</v>
      </c>
      <c r="S1730" s="20">
        <f t="shared" si="55"/>
        <v>511.1</v>
      </c>
      <c r="T1730" s="27"/>
    </row>
    <row r="1731" spans="1:20" ht="140.4" x14ac:dyDescent="0.3">
      <c r="A1731" s="36" t="s">
        <v>1391</v>
      </c>
      <c r="B1731" s="14">
        <v>54005</v>
      </c>
      <c r="C1731" s="12"/>
      <c r="D1731" s="12" t="s">
        <v>1241</v>
      </c>
      <c r="E1731" s="12" t="s">
        <v>1382</v>
      </c>
      <c r="F1731" s="12" t="s">
        <v>1381</v>
      </c>
      <c r="G1731" s="12"/>
      <c r="H1731" s="12"/>
      <c r="I1731" s="12"/>
      <c r="J1731" s="12"/>
      <c r="K1731" s="12"/>
      <c r="L1731" s="12"/>
      <c r="M1731" s="12"/>
      <c r="N1731" s="64" t="s">
        <v>1345</v>
      </c>
      <c r="O1731" s="12" t="s">
        <v>91</v>
      </c>
      <c r="P1731" s="12">
        <v>20</v>
      </c>
      <c r="Q1731" s="18">
        <v>22.98</v>
      </c>
      <c r="R1731" s="20">
        <f t="shared" si="54"/>
        <v>459.6</v>
      </c>
      <c r="S1731" s="20">
        <f t="shared" si="55"/>
        <v>459.6</v>
      </c>
      <c r="T1731" s="27"/>
    </row>
    <row r="1732" spans="1:20" ht="140.4" x14ac:dyDescent="0.3">
      <c r="A1732" s="36" t="s">
        <v>1391</v>
      </c>
      <c r="B1732" s="14">
        <v>54005</v>
      </c>
      <c r="C1732" s="12"/>
      <c r="D1732" s="12" t="s">
        <v>1241</v>
      </c>
      <c r="E1732" s="12" t="s">
        <v>1382</v>
      </c>
      <c r="F1732" s="12" t="s">
        <v>1381</v>
      </c>
      <c r="G1732" s="12"/>
      <c r="H1732" s="12"/>
      <c r="I1732" s="12"/>
      <c r="J1732" s="12"/>
      <c r="K1732" s="12"/>
      <c r="L1732" s="12"/>
      <c r="M1732" s="12"/>
      <c r="N1732" s="64" t="s">
        <v>1346</v>
      </c>
      <c r="O1732" s="12" t="s">
        <v>91</v>
      </c>
      <c r="P1732" s="12">
        <v>45</v>
      </c>
      <c r="Q1732" s="18">
        <v>30.43</v>
      </c>
      <c r="R1732" s="20">
        <f t="shared" si="54"/>
        <v>1369.35</v>
      </c>
      <c r="S1732" s="20">
        <f t="shared" si="55"/>
        <v>1369.35</v>
      </c>
      <c r="T1732" s="27"/>
    </row>
    <row r="1733" spans="1:20" ht="140.4" x14ac:dyDescent="0.3">
      <c r="A1733" s="36" t="s">
        <v>1391</v>
      </c>
      <c r="B1733" s="14">
        <v>54005</v>
      </c>
      <c r="C1733" s="12"/>
      <c r="D1733" s="12" t="s">
        <v>1241</v>
      </c>
      <c r="E1733" s="12" t="s">
        <v>1382</v>
      </c>
      <c r="F1733" s="12" t="s">
        <v>1381</v>
      </c>
      <c r="G1733" s="12"/>
      <c r="H1733" s="12"/>
      <c r="I1733" s="12"/>
      <c r="J1733" s="12"/>
      <c r="K1733" s="12"/>
      <c r="L1733" s="12"/>
      <c r="M1733" s="12"/>
      <c r="N1733" s="64" t="s">
        <v>1347</v>
      </c>
      <c r="O1733" s="12" t="s">
        <v>33</v>
      </c>
      <c r="P1733" s="12">
        <v>100</v>
      </c>
      <c r="Q1733" s="18">
        <v>22.43</v>
      </c>
      <c r="R1733" s="20">
        <f t="shared" si="54"/>
        <v>2243</v>
      </c>
      <c r="S1733" s="20">
        <f t="shared" si="55"/>
        <v>2243</v>
      </c>
      <c r="T1733" s="27"/>
    </row>
    <row r="1734" spans="1:20" ht="140.4" x14ac:dyDescent="0.3">
      <c r="A1734" s="36" t="s">
        <v>1391</v>
      </c>
      <c r="B1734" s="14">
        <v>54005</v>
      </c>
      <c r="C1734" s="12"/>
      <c r="D1734" s="12" t="s">
        <v>1241</v>
      </c>
      <c r="E1734" s="12" t="s">
        <v>1382</v>
      </c>
      <c r="F1734" s="12" t="s">
        <v>1381</v>
      </c>
      <c r="G1734" s="12"/>
      <c r="H1734" s="12"/>
      <c r="I1734" s="12"/>
      <c r="J1734" s="12"/>
      <c r="K1734" s="12"/>
      <c r="L1734" s="12"/>
      <c r="M1734" s="12"/>
      <c r="N1734" s="64" t="s">
        <v>1348</v>
      </c>
      <c r="O1734" s="12" t="s">
        <v>33</v>
      </c>
      <c r="P1734" s="12">
        <v>200</v>
      </c>
      <c r="Q1734" s="18">
        <v>24.66</v>
      </c>
      <c r="R1734" s="20">
        <f t="shared" si="54"/>
        <v>4932</v>
      </c>
      <c r="S1734" s="20">
        <f t="shared" si="55"/>
        <v>4932</v>
      </c>
      <c r="T1734" s="27"/>
    </row>
    <row r="1735" spans="1:20" ht="140.4" x14ac:dyDescent="0.3">
      <c r="A1735" s="36" t="s">
        <v>1391</v>
      </c>
      <c r="B1735" s="14">
        <v>54005</v>
      </c>
      <c r="C1735" s="12"/>
      <c r="D1735" s="12" t="s">
        <v>1241</v>
      </c>
      <c r="E1735" s="12" t="s">
        <v>1382</v>
      </c>
      <c r="F1735" s="12" t="s">
        <v>1381</v>
      </c>
      <c r="G1735" s="12"/>
      <c r="H1735" s="12"/>
      <c r="I1735" s="12"/>
      <c r="J1735" s="12"/>
      <c r="K1735" s="12"/>
      <c r="L1735" s="12"/>
      <c r="M1735" s="12"/>
      <c r="N1735" s="64" t="s">
        <v>1349</v>
      </c>
      <c r="O1735" s="12" t="s">
        <v>91</v>
      </c>
      <c r="P1735" s="12">
        <v>36</v>
      </c>
      <c r="Q1735" s="18">
        <v>3.86</v>
      </c>
      <c r="R1735" s="20">
        <f t="shared" si="54"/>
        <v>138.96</v>
      </c>
      <c r="S1735" s="20">
        <f t="shared" si="55"/>
        <v>138.96</v>
      </c>
      <c r="T1735" s="27"/>
    </row>
    <row r="1736" spans="1:20" ht="140.4" x14ac:dyDescent="0.3">
      <c r="A1736" s="36" t="s">
        <v>1391</v>
      </c>
      <c r="B1736" s="14">
        <v>54005</v>
      </c>
      <c r="C1736" s="12"/>
      <c r="D1736" s="12" t="s">
        <v>1241</v>
      </c>
      <c r="E1736" s="12" t="s">
        <v>1382</v>
      </c>
      <c r="F1736" s="12" t="s">
        <v>1381</v>
      </c>
      <c r="G1736" s="12"/>
      <c r="H1736" s="12"/>
      <c r="I1736" s="12"/>
      <c r="J1736" s="12"/>
      <c r="K1736" s="12"/>
      <c r="L1736" s="12"/>
      <c r="M1736" s="12"/>
      <c r="N1736" s="64" t="s">
        <v>1350</v>
      </c>
      <c r="O1736" s="12" t="s">
        <v>33</v>
      </c>
      <c r="P1736" s="12">
        <v>10</v>
      </c>
      <c r="Q1736" s="18">
        <v>7.53</v>
      </c>
      <c r="R1736" s="20">
        <f t="shared" si="54"/>
        <v>75.3</v>
      </c>
      <c r="S1736" s="20">
        <f t="shared" si="55"/>
        <v>75.3</v>
      </c>
      <c r="T1736" s="27"/>
    </row>
    <row r="1737" spans="1:20" ht="140.4" x14ac:dyDescent="0.3">
      <c r="A1737" s="36" t="s">
        <v>1391</v>
      </c>
      <c r="B1737" s="14">
        <v>54005</v>
      </c>
      <c r="C1737" s="12"/>
      <c r="D1737" s="12" t="s">
        <v>1241</v>
      </c>
      <c r="E1737" s="12" t="s">
        <v>1382</v>
      </c>
      <c r="F1737" s="12" t="s">
        <v>1381</v>
      </c>
      <c r="G1737" s="12"/>
      <c r="H1737" s="12"/>
      <c r="I1737" s="12"/>
      <c r="J1737" s="12"/>
      <c r="K1737" s="12"/>
      <c r="L1737" s="12"/>
      <c r="M1737" s="12"/>
      <c r="N1737" s="64" t="s">
        <v>1351</v>
      </c>
      <c r="O1737" s="12" t="s">
        <v>91</v>
      </c>
      <c r="P1737" s="12">
        <v>38.5</v>
      </c>
      <c r="Q1737" s="18">
        <v>4.88</v>
      </c>
      <c r="R1737" s="20">
        <f t="shared" si="54"/>
        <v>187.88</v>
      </c>
      <c r="S1737" s="20">
        <f t="shared" si="55"/>
        <v>187.88</v>
      </c>
      <c r="T1737" s="27"/>
    </row>
    <row r="1738" spans="1:20" ht="140.4" x14ac:dyDescent="0.3">
      <c r="A1738" s="36" t="s">
        <v>1391</v>
      </c>
      <c r="B1738" s="14">
        <v>54005</v>
      </c>
      <c r="C1738" s="12"/>
      <c r="D1738" s="12" t="s">
        <v>1241</v>
      </c>
      <c r="E1738" s="12" t="s">
        <v>1382</v>
      </c>
      <c r="F1738" s="12" t="s">
        <v>1381</v>
      </c>
      <c r="G1738" s="12"/>
      <c r="H1738" s="12"/>
      <c r="I1738" s="12"/>
      <c r="J1738" s="12"/>
      <c r="K1738" s="12"/>
      <c r="L1738" s="12"/>
      <c r="M1738" s="12"/>
      <c r="N1738" s="64" t="s">
        <v>1352</v>
      </c>
      <c r="O1738" s="12" t="s">
        <v>91</v>
      </c>
      <c r="P1738" s="12">
        <v>44</v>
      </c>
      <c r="Q1738" s="18">
        <v>12.65</v>
      </c>
      <c r="R1738" s="20">
        <f t="shared" si="54"/>
        <v>556.6</v>
      </c>
      <c r="S1738" s="20">
        <f t="shared" si="55"/>
        <v>556.6</v>
      </c>
      <c r="T1738" s="27"/>
    </row>
    <row r="1739" spans="1:20" ht="140.4" x14ac:dyDescent="0.3">
      <c r="A1739" s="36" t="s">
        <v>1391</v>
      </c>
      <c r="B1739" s="14">
        <v>54005</v>
      </c>
      <c r="C1739" s="12"/>
      <c r="D1739" s="12" t="s">
        <v>1241</v>
      </c>
      <c r="E1739" s="12" t="s">
        <v>1382</v>
      </c>
      <c r="F1739" s="12" t="s">
        <v>1381</v>
      </c>
      <c r="G1739" s="12"/>
      <c r="H1739" s="12"/>
      <c r="I1739" s="12"/>
      <c r="J1739" s="12"/>
      <c r="K1739" s="12"/>
      <c r="L1739" s="12"/>
      <c r="M1739" s="12"/>
      <c r="N1739" s="64" t="s">
        <v>1353</v>
      </c>
      <c r="O1739" s="12" t="s">
        <v>33</v>
      </c>
      <c r="P1739" s="12">
        <v>150</v>
      </c>
      <c r="Q1739" s="18">
        <v>5.0999999999999996</v>
      </c>
      <c r="R1739" s="20">
        <f t="shared" si="54"/>
        <v>765</v>
      </c>
      <c r="S1739" s="20">
        <f t="shared" si="55"/>
        <v>765</v>
      </c>
      <c r="T1739" s="27"/>
    </row>
    <row r="1740" spans="1:20" ht="140.4" x14ac:dyDescent="0.3">
      <c r="A1740" s="36" t="s">
        <v>1391</v>
      </c>
      <c r="B1740" s="14">
        <v>54005</v>
      </c>
      <c r="C1740" s="12"/>
      <c r="D1740" s="12" t="s">
        <v>1241</v>
      </c>
      <c r="E1740" s="12" t="s">
        <v>1382</v>
      </c>
      <c r="F1740" s="12" t="s">
        <v>1381</v>
      </c>
      <c r="G1740" s="12"/>
      <c r="H1740" s="12"/>
      <c r="I1740" s="12"/>
      <c r="J1740" s="12"/>
      <c r="K1740" s="12"/>
      <c r="L1740" s="12"/>
      <c r="M1740" s="12"/>
      <c r="N1740" s="64" t="s">
        <v>1354</v>
      </c>
      <c r="O1740" s="12" t="s">
        <v>28</v>
      </c>
      <c r="P1740" s="12">
        <v>42</v>
      </c>
      <c r="Q1740" s="18">
        <v>6.23</v>
      </c>
      <c r="R1740" s="20">
        <f t="shared" si="54"/>
        <v>261.66000000000003</v>
      </c>
      <c r="S1740" s="20">
        <f t="shared" si="55"/>
        <v>261.66000000000003</v>
      </c>
      <c r="T1740" s="27"/>
    </row>
    <row r="1741" spans="1:20" ht="140.4" x14ac:dyDescent="0.3">
      <c r="A1741" s="36" t="s">
        <v>1391</v>
      </c>
      <c r="B1741" s="14">
        <v>54005</v>
      </c>
      <c r="C1741" s="12"/>
      <c r="D1741" s="12" t="s">
        <v>1241</v>
      </c>
      <c r="E1741" s="12" t="s">
        <v>1382</v>
      </c>
      <c r="F1741" s="12" t="s">
        <v>1381</v>
      </c>
      <c r="G1741" s="12"/>
      <c r="H1741" s="12"/>
      <c r="I1741" s="12"/>
      <c r="J1741" s="12"/>
      <c r="K1741" s="12"/>
      <c r="L1741" s="12"/>
      <c r="M1741" s="12"/>
      <c r="N1741" s="64" t="s">
        <v>1355</v>
      </c>
      <c r="O1741" s="12" t="s">
        <v>33</v>
      </c>
      <c r="P1741" s="12">
        <v>168</v>
      </c>
      <c r="Q1741" s="18">
        <v>9.73</v>
      </c>
      <c r="R1741" s="20">
        <f t="shared" si="54"/>
        <v>1634.64</v>
      </c>
      <c r="S1741" s="20">
        <f t="shared" si="55"/>
        <v>1634.64</v>
      </c>
      <c r="T1741" s="27"/>
    </row>
    <row r="1742" spans="1:20" ht="140.4" x14ac:dyDescent="0.3">
      <c r="A1742" s="36" t="s">
        <v>1391</v>
      </c>
      <c r="B1742" s="14">
        <v>54005</v>
      </c>
      <c r="C1742" s="12"/>
      <c r="D1742" s="12" t="s">
        <v>1241</v>
      </c>
      <c r="E1742" s="12" t="s">
        <v>1382</v>
      </c>
      <c r="F1742" s="12" t="s">
        <v>1381</v>
      </c>
      <c r="G1742" s="12"/>
      <c r="H1742" s="12"/>
      <c r="I1742" s="12"/>
      <c r="J1742" s="12"/>
      <c r="K1742" s="12"/>
      <c r="L1742" s="12"/>
      <c r="M1742" s="12"/>
      <c r="N1742" s="64" t="s">
        <v>1356</v>
      </c>
      <c r="O1742" s="12" t="s">
        <v>28</v>
      </c>
      <c r="P1742" s="12">
        <v>80</v>
      </c>
      <c r="Q1742" s="18">
        <v>3.75</v>
      </c>
      <c r="R1742" s="20">
        <f t="shared" si="54"/>
        <v>300</v>
      </c>
      <c r="S1742" s="20">
        <f t="shared" si="55"/>
        <v>300</v>
      </c>
      <c r="T1742" s="27"/>
    </row>
    <row r="1743" spans="1:20" ht="140.4" x14ac:dyDescent="0.3">
      <c r="A1743" s="36" t="s">
        <v>1391</v>
      </c>
      <c r="B1743" s="14">
        <v>54005</v>
      </c>
      <c r="C1743" s="12"/>
      <c r="D1743" s="12" t="s">
        <v>1241</v>
      </c>
      <c r="E1743" s="12" t="s">
        <v>1382</v>
      </c>
      <c r="F1743" s="12" t="s">
        <v>1381</v>
      </c>
      <c r="G1743" s="12"/>
      <c r="H1743" s="12"/>
      <c r="I1743" s="12"/>
      <c r="J1743" s="12"/>
      <c r="K1743" s="12"/>
      <c r="L1743" s="12"/>
      <c r="M1743" s="12"/>
      <c r="N1743" s="64" t="s">
        <v>1357</v>
      </c>
      <c r="O1743" s="12" t="s">
        <v>33</v>
      </c>
      <c r="P1743" s="12">
        <v>6.4</v>
      </c>
      <c r="Q1743" s="18">
        <v>170.27</v>
      </c>
      <c r="R1743" s="20">
        <f t="shared" si="54"/>
        <v>1089.7280000000001</v>
      </c>
      <c r="S1743" s="20">
        <f t="shared" si="55"/>
        <v>1089.7280000000001</v>
      </c>
      <c r="T1743" s="27"/>
    </row>
    <row r="1744" spans="1:20" ht="140.4" x14ac:dyDescent="0.3">
      <c r="A1744" s="36" t="s">
        <v>1391</v>
      </c>
      <c r="B1744" s="14">
        <v>54005</v>
      </c>
      <c r="C1744" s="12"/>
      <c r="D1744" s="12" t="s">
        <v>1241</v>
      </c>
      <c r="E1744" s="12" t="s">
        <v>1382</v>
      </c>
      <c r="F1744" s="12" t="s">
        <v>1381</v>
      </c>
      <c r="G1744" s="12"/>
      <c r="H1744" s="12"/>
      <c r="I1744" s="12"/>
      <c r="J1744" s="12"/>
      <c r="K1744" s="12"/>
      <c r="L1744" s="12"/>
      <c r="M1744" s="12"/>
      <c r="N1744" s="64" t="s">
        <v>1358</v>
      </c>
      <c r="O1744" s="12" t="s">
        <v>33</v>
      </c>
      <c r="P1744" s="12">
        <v>20</v>
      </c>
      <c r="Q1744" s="18">
        <v>38.97</v>
      </c>
      <c r="R1744" s="20">
        <f t="shared" si="54"/>
        <v>779.4</v>
      </c>
      <c r="S1744" s="20">
        <f t="shared" si="55"/>
        <v>779.4</v>
      </c>
      <c r="T1744" s="27"/>
    </row>
    <row r="1745" spans="1:20" ht="140.4" x14ac:dyDescent="0.3">
      <c r="A1745" s="36" t="s">
        <v>1391</v>
      </c>
      <c r="B1745" s="14">
        <v>54005</v>
      </c>
      <c r="C1745" s="12"/>
      <c r="D1745" s="12" t="s">
        <v>1241</v>
      </c>
      <c r="E1745" s="12" t="s">
        <v>1382</v>
      </c>
      <c r="F1745" s="12" t="s">
        <v>1381</v>
      </c>
      <c r="G1745" s="12"/>
      <c r="H1745" s="12"/>
      <c r="I1745" s="12"/>
      <c r="J1745" s="12"/>
      <c r="K1745" s="12"/>
      <c r="L1745" s="12"/>
      <c r="M1745" s="12"/>
      <c r="N1745" s="64" t="s">
        <v>1359</v>
      </c>
      <c r="O1745" s="12" t="s">
        <v>2022</v>
      </c>
      <c r="P1745" s="12">
        <v>35.5</v>
      </c>
      <c r="Q1745" s="18">
        <v>17.71</v>
      </c>
      <c r="R1745" s="20">
        <f t="shared" si="54"/>
        <v>628.70500000000004</v>
      </c>
      <c r="S1745" s="20">
        <f t="shared" si="55"/>
        <v>628.70500000000004</v>
      </c>
      <c r="T1745" s="27"/>
    </row>
    <row r="1746" spans="1:20" ht="140.4" x14ac:dyDescent="0.3">
      <c r="A1746" s="36" t="s">
        <v>1391</v>
      </c>
      <c r="B1746" s="14">
        <v>54005</v>
      </c>
      <c r="C1746" s="12"/>
      <c r="D1746" s="12" t="s">
        <v>1241</v>
      </c>
      <c r="E1746" s="12" t="s">
        <v>1382</v>
      </c>
      <c r="F1746" s="12" t="s">
        <v>1381</v>
      </c>
      <c r="G1746" s="12"/>
      <c r="H1746" s="12"/>
      <c r="I1746" s="12"/>
      <c r="J1746" s="12"/>
      <c r="K1746" s="12"/>
      <c r="L1746" s="12"/>
      <c r="M1746" s="12"/>
      <c r="N1746" s="64" t="s">
        <v>1360</v>
      </c>
      <c r="O1746" s="12" t="s">
        <v>2022</v>
      </c>
      <c r="P1746" s="12">
        <v>10</v>
      </c>
      <c r="Q1746" s="18">
        <v>13.46</v>
      </c>
      <c r="R1746" s="20">
        <f t="shared" si="54"/>
        <v>134.60000000000002</v>
      </c>
      <c r="S1746" s="20">
        <f t="shared" si="55"/>
        <v>134.60000000000002</v>
      </c>
      <c r="T1746" s="27"/>
    </row>
    <row r="1747" spans="1:20" ht="140.4" x14ac:dyDescent="0.3">
      <c r="A1747" s="36" t="s">
        <v>1391</v>
      </c>
      <c r="B1747" s="14">
        <v>54005</v>
      </c>
      <c r="C1747" s="12"/>
      <c r="D1747" s="12" t="s">
        <v>1241</v>
      </c>
      <c r="E1747" s="12" t="s">
        <v>1382</v>
      </c>
      <c r="F1747" s="12" t="s">
        <v>1381</v>
      </c>
      <c r="G1747" s="12"/>
      <c r="H1747" s="12"/>
      <c r="I1747" s="12"/>
      <c r="J1747" s="12"/>
      <c r="K1747" s="12"/>
      <c r="L1747" s="12"/>
      <c r="M1747" s="12"/>
      <c r="N1747" s="64" t="s">
        <v>1361</v>
      </c>
      <c r="O1747" s="12" t="s">
        <v>2022</v>
      </c>
      <c r="P1747" s="12">
        <v>146.4</v>
      </c>
      <c r="Q1747" s="18">
        <v>6.9</v>
      </c>
      <c r="R1747" s="20">
        <f t="shared" si="54"/>
        <v>1010.1600000000001</v>
      </c>
      <c r="S1747" s="20">
        <f t="shared" si="55"/>
        <v>1010.1600000000001</v>
      </c>
      <c r="T1747" s="27"/>
    </row>
    <row r="1748" spans="1:20" ht="140.4" x14ac:dyDescent="0.3">
      <c r="A1748" s="36" t="s">
        <v>1391</v>
      </c>
      <c r="B1748" s="14">
        <v>54005</v>
      </c>
      <c r="C1748" s="12"/>
      <c r="D1748" s="12" t="s">
        <v>1241</v>
      </c>
      <c r="E1748" s="12" t="s">
        <v>1382</v>
      </c>
      <c r="F1748" s="12" t="s">
        <v>1381</v>
      </c>
      <c r="G1748" s="12"/>
      <c r="H1748" s="12"/>
      <c r="I1748" s="12"/>
      <c r="J1748" s="12"/>
      <c r="K1748" s="12"/>
      <c r="L1748" s="12"/>
      <c r="M1748" s="12"/>
      <c r="N1748" s="64" t="s">
        <v>1362</v>
      </c>
      <c r="O1748" s="12" t="s">
        <v>2022</v>
      </c>
      <c r="P1748" s="12">
        <v>206.4</v>
      </c>
      <c r="Q1748" s="18">
        <v>10.54</v>
      </c>
      <c r="R1748" s="20">
        <f t="shared" si="54"/>
        <v>2175.4559999999997</v>
      </c>
      <c r="S1748" s="20">
        <f t="shared" si="55"/>
        <v>2175.4559999999997</v>
      </c>
      <c r="T1748" s="27"/>
    </row>
    <row r="1749" spans="1:20" ht="140.4" x14ac:dyDescent="0.3">
      <c r="A1749" s="36" t="s">
        <v>1391</v>
      </c>
      <c r="B1749" s="14">
        <v>54005</v>
      </c>
      <c r="C1749" s="12"/>
      <c r="D1749" s="12" t="s">
        <v>1241</v>
      </c>
      <c r="E1749" s="12" t="s">
        <v>1382</v>
      </c>
      <c r="F1749" s="12" t="s">
        <v>1381</v>
      </c>
      <c r="G1749" s="12"/>
      <c r="H1749" s="12"/>
      <c r="I1749" s="12"/>
      <c r="J1749" s="12"/>
      <c r="K1749" s="12"/>
      <c r="L1749" s="12"/>
      <c r="M1749" s="12"/>
      <c r="N1749" s="64" t="s">
        <v>1363</v>
      </c>
      <c r="O1749" s="12" t="s">
        <v>33</v>
      </c>
      <c r="P1749" s="12">
        <v>20</v>
      </c>
      <c r="Q1749" s="18">
        <v>43.4</v>
      </c>
      <c r="R1749" s="20">
        <f t="shared" si="54"/>
        <v>868</v>
      </c>
      <c r="S1749" s="20">
        <f t="shared" si="55"/>
        <v>868</v>
      </c>
      <c r="T1749" s="27"/>
    </row>
    <row r="1750" spans="1:20" ht="140.4" x14ac:dyDescent="0.3">
      <c r="A1750" s="36" t="s">
        <v>1391</v>
      </c>
      <c r="B1750" s="14">
        <v>54005</v>
      </c>
      <c r="C1750" s="12"/>
      <c r="D1750" s="12" t="s">
        <v>1241</v>
      </c>
      <c r="E1750" s="12" t="s">
        <v>1382</v>
      </c>
      <c r="F1750" s="12" t="s">
        <v>1381</v>
      </c>
      <c r="G1750" s="12"/>
      <c r="H1750" s="12"/>
      <c r="I1750" s="12"/>
      <c r="J1750" s="12"/>
      <c r="K1750" s="12"/>
      <c r="L1750" s="12"/>
      <c r="M1750" s="12"/>
      <c r="N1750" s="64" t="s">
        <v>1364</v>
      </c>
      <c r="O1750" s="12" t="s">
        <v>28</v>
      </c>
      <c r="P1750" s="12">
        <v>24</v>
      </c>
      <c r="Q1750" s="18">
        <v>16.510000000000002</v>
      </c>
      <c r="R1750" s="20">
        <f t="shared" si="54"/>
        <v>396.24</v>
      </c>
      <c r="S1750" s="20">
        <f t="shared" si="55"/>
        <v>396.24</v>
      </c>
      <c r="T1750" s="27"/>
    </row>
    <row r="1751" spans="1:20" ht="140.4" x14ac:dyDescent="0.3">
      <c r="A1751" s="36" t="s">
        <v>1391</v>
      </c>
      <c r="B1751" s="14">
        <v>54005</v>
      </c>
      <c r="C1751" s="12"/>
      <c r="D1751" s="12" t="s">
        <v>1241</v>
      </c>
      <c r="E1751" s="12" t="s">
        <v>1382</v>
      </c>
      <c r="F1751" s="12" t="s">
        <v>1381</v>
      </c>
      <c r="G1751" s="12"/>
      <c r="H1751" s="12"/>
      <c r="I1751" s="12"/>
      <c r="J1751" s="12"/>
      <c r="K1751" s="12"/>
      <c r="L1751" s="12"/>
      <c r="M1751" s="12"/>
      <c r="N1751" s="64" t="s">
        <v>1365</v>
      </c>
      <c r="O1751" s="12" t="s">
        <v>33</v>
      </c>
      <c r="P1751" s="12">
        <v>15</v>
      </c>
      <c r="Q1751" s="18">
        <v>4.5</v>
      </c>
      <c r="R1751" s="20">
        <f t="shared" si="54"/>
        <v>67.5</v>
      </c>
      <c r="S1751" s="20">
        <f t="shared" si="55"/>
        <v>67.5</v>
      </c>
      <c r="T1751" s="27"/>
    </row>
    <row r="1752" spans="1:20" ht="140.4" x14ac:dyDescent="0.3">
      <c r="A1752" s="36" t="s">
        <v>1391</v>
      </c>
      <c r="B1752" s="14">
        <v>54005</v>
      </c>
      <c r="C1752" s="12"/>
      <c r="D1752" s="12" t="s">
        <v>1241</v>
      </c>
      <c r="E1752" s="12" t="s">
        <v>1382</v>
      </c>
      <c r="F1752" s="12" t="s">
        <v>1381</v>
      </c>
      <c r="G1752" s="12"/>
      <c r="H1752" s="12"/>
      <c r="I1752" s="12"/>
      <c r="J1752" s="12"/>
      <c r="K1752" s="12"/>
      <c r="L1752" s="12"/>
      <c r="M1752" s="12"/>
      <c r="N1752" s="64" t="s">
        <v>1366</v>
      </c>
      <c r="O1752" s="12" t="s">
        <v>33</v>
      </c>
      <c r="P1752" s="12">
        <v>32</v>
      </c>
      <c r="Q1752" s="18">
        <v>27.26</v>
      </c>
      <c r="R1752" s="20">
        <f t="shared" si="54"/>
        <v>872.32</v>
      </c>
      <c r="S1752" s="20">
        <f t="shared" si="55"/>
        <v>872.32</v>
      </c>
      <c r="T1752" s="27"/>
    </row>
    <row r="1753" spans="1:20" ht="140.4" x14ac:dyDescent="0.3">
      <c r="A1753" s="36" t="s">
        <v>1391</v>
      </c>
      <c r="B1753" s="14">
        <v>54005</v>
      </c>
      <c r="C1753" s="12"/>
      <c r="D1753" s="12" t="s">
        <v>1241</v>
      </c>
      <c r="E1753" s="12" t="s">
        <v>1382</v>
      </c>
      <c r="F1753" s="12" t="s">
        <v>1381</v>
      </c>
      <c r="G1753" s="12"/>
      <c r="H1753" s="12"/>
      <c r="I1753" s="12"/>
      <c r="J1753" s="12"/>
      <c r="K1753" s="12"/>
      <c r="L1753" s="12"/>
      <c r="M1753" s="12"/>
      <c r="N1753" s="64" t="s">
        <v>1367</v>
      </c>
      <c r="O1753" s="12" t="s">
        <v>33</v>
      </c>
      <c r="P1753" s="12">
        <v>31</v>
      </c>
      <c r="Q1753" s="18">
        <v>19.829999999999998</v>
      </c>
      <c r="R1753" s="20">
        <f t="shared" si="54"/>
        <v>614.7299999999999</v>
      </c>
      <c r="S1753" s="20">
        <f t="shared" si="55"/>
        <v>614.7299999999999</v>
      </c>
      <c r="T1753" s="27"/>
    </row>
    <row r="1754" spans="1:20" ht="140.4" x14ac:dyDescent="0.3">
      <c r="A1754" s="36" t="s">
        <v>1391</v>
      </c>
      <c r="B1754" s="14">
        <v>54005</v>
      </c>
      <c r="C1754" s="12"/>
      <c r="D1754" s="12" t="s">
        <v>1241</v>
      </c>
      <c r="E1754" s="12" t="s">
        <v>1382</v>
      </c>
      <c r="F1754" s="12" t="s">
        <v>1381</v>
      </c>
      <c r="G1754" s="12"/>
      <c r="H1754" s="12"/>
      <c r="I1754" s="12"/>
      <c r="J1754" s="12"/>
      <c r="K1754" s="12"/>
      <c r="L1754" s="12"/>
      <c r="M1754" s="12"/>
      <c r="N1754" s="64" t="s">
        <v>1368</v>
      </c>
      <c r="O1754" s="12" t="s">
        <v>33</v>
      </c>
      <c r="P1754" s="12">
        <v>40</v>
      </c>
      <c r="Q1754" s="18">
        <v>12.22</v>
      </c>
      <c r="R1754" s="20">
        <f t="shared" si="54"/>
        <v>488.8</v>
      </c>
      <c r="S1754" s="20">
        <f t="shared" si="55"/>
        <v>488.8</v>
      </c>
      <c r="T1754" s="27"/>
    </row>
    <row r="1755" spans="1:20" ht="140.4" x14ac:dyDescent="0.3">
      <c r="A1755" s="36" t="s">
        <v>1391</v>
      </c>
      <c r="B1755" s="14">
        <v>54005</v>
      </c>
      <c r="C1755" s="12"/>
      <c r="D1755" s="12" t="s">
        <v>1241</v>
      </c>
      <c r="E1755" s="12" t="s">
        <v>1382</v>
      </c>
      <c r="F1755" s="12" t="s">
        <v>1381</v>
      </c>
      <c r="G1755" s="12"/>
      <c r="H1755" s="12"/>
      <c r="I1755" s="12"/>
      <c r="J1755" s="12"/>
      <c r="K1755" s="12"/>
      <c r="L1755" s="12"/>
      <c r="M1755" s="12"/>
      <c r="N1755" s="64" t="s">
        <v>1369</v>
      </c>
      <c r="O1755" s="12" t="s">
        <v>91</v>
      </c>
      <c r="P1755" s="12">
        <v>40</v>
      </c>
      <c r="Q1755" s="18">
        <v>20.05</v>
      </c>
      <c r="R1755" s="20">
        <f t="shared" si="54"/>
        <v>802</v>
      </c>
      <c r="S1755" s="20">
        <f t="shared" si="55"/>
        <v>802</v>
      </c>
      <c r="T1755" s="27"/>
    </row>
    <row r="1756" spans="1:20" ht="140.4" x14ac:dyDescent="0.3">
      <c r="A1756" s="36" t="s">
        <v>1391</v>
      </c>
      <c r="B1756" s="14">
        <v>54005</v>
      </c>
      <c r="C1756" s="12"/>
      <c r="D1756" s="12" t="s">
        <v>1241</v>
      </c>
      <c r="E1756" s="12" t="s">
        <v>1382</v>
      </c>
      <c r="F1756" s="12" t="s">
        <v>1381</v>
      </c>
      <c r="G1756" s="12"/>
      <c r="H1756" s="12"/>
      <c r="I1756" s="12"/>
      <c r="J1756" s="12"/>
      <c r="K1756" s="12"/>
      <c r="L1756" s="12"/>
      <c r="M1756" s="12"/>
      <c r="N1756" s="64" t="s">
        <v>1370</v>
      </c>
      <c r="O1756" s="12" t="s">
        <v>91</v>
      </c>
      <c r="P1756" s="12">
        <v>40</v>
      </c>
      <c r="Q1756" s="18">
        <v>8.26</v>
      </c>
      <c r="R1756" s="20">
        <f t="shared" si="54"/>
        <v>330.4</v>
      </c>
      <c r="S1756" s="20">
        <f t="shared" si="55"/>
        <v>330.4</v>
      </c>
      <c r="T1756" s="27"/>
    </row>
    <row r="1757" spans="1:20" ht="140.4" x14ac:dyDescent="0.3">
      <c r="A1757" s="36" t="s">
        <v>1391</v>
      </c>
      <c r="B1757" s="14">
        <v>54005</v>
      </c>
      <c r="C1757" s="12"/>
      <c r="D1757" s="12" t="s">
        <v>1241</v>
      </c>
      <c r="E1757" s="12" t="s">
        <v>1382</v>
      </c>
      <c r="F1757" s="12" t="s">
        <v>1381</v>
      </c>
      <c r="G1757" s="12"/>
      <c r="H1757" s="12"/>
      <c r="I1757" s="12"/>
      <c r="J1757" s="12"/>
      <c r="K1757" s="12"/>
      <c r="L1757" s="12"/>
      <c r="M1757" s="12"/>
      <c r="N1757" s="64" t="s">
        <v>1371</v>
      </c>
      <c r="O1757" s="12" t="s">
        <v>91</v>
      </c>
      <c r="P1757" s="12">
        <v>40</v>
      </c>
      <c r="Q1757" s="18">
        <v>10.18</v>
      </c>
      <c r="R1757" s="20">
        <f t="shared" si="54"/>
        <v>407.2</v>
      </c>
      <c r="S1757" s="20">
        <f t="shared" si="55"/>
        <v>407.2</v>
      </c>
      <c r="T1757" s="27"/>
    </row>
    <row r="1758" spans="1:20" ht="140.4" x14ac:dyDescent="0.3">
      <c r="A1758" s="36" t="s">
        <v>1391</v>
      </c>
      <c r="B1758" s="14">
        <v>54005</v>
      </c>
      <c r="C1758" s="12"/>
      <c r="D1758" s="12" t="s">
        <v>1241</v>
      </c>
      <c r="E1758" s="12" t="s">
        <v>1382</v>
      </c>
      <c r="F1758" s="12" t="s">
        <v>1381</v>
      </c>
      <c r="G1758" s="12"/>
      <c r="H1758" s="12"/>
      <c r="I1758" s="12"/>
      <c r="J1758" s="12"/>
      <c r="K1758" s="12"/>
      <c r="L1758" s="12"/>
      <c r="M1758" s="12"/>
      <c r="N1758" s="64" t="s">
        <v>1372</v>
      </c>
      <c r="O1758" s="12" t="s">
        <v>91</v>
      </c>
      <c r="P1758" s="12">
        <v>100</v>
      </c>
      <c r="Q1758" s="18">
        <v>2.78</v>
      </c>
      <c r="R1758" s="20">
        <f t="shared" si="54"/>
        <v>278</v>
      </c>
      <c r="S1758" s="20">
        <f t="shared" si="55"/>
        <v>278</v>
      </c>
      <c r="T1758" s="27"/>
    </row>
    <row r="1759" spans="1:20" ht="140.4" x14ac:dyDescent="0.3">
      <c r="A1759" s="36" t="s">
        <v>1391</v>
      </c>
      <c r="B1759" s="14">
        <v>54005</v>
      </c>
      <c r="C1759" s="12"/>
      <c r="D1759" s="12" t="s">
        <v>1241</v>
      </c>
      <c r="E1759" s="12" t="s">
        <v>1382</v>
      </c>
      <c r="F1759" s="12" t="s">
        <v>1381</v>
      </c>
      <c r="G1759" s="12"/>
      <c r="H1759" s="12"/>
      <c r="I1759" s="12"/>
      <c r="J1759" s="12"/>
      <c r="K1759" s="12"/>
      <c r="L1759" s="12"/>
      <c r="M1759" s="12"/>
      <c r="N1759" s="64" t="s">
        <v>1373</v>
      </c>
      <c r="O1759" s="12" t="s">
        <v>33</v>
      </c>
      <c r="P1759" s="12">
        <v>80</v>
      </c>
      <c r="Q1759" s="18">
        <v>4.82</v>
      </c>
      <c r="R1759" s="20">
        <f t="shared" si="54"/>
        <v>385.6</v>
      </c>
      <c r="S1759" s="20">
        <f t="shared" si="55"/>
        <v>385.6</v>
      </c>
      <c r="T1759" s="27"/>
    </row>
    <row r="1760" spans="1:20" ht="140.4" x14ac:dyDescent="0.3">
      <c r="A1760" s="36" t="s">
        <v>1391</v>
      </c>
      <c r="B1760" s="14">
        <v>54005</v>
      </c>
      <c r="C1760" s="12"/>
      <c r="D1760" s="12" t="s">
        <v>1241</v>
      </c>
      <c r="E1760" s="12" t="s">
        <v>1382</v>
      </c>
      <c r="F1760" s="12" t="s">
        <v>1381</v>
      </c>
      <c r="G1760" s="12"/>
      <c r="H1760" s="12"/>
      <c r="I1760" s="12"/>
      <c r="J1760" s="12"/>
      <c r="K1760" s="12"/>
      <c r="L1760" s="12"/>
      <c r="M1760" s="12"/>
      <c r="N1760" s="64" t="s">
        <v>1374</v>
      </c>
      <c r="O1760" s="12" t="s">
        <v>33</v>
      </c>
      <c r="P1760" s="12">
        <v>28</v>
      </c>
      <c r="Q1760" s="18">
        <v>172.34</v>
      </c>
      <c r="R1760" s="20">
        <f t="shared" si="54"/>
        <v>4825.5200000000004</v>
      </c>
      <c r="S1760" s="20">
        <f t="shared" si="55"/>
        <v>4825.5200000000004</v>
      </c>
      <c r="T1760" s="27"/>
    </row>
    <row r="1761" spans="1:20" ht="140.4" x14ac:dyDescent="0.3">
      <c r="A1761" s="36" t="s">
        <v>1391</v>
      </c>
      <c r="B1761" s="14">
        <v>54005</v>
      </c>
      <c r="C1761" s="12"/>
      <c r="D1761" s="12" t="s">
        <v>1241</v>
      </c>
      <c r="E1761" s="12" t="s">
        <v>1382</v>
      </c>
      <c r="F1761" s="12" t="s">
        <v>1381</v>
      </c>
      <c r="G1761" s="12"/>
      <c r="H1761" s="12"/>
      <c r="I1761" s="12"/>
      <c r="J1761" s="12"/>
      <c r="K1761" s="12"/>
      <c r="L1761" s="12"/>
      <c r="M1761" s="12"/>
      <c r="N1761" s="64" t="s">
        <v>1375</v>
      </c>
      <c r="O1761" s="12" t="s">
        <v>33</v>
      </c>
      <c r="P1761" s="12">
        <v>19.5</v>
      </c>
      <c r="Q1761" s="18">
        <v>9.11</v>
      </c>
      <c r="R1761" s="20">
        <f t="shared" si="54"/>
        <v>177.64499999999998</v>
      </c>
      <c r="S1761" s="20">
        <f t="shared" si="55"/>
        <v>177.64499999999998</v>
      </c>
      <c r="T1761" s="27"/>
    </row>
    <row r="1762" spans="1:20" ht="140.4" x14ac:dyDescent="0.3">
      <c r="A1762" s="36" t="s">
        <v>1391</v>
      </c>
      <c r="B1762" s="14">
        <v>54005</v>
      </c>
      <c r="C1762" s="12"/>
      <c r="D1762" s="12" t="s">
        <v>1241</v>
      </c>
      <c r="E1762" s="12" t="s">
        <v>1382</v>
      </c>
      <c r="F1762" s="12" t="s">
        <v>1381</v>
      </c>
      <c r="G1762" s="12"/>
      <c r="H1762" s="12"/>
      <c r="I1762" s="12"/>
      <c r="J1762" s="12"/>
      <c r="K1762" s="12"/>
      <c r="L1762" s="12"/>
      <c r="M1762" s="12"/>
      <c r="N1762" s="64" t="s">
        <v>1376</v>
      </c>
      <c r="O1762" s="12" t="s">
        <v>33</v>
      </c>
      <c r="P1762" s="12">
        <v>16</v>
      </c>
      <c r="Q1762" s="18">
        <v>6.98</v>
      </c>
      <c r="R1762" s="20">
        <f t="shared" si="54"/>
        <v>111.68</v>
      </c>
      <c r="S1762" s="20">
        <f t="shared" si="55"/>
        <v>111.68</v>
      </c>
      <c r="T1762" s="27"/>
    </row>
    <row r="1763" spans="1:20" ht="140.4" x14ac:dyDescent="0.3">
      <c r="A1763" s="36" t="s">
        <v>1391</v>
      </c>
      <c r="B1763" s="14">
        <v>54005</v>
      </c>
      <c r="C1763" s="12"/>
      <c r="D1763" s="12" t="s">
        <v>1241</v>
      </c>
      <c r="E1763" s="12" t="s">
        <v>1382</v>
      </c>
      <c r="F1763" s="12" t="s">
        <v>1381</v>
      </c>
      <c r="G1763" s="12"/>
      <c r="H1763" s="12"/>
      <c r="I1763" s="12"/>
      <c r="J1763" s="12"/>
      <c r="K1763" s="12"/>
      <c r="L1763" s="12"/>
      <c r="M1763" s="12"/>
      <c r="N1763" s="64" t="s">
        <v>1377</v>
      </c>
      <c r="O1763" s="12" t="s">
        <v>33</v>
      </c>
      <c r="P1763" s="12">
        <v>19.5</v>
      </c>
      <c r="Q1763" s="18">
        <v>7.89</v>
      </c>
      <c r="R1763" s="20">
        <f t="shared" si="54"/>
        <v>153.85499999999999</v>
      </c>
      <c r="S1763" s="20">
        <f t="shared" si="55"/>
        <v>153.85499999999999</v>
      </c>
      <c r="T1763" s="27"/>
    </row>
    <row r="1764" spans="1:20" ht="140.4" x14ac:dyDescent="0.3">
      <c r="A1764" s="36" t="s">
        <v>1391</v>
      </c>
      <c r="B1764" s="14">
        <v>54005</v>
      </c>
      <c r="C1764" s="12"/>
      <c r="D1764" s="12" t="s">
        <v>1241</v>
      </c>
      <c r="E1764" s="12" t="s">
        <v>1382</v>
      </c>
      <c r="F1764" s="12" t="s">
        <v>1381</v>
      </c>
      <c r="G1764" s="12"/>
      <c r="H1764" s="12"/>
      <c r="I1764" s="12"/>
      <c r="J1764" s="12"/>
      <c r="K1764" s="12"/>
      <c r="L1764" s="12"/>
      <c r="M1764" s="12"/>
      <c r="N1764" s="64" t="s">
        <v>1378</v>
      </c>
      <c r="O1764" s="12" t="s">
        <v>33</v>
      </c>
      <c r="P1764" s="12">
        <v>20</v>
      </c>
      <c r="Q1764" s="18">
        <v>5.6</v>
      </c>
      <c r="R1764" s="20">
        <f t="shared" si="54"/>
        <v>112</v>
      </c>
      <c r="S1764" s="20">
        <f t="shared" si="55"/>
        <v>112</v>
      </c>
      <c r="T1764" s="27"/>
    </row>
    <row r="1765" spans="1:20" ht="140.4" x14ac:dyDescent="0.3">
      <c r="A1765" s="36" t="s">
        <v>1391</v>
      </c>
      <c r="B1765" s="14">
        <v>54005</v>
      </c>
      <c r="C1765" s="12"/>
      <c r="D1765" s="12" t="s">
        <v>1241</v>
      </c>
      <c r="E1765" s="12" t="s">
        <v>1382</v>
      </c>
      <c r="F1765" s="12" t="s">
        <v>1381</v>
      </c>
      <c r="G1765" s="12"/>
      <c r="H1765" s="12"/>
      <c r="I1765" s="12"/>
      <c r="J1765" s="12"/>
      <c r="K1765" s="12"/>
      <c r="L1765" s="12"/>
      <c r="M1765" s="12"/>
      <c r="N1765" s="64" t="s">
        <v>1379</v>
      </c>
      <c r="O1765" s="12" t="s">
        <v>33</v>
      </c>
      <c r="P1765" s="12">
        <v>20</v>
      </c>
      <c r="Q1765" s="18">
        <v>5.44</v>
      </c>
      <c r="R1765" s="20">
        <f t="shared" si="54"/>
        <v>108.80000000000001</v>
      </c>
      <c r="S1765" s="20">
        <f t="shared" si="55"/>
        <v>108.80000000000001</v>
      </c>
      <c r="T1765" s="27"/>
    </row>
    <row r="1766" spans="1:20" ht="140.4" x14ac:dyDescent="0.3">
      <c r="A1766" s="36" t="s">
        <v>1391</v>
      </c>
      <c r="B1766" s="14">
        <v>54005</v>
      </c>
      <c r="C1766" s="12"/>
      <c r="D1766" s="12" t="s">
        <v>1241</v>
      </c>
      <c r="E1766" s="12" t="s">
        <v>1382</v>
      </c>
      <c r="F1766" s="12" t="s">
        <v>1381</v>
      </c>
      <c r="G1766" s="12"/>
      <c r="H1766" s="12"/>
      <c r="I1766" s="12"/>
      <c r="J1766" s="12"/>
      <c r="K1766" s="12"/>
      <c r="L1766" s="12"/>
      <c r="M1766" s="12"/>
      <c r="N1766" s="64" t="s">
        <v>1380</v>
      </c>
      <c r="O1766" s="12" t="s">
        <v>28</v>
      </c>
      <c r="P1766" s="12">
        <v>30</v>
      </c>
      <c r="Q1766" s="18">
        <v>6.34</v>
      </c>
      <c r="R1766" s="20">
        <f t="shared" si="54"/>
        <v>190.2</v>
      </c>
      <c r="S1766" s="20">
        <f t="shared" si="55"/>
        <v>190.2</v>
      </c>
      <c r="T1766" s="27"/>
    </row>
    <row r="1767" spans="1:20" s="11" customFormat="1" ht="171.6" x14ac:dyDescent="0.3">
      <c r="A1767" s="12" t="s">
        <v>22</v>
      </c>
      <c r="B1767" s="14">
        <v>54001</v>
      </c>
      <c r="C1767" s="12"/>
      <c r="D1767" s="12" t="s">
        <v>1235</v>
      </c>
      <c r="E1767" s="12" t="s">
        <v>1384</v>
      </c>
      <c r="F1767" s="12" t="s">
        <v>1383</v>
      </c>
      <c r="G1767" s="12"/>
      <c r="H1767" s="12"/>
      <c r="I1767" s="12"/>
      <c r="J1767" s="12"/>
      <c r="K1767" s="12"/>
      <c r="L1767" s="12"/>
      <c r="M1767" s="12"/>
      <c r="N1767" s="63" t="s">
        <v>1385</v>
      </c>
      <c r="O1767" s="12" t="s">
        <v>2044</v>
      </c>
      <c r="P1767" s="14">
        <v>120000</v>
      </c>
      <c r="Q1767" s="20">
        <v>0.45</v>
      </c>
      <c r="R1767" s="20">
        <f t="shared" si="54"/>
        <v>54000</v>
      </c>
      <c r="S1767" s="20">
        <f t="shared" si="55"/>
        <v>54000</v>
      </c>
      <c r="T1767" s="27"/>
    </row>
    <row r="1768" spans="1:20" ht="140.4" x14ac:dyDescent="0.3">
      <c r="A1768" s="12" t="s">
        <v>1386</v>
      </c>
      <c r="B1768" s="14">
        <v>54004</v>
      </c>
      <c r="C1768" s="12"/>
      <c r="D1768" s="12" t="s">
        <v>1235</v>
      </c>
      <c r="E1768" s="12" t="s">
        <v>1384</v>
      </c>
      <c r="F1768" s="12" t="s">
        <v>1388</v>
      </c>
      <c r="G1768" s="12"/>
      <c r="H1768" s="12"/>
      <c r="I1768" s="12"/>
      <c r="J1768" s="12"/>
      <c r="K1768" s="12"/>
      <c r="L1768" s="12"/>
      <c r="M1768" s="12"/>
      <c r="N1768" s="63" t="s">
        <v>1389</v>
      </c>
      <c r="O1768" s="12" t="s">
        <v>2044</v>
      </c>
      <c r="P1768" s="14">
        <v>100000</v>
      </c>
      <c r="Q1768" s="20">
        <v>0.45</v>
      </c>
      <c r="R1768" s="20">
        <f t="shared" si="54"/>
        <v>45000</v>
      </c>
      <c r="S1768" s="20">
        <f t="shared" si="55"/>
        <v>45000</v>
      </c>
      <c r="T1768" s="27"/>
    </row>
    <row r="1769" spans="1:20" ht="156" x14ac:dyDescent="0.3">
      <c r="A1769" s="36" t="s">
        <v>1391</v>
      </c>
      <c r="B1769" s="14">
        <v>54005</v>
      </c>
      <c r="C1769" s="12"/>
      <c r="D1769" s="12" t="s">
        <v>1235</v>
      </c>
      <c r="E1769" s="12" t="s">
        <v>1384</v>
      </c>
      <c r="F1769" s="12" t="s">
        <v>1387</v>
      </c>
      <c r="G1769" s="12"/>
      <c r="H1769" s="12"/>
      <c r="I1769" s="12"/>
      <c r="J1769" s="12"/>
      <c r="K1769" s="12"/>
      <c r="L1769" s="12"/>
      <c r="M1769" s="12"/>
      <c r="N1769" s="63" t="s">
        <v>1390</v>
      </c>
      <c r="O1769" s="12" t="s">
        <v>2044</v>
      </c>
      <c r="P1769" s="14">
        <v>40000</v>
      </c>
      <c r="Q1769" s="20">
        <v>0.45</v>
      </c>
      <c r="R1769" s="20">
        <f t="shared" si="54"/>
        <v>18000</v>
      </c>
      <c r="S1769" s="20">
        <f t="shared" si="55"/>
        <v>18000</v>
      </c>
      <c r="T1769" s="27"/>
    </row>
    <row r="1770" spans="1:20" ht="109.2" x14ac:dyDescent="0.3">
      <c r="A1770" s="36" t="s">
        <v>1391</v>
      </c>
      <c r="B1770" s="14">
        <v>54005</v>
      </c>
      <c r="C1770" s="12"/>
      <c r="D1770" s="12" t="s">
        <v>1241</v>
      </c>
      <c r="E1770" s="12" t="s">
        <v>1030</v>
      </c>
      <c r="F1770" s="12" t="s">
        <v>1029</v>
      </c>
      <c r="G1770" s="12"/>
      <c r="H1770" s="12"/>
      <c r="I1770" s="12"/>
      <c r="J1770" s="12"/>
      <c r="K1770" s="12"/>
      <c r="L1770" s="12"/>
      <c r="M1770" s="12"/>
      <c r="N1770" s="64" t="s">
        <v>1031</v>
      </c>
      <c r="O1770" s="12" t="s">
        <v>35</v>
      </c>
      <c r="P1770" s="14">
        <v>10000</v>
      </c>
      <c r="Q1770" s="22">
        <v>6.1</v>
      </c>
      <c r="R1770" s="20">
        <f t="shared" si="54"/>
        <v>61000</v>
      </c>
      <c r="S1770" s="20">
        <f t="shared" si="55"/>
        <v>61000</v>
      </c>
      <c r="T1770" s="27"/>
    </row>
    <row r="1771" spans="1:20" ht="109.2" x14ac:dyDescent="0.3">
      <c r="A1771" s="36" t="s">
        <v>1391</v>
      </c>
      <c r="B1771" s="14">
        <v>54005</v>
      </c>
      <c r="C1771" s="12"/>
      <c r="D1771" s="12" t="s">
        <v>1241</v>
      </c>
      <c r="E1771" s="12" t="s">
        <v>1030</v>
      </c>
      <c r="F1771" s="12" t="s">
        <v>1029</v>
      </c>
      <c r="G1771" s="12"/>
      <c r="H1771" s="12"/>
      <c r="I1771" s="12"/>
      <c r="J1771" s="12"/>
      <c r="K1771" s="12"/>
      <c r="L1771" s="12"/>
      <c r="M1771" s="12"/>
      <c r="N1771" s="64" t="s">
        <v>1032</v>
      </c>
      <c r="O1771" s="12" t="s">
        <v>35</v>
      </c>
      <c r="P1771" s="14">
        <v>10000</v>
      </c>
      <c r="Q1771" s="22">
        <v>4.5599999999999996</v>
      </c>
      <c r="R1771" s="20">
        <f t="shared" si="54"/>
        <v>45599.999999999993</v>
      </c>
      <c r="S1771" s="20">
        <f t="shared" si="55"/>
        <v>45599.999999999993</v>
      </c>
      <c r="T1771" s="27"/>
    </row>
    <row r="1772" spans="1:20" ht="109.2" x14ac:dyDescent="0.3">
      <c r="A1772" s="36" t="s">
        <v>1391</v>
      </c>
      <c r="B1772" s="14">
        <v>54005</v>
      </c>
      <c r="C1772" s="12"/>
      <c r="D1772" s="12" t="s">
        <v>1241</v>
      </c>
      <c r="E1772" s="12" t="s">
        <v>1030</v>
      </c>
      <c r="F1772" s="12" t="s">
        <v>1029</v>
      </c>
      <c r="G1772" s="12"/>
      <c r="H1772" s="12"/>
      <c r="I1772" s="12"/>
      <c r="J1772" s="12"/>
      <c r="K1772" s="12"/>
      <c r="L1772" s="12"/>
      <c r="M1772" s="12"/>
      <c r="N1772" s="64" t="s">
        <v>1033</v>
      </c>
      <c r="O1772" s="12" t="s">
        <v>33</v>
      </c>
      <c r="P1772" s="14">
        <v>10000</v>
      </c>
      <c r="Q1772" s="22">
        <v>9.56</v>
      </c>
      <c r="R1772" s="20">
        <f t="shared" si="54"/>
        <v>95600</v>
      </c>
      <c r="S1772" s="20">
        <f t="shared" si="55"/>
        <v>95600</v>
      </c>
      <c r="T1772" s="27"/>
    </row>
    <row r="1773" spans="1:20" ht="109.2" x14ac:dyDescent="0.3">
      <c r="A1773" s="36" t="s">
        <v>1391</v>
      </c>
      <c r="B1773" s="14">
        <v>54005</v>
      </c>
      <c r="C1773" s="12"/>
      <c r="D1773" s="12" t="s">
        <v>1241</v>
      </c>
      <c r="E1773" s="12" t="s">
        <v>1030</v>
      </c>
      <c r="F1773" s="12" t="s">
        <v>1029</v>
      </c>
      <c r="G1773" s="12"/>
      <c r="H1773" s="12"/>
      <c r="I1773" s="12"/>
      <c r="J1773" s="12"/>
      <c r="K1773" s="12"/>
      <c r="L1773" s="12"/>
      <c r="M1773" s="12"/>
      <c r="N1773" s="64" t="s">
        <v>1034</v>
      </c>
      <c r="O1773" s="12" t="s">
        <v>35</v>
      </c>
      <c r="P1773" s="14">
        <v>10000</v>
      </c>
      <c r="Q1773" s="22">
        <v>10.81</v>
      </c>
      <c r="R1773" s="20">
        <f t="shared" si="54"/>
        <v>108100</v>
      </c>
      <c r="S1773" s="20">
        <f t="shared" si="55"/>
        <v>108100</v>
      </c>
      <c r="T1773" s="27"/>
    </row>
    <row r="1774" spans="1:20" ht="109.2" x14ac:dyDescent="0.3">
      <c r="A1774" s="36" t="s">
        <v>1391</v>
      </c>
      <c r="B1774" s="14">
        <v>54005</v>
      </c>
      <c r="C1774" s="12"/>
      <c r="D1774" s="12" t="s">
        <v>1241</v>
      </c>
      <c r="E1774" s="12" t="s">
        <v>1030</v>
      </c>
      <c r="F1774" s="12" t="s">
        <v>1029</v>
      </c>
      <c r="G1774" s="12"/>
      <c r="H1774" s="12"/>
      <c r="I1774" s="12"/>
      <c r="J1774" s="12"/>
      <c r="K1774" s="12"/>
      <c r="L1774" s="12"/>
      <c r="M1774" s="12"/>
      <c r="N1774" s="64" t="s">
        <v>1035</v>
      </c>
      <c r="O1774" s="12" t="s">
        <v>91</v>
      </c>
      <c r="P1774" s="14">
        <v>10000</v>
      </c>
      <c r="Q1774" s="22">
        <v>2.59</v>
      </c>
      <c r="R1774" s="20">
        <f t="shared" si="54"/>
        <v>25900</v>
      </c>
      <c r="S1774" s="20">
        <f t="shared" si="55"/>
        <v>25900</v>
      </c>
      <c r="T1774" s="27"/>
    </row>
    <row r="1775" spans="1:20" ht="109.2" x14ac:dyDescent="0.3">
      <c r="A1775" s="36" t="s">
        <v>1391</v>
      </c>
      <c r="B1775" s="14">
        <v>54005</v>
      </c>
      <c r="C1775" s="12"/>
      <c r="D1775" s="12" t="s">
        <v>1241</v>
      </c>
      <c r="E1775" s="12" t="s">
        <v>1030</v>
      </c>
      <c r="F1775" s="12" t="s">
        <v>1029</v>
      </c>
      <c r="G1775" s="12"/>
      <c r="H1775" s="12"/>
      <c r="I1775" s="12"/>
      <c r="J1775" s="12"/>
      <c r="K1775" s="12"/>
      <c r="L1775" s="12"/>
      <c r="M1775" s="12"/>
      <c r="N1775" s="64" t="s">
        <v>1036</v>
      </c>
      <c r="O1775" s="12" t="s">
        <v>35</v>
      </c>
      <c r="P1775" s="14">
        <v>10000</v>
      </c>
      <c r="Q1775" s="22">
        <v>6.96</v>
      </c>
      <c r="R1775" s="20">
        <f t="shared" si="54"/>
        <v>69600</v>
      </c>
      <c r="S1775" s="20">
        <f t="shared" si="55"/>
        <v>69600</v>
      </c>
      <c r="T1775" s="27"/>
    </row>
    <row r="1776" spans="1:20" ht="109.2" x14ac:dyDescent="0.3">
      <c r="A1776" s="36" t="s">
        <v>1391</v>
      </c>
      <c r="B1776" s="14">
        <v>54005</v>
      </c>
      <c r="C1776" s="12"/>
      <c r="D1776" s="12" t="s">
        <v>1241</v>
      </c>
      <c r="E1776" s="12" t="s">
        <v>1030</v>
      </c>
      <c r="F1776" s="12" t="s">
        <v>1029</v>
      </c>
      <c r="G1776" s="12"/>
      <c r="H1776" s="12"/>
      <c r="I1776" s="12"/>
      <c r="J1776" s="12"/>
      <c r="K1776" s="12"/>
      <c r="L1776" s="12"/>
      <c r="M1776" s="12"/>
      <c r="N1776" s="64" t="s">
        <v>1037</v>
      </c>
      <c r="O1776" s="12" t="s">
        <v>33</v>
      </c>
      <c r="P1776" s="14">
        <v>10000</v>
      </c>
      <c r="Q1776" s="22">
        <v>4.62</v>
      </c>
      <c r="R1776" s="20">
        <f t="shared" si="54"/>
        <v>46200</v>
      </c>
      <c r="S1776" s="20">
        <f t="shared" si="55"/>
        <v>46200</v>
      </c>
      <c r="T1776" s="27"/>
    </row>
    <row r="1777" spans="1:20" ht="109.2" x14ac:dyDescent="0.3">
      <c r="A1777" s="36" t="s">
        <v>1391</v>
      </c>
      <c r="B1777" s="14">
        <v>54005</v>
      </c>
      <c r="C1777" s="12"/>
      <c r="D1777" s="12" t="s">
        <v>1241</v>
      </c>
      <c r="E1777" s="12" t="s">
        <v>1030</v>
      </c>
      <c r="F1777" s="12" t="s">
        <v>1029</v>
      </c>
      <c r="G1777" s="12"/>
      <c r="H1777" s="12"/>
      <c r="I1777" s="12"/>
      <c r="J1777" s="12"/>
      <c r="K1777" s="12"/>
      <c r="L1777" s="12"/>
      <c r="M1777" s="12"/>
      <c r="N1777" s="64" t="s">
        <v>1038</v>
      </c>
      <c r="O1777" s="12" t="s">
        <v>91</v>
      </c>
      <c r="P1777" s="14">
        <v>10000</v>
      </c>
      <c r="Q1777" s="22">
        <v>7.17</v>
      </c>
      <c r="R1777" s="20">
        <f t="shared" si="54"/>
        <v>71700</v>
      </c>
      <c r="S1777" s="20">
        <f t="shared" si="55"/>
        <v>71700</v>
      </c>
      <c r="T1777" s="27"/>
    </row>
    <row r="1778" spans="1:20" ht="109.2" x14ac:dyDescent="0.3">
      <c r="A1778" s="36" t="s">
        <v>1391</v>
      </c>
      <c r="B1778" s="14">
        <v>54005</v>
      </c>
      <c r="C1778" s="12"/>
      <c r="D1778" s="12" t="s">
        <v>1241</v>
      </c>
      <c r="E1778" s="12" t="s">
        <v>1030</v>
      </c>
      <c r="F1778" s="12" t="s">
        <v>1029</v>
      </c>
      <c r="G1778" s="12"/>
      <c r="H1778" s="12"/>
      <c r="I1778" s="12"/>
      <c r="J1778" s="12"/>
      <c r="K1778" s="12"/>
      <c r="L1778" s="12"/>
      <c r="M1778" s="12"/>
      <c r="N1778" s="64" t="s">
        <v>1039</v>
      </c>
      <c r="O1778" s="12" t="s">
        <v>33</v>
      </c>
      <c r="P1778" s="14">
        <v>10000</v>
      </c>
      <c r="Q1778" s="22">
        <v>9.57</v>
      </c>
      <c r="R1778" s="20">
        <f t="shared" si="54"/>
        <v>95700</v>
      </c>
      <c r="S1778" s="20">
        <f t="shared" si="55"/>
        <v>95700</v>
      </c>
      <c r="T1778" s="27"/>
    </row>
    <row r="1779" spans="1:20" ht="109.2" x14ac:dyDescent="0.3">
      <c r="A1779" s="36" t="s">
        <v>1391</v>
      </c>
      <c r="B1779" s="14">
        <v>54005</v>
      </c>
      <c r="C1779" s="12"/>
      <c r="D1779" s="12" t="s">
        <v>1241</v>
      </c>
      <c r="E1779" s="12" t="s">
        <v>1030</v>
      </c>
      <c r="F1779" s="12" t="s">
        <v>1029</v>
      </c>
      <c r="G1779" s="12"/>
      <c r="H1779" s="12"/>
      <c r="I1779" s="12"/>
      <c r="J1779" s="12"/>
      <c r="K1779" s="12"/>
      <c r="L1779" s="12"/>
      <c r="M1779" s="12"/>
      <c r="N1779" s="64" t="s">
        <v>1040</v>
      </c>
      <c r="O1779" s="12" t="s">
        <v>33</v>
      </c>
      <c r="P1779" s="14">
        <v>10000</v>
      </c>
      <c r="Q1779" s="22">
        <v>2.72</v>
      </c>
      <c r="R1779" s="20">
        <f t="shared" si="54"/>
        <v>27200.000000000004</v>
      </c>
      <c r="S1779" s="20">
        <f t="shared" si="55"/>
        <v>27200.000000000004</v>
      </c>
      <c r="T1779" s="27"/>
    </row>
    <row r="1780" spans="1:20" ht="109.2" x14ac:dyDescent="0.3">
      <c r="A1780" s="36" t="s">
        <v>1391</v>
      </c>
      <c r="B1780" s="14">
        <v>54005</v>
      </c>
      <c r="C1780" s="12"/>
      <c r="D1780" s="12" t="s">
        <v>1241</v>
      </c>
      <c r="E1780" s="12" t="s">
        <v>1030</v>
      </c>
      <c r="F1780" s="12" t="s">
        <v>1029</v>
      </c>
      <c r="G1780" s="12"/>
      <c r="H1780" s="12"/>
      <c r="I1780" s="12"/>
      <c r="J1780" s="12"/>
      <c r="K1780" s="12"/>
      <c r="L1780" s="12"/>
      <c r="M1780" s="12"/>
      <c r="N1780" s="64" t="s">
        <v>1041</v>
      </c>
      <c r="O1780" s="12" t="s">
        <v>33</v>
      </c>
      <c r="P1780" s="14">
        <v>10000</v>
      </c>
      <c r="Q1780" s="22">
        <v>5.33</v>
      </c>
      <c r="R1780" s="20">
        <f t="shared" si="54"/>
        <v>53300</v>
      </c>
      <c r="S1780" s="20">
        <f t="shared" si="55"/>
        <v>53300</v>
      </c>
      <c r="T1780" s="27"/>
    </row>
    <row r="1781" spans="1:20" ht="109.2" x14ac:dyDescent="0.3">
      <c r="A1781" s="36" t="s">
        <v>1391</v>
      </c>
      <c r="B1781" s="14">
        <v>54005</v>
      </c>
      <c r="C1781" s="12"/>
      <c r="D1781" s="12" t="s">
        <v>1241</v>
      </c>
      <c r="E1781" s="12" t="s">
        <v>1030</v>
      </c>
      <c r="F1781" s="12" t="s">
        <v>1029</v>
      </c>
      <c r="G1781" s="12"/>
      <c r="H1781" s="12"/>
      <c r="I1781" s="12"/>
      <c r="J1781" s="12"/>
      <c r="K1781" s="12"/>
      <c r="L1781" s="12"/>
      <c r="M1781" s="12"/>
      <c r="N1781" s="64" t="s">
        <v>1042</v>
      </c>
      <c r="O1781" s="12" t="s">
        <v>35</v>
      </c>
      <c r="P1781" s="14">
        <v>10000</v>
      </c>
      <c r="Q1781" s="22">
        <v>1.59</v>
      </c>
      <c r="R1781" s="20">
        <f t="shared" si="54"/>
        <v>15900</v>
      </c>
      <c r="S1781" s="20">
        <f t="shared" si="55"/>
        <v>15900</v>
      </c>
      <c r="T1781" s="27"/>
    </row>
    <row r="1782" spans="1:20" ht="109.2" x14ac:dyDescent="0.3">
      <c r="A1782" s="36" t="s">
        <v>1391</v>
      </c>
      <c r="B1782" s="14">
        <v>54005</v>
      </c>
      <c r="C1782" s="12"/>
      <c r="D1782" s="12" t="s">
        <v>1241</v>
      </c>
      <c r="E1782" s="12" t="s">
        <v>1030</v>
      </c>
      <c r="F1782" s="12" t="s">
        <v>1029</v>
      </c>
      <c r="G1782" s="12"/>
      <c r="H1782" s="12"/>
      <c r="I1782" s="12"/>
      <c r="J1782" s="12"/>
      <c r="K1782" s="12"/>
      <c r="L1782" s="12"/>
      <c r="M1782" s="12"/>
      <c r="N1782" s="64" t="s">
        <v>514</v>
      </c>
      <c r="O1782" s="12" t="s">
        <v>33</v>
      </c>
      <c r="P1782" s="14">
        <v>10000</v>
      </c>
      <c r="Q1782" s="22">
        <v>1.26</v>
      </c>
      <c r="R1782" s="20">
        <f t="shared" si="54"/>
        <v>12600</v>
      </c>
      <c r="S1782" s="20">
        <f t="shared" si="55"/>
        <v>12600</v>
      </c>
      <c r="T1782" s="27"/>
    </row>
    <row r="1783" spans="1:20" ht="109.2" x14ac:dyDescent="0.3">
      <c r="A1783" s="36" t="s">
        <v>1391</v>
      </c>
      <c r="B1783" s="14">
        <v>54005</v>
      </c>
      <c r="C1783" s="12"/>
      <c r="D1783" s="12" t="s">
        <v>1241</v>
      </c>
      <c r="E1783" s="12" t="s">
        <v>1030</v>
      </c>
      <c r="F1783" s="12" t="s">
        <v>1029</v>
      </c>
      <c r="G1783" s="12"/>
      <c r="H1783" s="12"/>
      <c r="I1783" s="12"/>
      <c r="J1783" s="12"/>
      <c r="K1783" s="12"/>
      <c r="L1783" s="12"/>
      <c r="M1783" s="12"/>
      <c r="N1783" s="64" t="s">
        <v>1043</v>
      </c>
      <c r="O1783" s="12" t="s">
        <v>91</v>
      </c>
      <c r="P1783" s="14">
        <v>10000</v>
      </c>
      <c r="Q1783" s="22">
        <v>5.46</v>
      </c>
      <c r="R1783" s="20">
        <f t="shared" si="54"/>
        <v>54600</v>
      </c>
      <c r="S1783" s="20">
        <f t="shared" si="55"/>
        <v>54600</v>
      </c>
      <c r="T1783" s="27"/>
    </row>
    <row r="1784" spans="1:20" ht="109.2" x14ac:dyDescent="0.3">
      <c r="A1784" s="36" t="s">
        <v>1391</v>
      </c>
      <c r="B1784" s="14">
        <v>54005</v>
      </c>
      <c r="C1784" s="12"/>
      <c r="D1784" s="12" t="s">
        <v>1241</v>
      </c>
      <c r="E1784" s="12" t="s">
        <v>1030</v>
      </c>
      <c r="F1784" s="12" t="s">
        <v>1029</v>
      </c>
      <c r="G1784" s="12"/>
      <c r="H1784" s="12"/>
      <c r="I1784" s="12"/>
      <c r="J1784" s="12"/>
      <c r="K1784" s="12"/>
      <c r="L1784" s="12"/>
      <c r="M1784" s="12"/>
      <c r="N1784" s="64" t="s">
        <v>1044</v>
      </c>
      <c r="O1784" s="12" t="s">
        <v>33</v>
      </c>
      <c r="P1784" s="14">
        <v>10000</v>
      </c>
      <c r="Q1784" s="22">
        <v>5.35</v>
      </c>
      <c r="R1784" s="20">
        <f t="shared" si="54"/>
        <v>53500</v>
      </c>
      <c r="S1784" s="20">
        <f t="shared" si="55"/>
        <v>53500</v>
      </c>
      <c r="T1784" s="27"/>
    </row>
    <row r="1785" spans="1:20" ht="109.2" x14ac:dyDescent="0.3">
      <c r="A1785" s="36" t="s">
        <v>1391</v>
      </c>
      <c r="B1785" s="14">
        <v>54005</v>
      </c>
      <c r="C1785" s="12"/>
      <c r="D1785" s="12" t="s">
        <v>1241</v>
      </c>
      <c r="E1785" s="12" t="s">
        <v>1030</v>
      </c>
      <c r="F1785" s="12" t="s">
        <v>1029</v>
      </c>
      <c r="G1785" s="12"/>
      <c r="H1785" s="12"/>
      <c r="I1785" s="12"/>
      <c r="J1785" s="12"/>
      <c r="K1785" s="12"/>
      <c r="L1785" s="12"/>
      <c r="M1785" s="12"/>
      <c r="N1785" s="64" t="s">
        <v>495</v>
      </c>
      <c r="O1785" s="12" t="s">
        <v>31</v>
      </c>
      <c r="P1785" s="14">
        <v>10000</v>
      </c>
      <c r="Q1785" s="22">
        <v>5.99</v>
      </c>
      <c r="R1785" s="20">
        <f t="shared" si="54"/>
        <v>59900</v>
      </c>
      <c r="S1785" s="20">
        <f t="shared" si="55"/>
        <v>59900</v>
      </c>
      <c r="T1785" s="27"/>
    </row>
    <row r="1786" spans="1:20" ht="109.2" x14ac:dyDescent="0.3">
      <c r="A1786" s="36" t="s">
        <v>1391</v>
      </c>
      <c r="B1786" s="14">
        <v>54005</v>
      </c>
      <c r="C1786" s="12"/>
      <c r="D1786" s="12" t="s">
        <v>1241</v>
      </c>
      <c r="E1786" s="12" t="s">
        <v>1030</v>
      </c>
      <c r="F1786" s="12" t="s">
        <v>1029</v>
      </c>
      <c r="G1786" s="12"/>
      <c r="H1786" s="12"/>
      <c r="I1786" s="12"/>
      <c r="J1786" s="12"/>
      <c r="K1786" s="12"/>
      <c r="L1786" s="12"/>
      <c r="M1786" s="12"/>
      <c r="N1786" s="64" t="s">
        <v>1045</v>
      </c>
      <c r="O1786" s="12" t="s">
        <v>33</v>
      </c>
      <c r="P1786" s="14">
        <v>10000</v>
      </c>
      <c r="Q1786" s="22">
        <v>6.45</v>
      </c>
      <c r="R1786" s="20">
        <f t="shared" ref="R1786:R1849" si="56">P1786*Q1786</f>
        <v>64500</v>
      </c>
      <c r="S1786" s="20">
        <f t="shared" si="55"/>
        <v>64500</v>
      </c>
      <c r="T1786" s="27"/>
    </row>
    <row r="1787" spans="1:20" ht="109.2" x14ac:dyDescent="0.3">
      <c r="A1787" s="36" t="s">
        <v>1391</v>
      </c>
      <c r="B1787" s="14">
        <v>54005</v>
      </c>
      <c r="C1787" s="12"/>
      <c r="D1787" s="12" t="s">
        <v>1241</v>
      </c>
      <c r="E1787" s="12" t="s">
        <v>1030</v>
      </c>
      <c r="F1787" s="12" t="s">
        <v>1029</v>
      </c>
      <c r="G1787" s="12"/>
      <c r="H1787" s="12"/>
      <c r="I1787" s="12"/>
      <c r="J1787" s="12"/>
      <c r="K1787" s="12"/>
      <c r="L1787" s="12"/>
      <c r="M1787" s="12"/>
      <c r="N1787" s="64" t="s">
        <v>1046</v>
      </c>
      <c r="O1787" s="12" t="s">
        <v>91</v>
      </c>
      <c r="P1787" s="14">
        <v>10000</v>
      </c>
      <c r="Q1787" s="22">
        <v>4.82</v>
      </c>
      <c r="R1787" s="20">
        <f t="shared" si="56"/>
        <v>48200</v>
      </c>
      <c r="S1787" s="20">
        <f t="shared" ref="S1787:S1850" si="57">P1787*Q1787</f>
        <v>48200</v>
      </c>
      <c r="T1787" s="27"/>
    </row>
    <row r="1788" spans="1:20" ht="109.2" x14ac:dyDescent="0.3">
      <c r="A1788" s="36" t="s">
        <v>1391</v>
      </c>
      <c r="B1788" s="14">
        <v>54005</v>
      </c>
      <c r="C1788" s="12"/>
      <c r="D1788" s="12" t="s">
        <v>1241</v>
      </c>
      <c r="E1788" s="12" t="s">
        <v>1030</v>
      </c>
      <c r="F1788" s="12" t="s">
        <v>1029</v>
      </c>
      <c r="G1788" s="12"/>
      <c r="H1788" s="12"/>
      <c r="I1788" s="12"/>
      <c r="J1788" s="12"/>
      <c r="K1788" s="12"/>
      <c r="L1788" s="12"/>
      <c r="M1788" s="12"/>
      <c r="N1788" s="64" t="s">
        <v>1047</v>
      </c>
      <c r="O1788" s="12" t="s">
        <v>2027</v>
      </c>
      <c r="P1788" s="14">
        <v>10000</v>
      </c>
      <c r="Q1788" s="22">
        <v>5.0599999999999996</v>
      </c>
      <c r="R1788" s="20">
        <f t="shared" si="56"/>
        <v>50599.999999999993</v>
      </c>
      <c r="S1788" s="20">
        <f t="shared" si="57"/>
        <v>50599.999999999993</v>
      </c>
      <c r="T1788" s="27"/>
    </row>
    <row r="1789" spans="1:20" s="11" customFormat="1" ht="124.8" x14ac:dyDescent="0.3">
      <c r="A1789" s="12" t="s">
        <v>22</v>
      </c>
      <c r="B1789" s="14">
        <v>54001</v>
      </c>
      <c r="C1789" s="12"/>
      <c r="D1789" s="12" t="s">
        <v>1241</v>
      </c>
      <c r="E1789" s="12" t="s">
        <v>1430</v>
      </c>
      <c r="F1789" s="12" t="s">
        <v>1393</v>
      </c>
      <c r="G1789" s="12"/>
      <c r="H1789" s="12"/>
      <c r="I1789" s="12"/>
      <c r="J1789" s="12"/>
      <c r="K1789" s="12"/>
      <c r="L1789" s="12"/>
      <c r="M1789" s="12"/>
      <c r="N1789" s="64" t="s">
        <v>1394</v>
      </c>
      <c r="O1789" s="12" t="s">
        <v>33</v>
      </c>
      <c r="P1789" s="21">
        <v>50</v>
      </c>
      <c r="Q1789" s="22">
        <v>37.090000000000003</v>
      </c>
      <c r="R1789" s="20">
        <f t="shared" si="56"/>
        <v>1854.5000000000002</v>
      </c>
      <c r="S1789" s="20">
        <f t="shared" si="57"/>
        <v>1854.5000000000002</v>
      </c>
      <c r="T1789" s="27"/>
    </row>
    <row r="1790" spans="1:20" s="11" customFormat="1" ht="124.8" x14ac:dyDescent="0.3">
      <c r="A1790" s="12" t="s">
        <v>22</v>
      </c>
      <c r="B1790" s="14">
        <v>54001</v>
      </c>
      <c r="C1790" s="12"/>
      <c r="D1790" s="12" t="s">
        <v>1241</v>
      </c>
      <c r="E1790" s="12" t="s">
        <v>1430</v>
      </c>
      <c r="F1790" s="12" t="s">
        <v>1393</v>
      </c>
      <c r="G1790" s="12"/>
      <c r="H1790" s="12"/>
      <c r="I1790" s="12"/>
      <c r="J1790" s="12"/>
      <c r="K1790" s="12"/>
      <c r="L1790" s="12"/>
      <c r="M1790" s="12"/>
      <c r="N1790" s="64" t="s">
        <v>1395</v>
      </c>
      <c r="O1790" s="12" t="s">
        <v>33</v>
      </c>
      <c r="P1790" s="21">
        <v>100</v>
      </c>
      <c r="Q1790" s="22">
        <v>20.98</v>
      </c>
      <c r="R1790" s="20">
        <f t="shared" si="56"/>
        <v>2098</v>
      </c>
      <c r="S1790" s="20">
        <f t="shared" si="57"/>
        <v>2098</v>
      </c>
      <c r="T1790" s="27"/>
    </row>
    <row r="1791" spans="1:20" s="11" customFormat="1" ht="124.8" x14ac:dyDescent="0.3">
      <c r="A1791" s="12" t="s">
        <v>22</v>
      </c>
      <c r="B1791" s="14">
        <v>54001</v>
      </c>
      <c r="C1791" s="12"/>
      <c r="D1791" s="12" t="s">
        <v>1241</v>
      </c>
      <c r="E1791" s="12" t="s">
        <v>1430</v>
      </c>
      <c r="F1791" s="12" t="s">
        <v>1393</v>
      </c>
      <c r="G1791" s="12"/>
      <c r="H1791" s="12"/>
      <c r="I1791" s="12"/>
      <c r="J1791" s="12"/>
      <c r="K1791" s="12"/>
      <c r="L1791" s="12"/>
      <c r="M1791" s="12"/>
      <c r="N1791" s="64" t="s">
        <v>1396</v>
      </c>
      <c r="O1791" s="12" t="s">
        <v>33</v>
      </c>
      <c r="P1791" s="21">
        <v>50</v>
      </c>
      <c r="Q1791" s="22">
        <v>13.35</v>
      </c>
      <c r="R1791" s="20">
        <f t="shared" si="56"/>
        <v>667.5</v>
      </c>
      <c r="S1791" s="20">
        <f t="shared" si="57"/>
        <v>667.5</v>
      </c>
      <c r="T1791" s="27"/>
    </row>
    <row r="1792" spans="1:20" s="11" customFormat="1" ht="124.8" x14ac:dyDescent="0.3">
      <c r="A1792" s="12" t="s">
        <v>22</v>
      </c>
      <c r="B1792" s="14">
        <v>54001</v>
      </c>
      <c r="C1792" s="12"/>
      <c r="D1792" s="12" t="s">
        <v>1241</v>
      </c>
      <c r="E1792" s="12" t="s">
        <v>1430</v>
      </c>
      <c r="F1792" s="12" t="s">
        <v>1393</v>
      </c>
      <c r="G1792" s="12"/>
      <c r="H1792" s="12"/>
      <c r="I1792" s="12"/>
      <c r="J1792" s="12"/>
      <c r="K1792" s="12"/>
      <c r="L1792" s="12"/>
      <c r="M1792" s="12"/>
      <c r="N1792" s="64" t="s">
        <v>1397</v>
      </c>
      <c r="O1792" s="12" t="s">
        <v>32</v>
      </c>
      <c r="P1792" s="21">
        <v>50</v>
      </c>
      <c r="Q1792" s="22">
        <v>82.29</v>
      </c>
      <c r="R1792" s="20">
        <f t="shared" si="56"/>
        <v>4114.5</v>
      </c>
      <c r="S1792" s="20">
        <f t="shared" si="57"/>
        <v>4114.5</v>
      </c>
      <c r="T1792" s="27"/>
    </row>
    <row r="1793" spans="1:20" s="11" customFormat="1" ht="124.8" x14ac:dyDescent="0.3">
      <c r="A1793" s="12" t="s">
        <v>22</v>
      </c>
      <c r="B1793" s="14">
        <v>54001</v>
      </c>
      <c r="C1793" s="12"/>
      <c r="D1793" s="12" t="s">
        <v>1241</v>
      </c>
      <c r="E1793" s="12" t="s">
        <v>1430</v>
      </c>
      <c r="F1793" s="12" t="s">
        <v>1393</v>
      </c>
      <c r="G1793" s="12"/>
      <c r="H1793" s="12"/>
      <c r="I1793" s="12"/>
      <c r="J1793" s="12"/>
      <c r="K1793" s="12"/>
      <c r="L1793" s="12"/>
      <c r="M1793" s="12"/>
      <c r="N1793" s="64" t="s">
        <v>1398</v>
      </c>
      <c r="O1793" s="12" t="s">
        <v>33</v>
      </c>
      <c r="P1793" s="21">
        <v>20</v>
      </c>
      <c r="Q1793" s="22">
        <v>34.770000000000003</v>
      </c>
      <c r="R1793" s="20">
        <f t="shared" si="56"/>
        <v>695.40000000000009</v>
      </c>
      <c r="S1793" s="20">
        <f t="shared" si="57"/>
        <v>695.40000000000009</v>
      </c>
      <c r="T1793" s="27"/>
    </row>
    <row r="1794" spans="1:20" s="11" customFormat="1" ht="124.8" x14ac:dyDescent="0.3">
      <c r="A1794" s="12" t="s">
        <v>22</v>
      </c>
      <c r="B1794" s="14">
        <v>54001</v>
      </c>
      <c r="C1794" s="12"/>
      <c r="D1794" s="12" t="s">
        <v>1241</v>
      </c>
      <c r="E1794" s="12" t="s">
        <v>1430</v>
      </c>
      <c r="F1794" s="12" t="s">
        <v>1393</v>
      </c>
      <c r="G1794" s="12"/>
      <c r="H1794" s="12"/>
      <c r="I1794" s="12"/>
      <c r="J1794" s="12"/>
      <c r="K1794" s="12"/>
      <c r="L1794" s="12"/>
      <c r="M1794" s="12"/>
      <c r="N1794" s="64" t="s">
        <v>1399</v>
      </c>
      <c r="O1794" s="12" t="s">
        <v>32</v>
      </c>
      <c r="P1794" s="21">
        <v>30</v>
      </c>
      <c r="Q1794" s="22">
        <v>165</v>
      </c>
      <c r="R1794" s="20">
        <f t="shared" si="56"/>
        <v>4950</v>
      </c>
      <c r="S1794" s="20">
        <f t="shared" si="57"/>
        <v>4950</v>
      </c>
      <c r="T1794" s="27"/>
    </row>
    <row r="1795" spans="1:20" s="11" customFormat="1" ht="124.8" x14ac:dyDescent="0.3">
      <c r="A1795" s="12" t="s">
        <v>22</v>
      </c>
      <c r="B1795" s="14">
        <v>54001</v>
      </c>
      <c r="C1795" s="12"/>
      <c r="D1795" s="12" t="s">
        <v>1241</v>
      </c>
      <c r="E1795" s="12" t="s">
        <v>1430</v>
      </c>
      <c r="F1795" s="12" t="s">
        <v>1393</v>
      </c>
      <c r="G1795" s="12"/>
      <c r="H1795" s="12"/>
      <c r="I1795" s="12"/>
      <c r="J1795" s="12"/>
      <c r="K1795" s="12"/>
      <c r="L1795" s="12"/>
      <c r="M1795" s="12"/>
      <c r="N1795" s="64" t="s">
        <v>1400</v>
      </c>
      <c r="O1795" s="12" t="s">
        <v>32</v>
      </c>
      <c r="P1795" s="21">
        <v>20</v>
      </c>
      <c r="Q1795" s="22">
        <v>2533.33</v>
      </c>
      <c r="R1795" s="20">
        <f t="shared" si="56"/>
        <v>50666.6</v>
      </c>
      <c r="S1795" s="20">
        <f t="shared" si="57"/>
        <v>50666.6</v>
      </c>
      <c r="T1795" s="27"/>
    </row>
    <row r="1796" spans="1:20" s="11" customFormat="1" ht="124.8" x14ac:dyDescent="0.3">
      <c r="A1796" s="12" t="s">
        <v>22</v>
      </c>
      <c r="B1796" s="14">
        <v>54001</v>
      </c>
      <c r="C1796" s="12"/>
      <c r="D1796" s="12" t="s">
        <v>1241</v>
      </c>
      <c r="E1796" s="12" t="s">
        <v>1430</v>
      </c>
      <c r="F1796" s="12" t="s">
        <v>1393</v>
      </c>
      <c r="G1796" s="12"/>
      <c r="H1796" s="12"/>
      <c r="I1796" s="12"/>
      <c r="J1796" s="12"/>
      <c r="K1796" s="12"/>
      <c r="L1796" s="12"/>
      <c r="M1796" s="12"/>
      <c r="N1796" s="64" t="s">
        <v>1401</v>
      </c>
      <c r="O1796" s="12" t="s">
        <v>33</v>
      </c>
      <c r="P1796" s="21">
        <v>20</v>
      </c>
      <c r="Q1796" s="22">
        <v>280.94</v>
      </c>
      <c r="R1796" s="20">
        <f t="shared" si="56"/>
        <v>5618.8</v>
      </c>
      <c r="S1796" s="20">
        <f t="shared" si="57"/>
        <v>5618.8</v>
      </c>
      <c r="T1796" s="27"/>
    </row>
    <row r="1797" spans="1:20" s="11" customFormat="1" ht="124.8" x14ac:dyDescent="0.3">
      <c r="A1797" s="12" t="s">
        <v>22</v>
      </c>
      <c r="B1797" s="14">
        <v>54001</v>
      </c>
      <c r="C1797" s="12"/>
      <c r="D1797" s="12" t="s">
        <v>1241</v>
      </c>
      <c r="E1797" s="12" t="s">
        <v>1430</v>
      </c>
      <c r="F1797" s="12" t="s">
        <v>1393</v>
      </c>
      <c r="G1797" s="12"/>
      <c r="H1797" s="12"/>
      <c r="I1797" s="12"/>
      <c r="J1797" s="12"/>
      <c r="K1797" s="12"/>
      <c r="L1797" s="12"/>
      <c r="M1797" s="12"/>
      <c r="N1797" s="64" t="s">
        <v>1402</v>
      </c>
      <c r="O1797" s="12" t="s">
        <v>33</v>
      </c>
      <c r="P1797" s="21">
        <v>50</v>
      </c>
      <c r="Q1797" s="22">
        <v>90.94</v>
      </c>
      <c r="R1797" s="20">
        <f t="shared" si="56"/>
        <v>4547</v>
      </c>
      <c r="S1797" s="20">
        <f t="shared" si="57"/>
        <v>4547</v>
      </c>
      <c r="T1797" s="27"/>
    </row>
    <row r="1798" spans="1:20" s="11" customFormat="1" ht="124.8" x14ac:dyDescent="0.3">
      <c r="A1798" s="12" t="s">
        <v>22</v>
      </c>
      <c r="B1798" s="14">
        <v>54001</v>
      </c>
      <c r="C1798" s="12"/>
      <c r="D1798" s="12" t="s">
        <v>1241</v>
      </c>
      <c r="E1798" s="12" t="s">
        <v>1430</v>
      </c>
      <c r="F1798" s="12" t="s">
        <v>1393</v>
      </c>
      <c r="G1798" s="12"/>
      <c r="H1798" s="12"/>
      <c r="I1798" s="12"/>
      <c r="J1798" s="12"/>
      <c r="K1798" s="12"/>
      <c r="L1798" s="12"/>
      <c r="M1798" s="12"/>
      <c r="N1798" s="64" t="s">
        <v>1403</v>
      </c>
      <c r="O1798" s="12" t="s">
        <v>33</v>
      </c>
      <c r="P1798" s="21">
        <v>50</v>
      </c>
      <c r="Q1798" s="22">
        <v>104.71</v>
      </c>
      <c r="R1798" s="20">
        <f t="shared" si="56"/>
        <v>5235.5</v>
      </c>
      <c r="S1798" s="20">
        <f t="shared" si="57"/>
        <v>5235.5</v>
      </c>
      <c r="T1798" s="27"/>
    </row>
    <row r="1799" spans="1:20" s="11" customFormat="1" ht="124.8" x14ac:dyDescent="0.3">
      <c r="A1799" s="12" t="s">
        <v>22</v>
      </c>
      <c r="B1799" s="14">
        <v>54001</v>
      </c>
      <c r="C1799" s="12"/>
      <c r="D1799" s="12" t="s">
        <v>1241</v>
      </c>
      <c r="E1799" s="12" t="s">
        <v>1430</v>
      </c>
      <c r="F1799" s="12" t="s">
        <v>1393</v>
      </c>
      <c r="G1799" s="12"/>
      <c r="H1799" s="12"/>
      <c r="I1799" s="12"/>
      <c r="J1799" s="12"/>
      <c r="K1799" s="12"/>
      <c r="L1799" s="12"/>
      <c r="M1799" s="12"/>
      <c r="N1799" s="64" t="s">
        <v>1404</v>
      </c>
      <c r="O1799" s="12" t="s">
        <v>33</v>
      </c>
      <c r="P1799" s="21">
        <v>20</v>
      </c>
      <c r="Q1799" s="22">
        <v>146</v>
      </c>
      <c r="R1799" s="20">
        <f t="shared" si="56"/>
        <v>2920</v>
      </c>
      <c r="S1799" s="20">
        <f t="shared" si="57"/>
        <v>2920</v>
      </c>
      <c r="T1799" s="27"/>
    </row>
    <row r="1800" spans="1:20" s="11" customFormat="1" ht="124.8" x14ac:dyDescent="0.3">
      <c r="A1800" s="12" t="s">
        <v>22</v>
      </c>
      <c r="B1800" s="14">
        <v>54001</v>
      </c>
      <c r="C1800" s="12"/>
      <c r="D1800" s="12" t="s">
        <v>1241</v>
      </c>
      <c r="E1800" s="12" t="s">
        <v>1430</v>
      </c>
      <c r="F1800" s="12" t="s">
        <v>1393</v>
      </c>
      <c r="G1800" s="12"/>
      <c r="H1800" s="12"/>
      <c r="I1800" s="12"/>
      <c r="J1800" s="12"/>
      <c r="K1800" s="12"/>
      <c r="L1800" s="12"/>
      <c r="M1800" s="12"/>
      <c r="N1800" s="64" t="s">
        <v>1405</v>
      </c>
      <c r="O1800" s="12" t="s">
        <v>33</v>
      </c>
      <c r="P1800" s="21">
        <v>30</v>
      </c>
      <c r="Q1800" s="22">
        <v>217.23</v>
      </c>
      <c r="R1800" s="20">
        <f t="shared" si="56"/>
        <v>6516.9</v>
      </c>
      <c r="S1800" s="20">
        <f t="shared" si="57"/>
        <v>6516.9</v>
      </c>
      <c r="T1800" s="27"/>
    </row>
    <row r="1801" spans="1:20" s="11" customFormat="1" ht="124.8" x14ac:dyDescent="0.3">
      <c r="A1801" s="12" t="s">
        <v>22</v>
      </c>
      <c r="B1801" s="14">
        <v>54001</v>
      </c>
      <c r="C1801" s="12"/>
      <c r="D1801" s="12" t="s">
        <v>1241</v>
      </c>
      <c r="E1801" s="12" t="s">
        <v>1430</v>
      </c>
      <c r="F1801" s="12" t="s">
        <v>1393</v>
      </c>
      <c r="G1801" s="12"/>
      <c r="H1801" s="12"/>
      <c r="I1801" s="12"/>
      <c r="J1801" s="12"/>
      <c r="K1801" s="12"/>
      <c r="L1801" s="12"/>
      <c r="M1801" s="12"/>
      <c r="N1801" s="64" t="s">
        <v>1406</v>
      </c>
      <c r="O1801" s="12" t="s">
        <v>33</v>
      </c>
      <c r="P1801" s="21">
        <v>30</v>
      </c>
      <c r="Q1801" s="22">
        <v>141.52000000000001</v>
      </c>
      <c r="R1801" s="20">
        <f t="shared" si="56"/>
        <v>4245.6000000000004</v>
      </c>
      <c r="S1801" s="20">
        <f t="shared" si="57"/>
        <v>4245.6000000000004</v>
      </c>
      <c r="T1801" s="27"/>
    </row>
    <row r="1802" spans="1:20" s="11" customFormat="1" ht="124.8" x14ac:dyDescent="0.3">
      <c r="A1802" s="12" t="s">
        <v>22</v>
      </c>
      <c r="B1802" s="14">
        <v>54001</v>
      </c>
      <c r="C1802" s="12"/>
      <c r="D1802" s="12" t="s">
        <v>1241</v>
      </c>
      <c r="E1802" s="12" t="s">
        <v>1430</v>
      </c>
      <c r="F1802" s="12" t="s">
        <v>1393</v>
      </c>
      <c r="G1802" s="12"/>
      <c r="H1802" s="12"/>
      <c r="I1802" s="12"/>
      <c r="J1802" s="12"/>
      <c r="K1802" s="12"/>
      <c r="L1802" s="12"/>
      <c r="M1802" s="12"/>
      <c r="N1802" s="64" t="s">
        <v>1407</v>
      </c>
      <c r="O1802" s="12" t="s">
        <v>33</v>
      </c>
      <c r="P1802" s="21">
        <v>15</v>
      </c>
      <c r="Q1802" s="22">
        <v>135.02000000000001</v>
      </c>
      <c r="R1802" s="20">
        <f t="shared" si="56"/>
        <v>2025.3000000000002</v>
      </c>
      <c r="S1802" s="20">
        <f t="shared" si="57"/>
        <v>2025.3000000000002</v>
      </c>
      <c r="T1802" s="27"/>
    </row>
    <row r="1803" spans="1:20" s="11" customFormat="1" ht="124.8" x14ac:dyDescent="0.3">
      <c r="A1803" s="12" t="s">
        <v>22</v>
      </c>
      <c r="B1803" s="14">
        <v>54001</v>
      </c>
      <c r="C1803" s="12"/>
      <c r="D1803" s="12" t="s">
        <v>1241</v>
      </c>
      <c r="E1803" s="12" t="s">
        <v>1430</v>
      </c>
      <c r="F1803" s="12" t="s">
        <v>1393</v>
      </c>
      <c r="G1803" s="12"/>
      <c r="H1803" s="12"/>
      <c r="I1803" s="12"/>
      <c r="J1803" s="12"/>
      <c r="K1803" s="12"/>
      <c r="L1803" s="12"/>
      <c r="M1803" s="12"/>
      <c r="N1803" s="64" t="s">
        <v>1408</v>
      </c>
      <c r="O1803" s="12" t="s">
        <v>33</v>
      </c>
      <c r="P1803" s="21">
        <v>10</v>
      </c>
      <c r="Q1803" s="22">
        <v>43.18</v>
      </c>
      <c r="R1803" s="20">
        <f t="shared" si="56"/>
        <v>431.8</v>
      </c>
      <c r="S1803" s="20">
        <f t="shared" si="57"/>
        <v>431.8</v>
      </c>
      <c r="T1803" s="27"/>
    </row>
    <row r="1804" spans="1:20" s="11" customFormat="1" ht="124.8" x14ac:dyDescent="0.3">
      <c r="A1804" s="12" t="s">
        <v>22</v>
      </c>
      <c r="B1804" s="14">
        <v>54001</v>
      </c>
      <c r="C1804" s="12"/>
      <c r="D1804" s="12" t="s">
        <v>1241</v>
      </c>
      <c r="E1804" s="12" t="s">
        <v>1430</v>
      </c>
      <c r="F1804" s="12" t="s">
        <v>1393</v>
      </c>
      <c r="G1804" s="12"/>
      <c r="H1804" s="12"/>
      <c r="I1804" s="12"/>
      <c r="J1804" s="12"/>
      <c r="K1804" s="12"/>
      <c r="L1804" s="12"/>
      <c r="M1804" s="12"/>
      <c r="N1804" s="64" t="s">
        <v>1409</v>
      </c>
      <c r="O1804" s="12" t="s">
        <v>33</v>
      </c>
      <c r="P1804" s="21">
        <v>20</v>
      </c>
      <c r="Q1804" s="22">
        <v>53.25</v>
      </c>
      <c r="R1804" s="20">
        <f t="shared" si="56"/>
        <v>1065</v>
      </c>
      <c r="S1804" s="20">
        <f t="shared" si="57"/>
        <v>1065</v>
      </c>
      <c r="T1804" s="27"/>
    </row>
    <row r="1805" spans="1:20" s="11" customFormat="1" ht="124.8" x14ac:dyDescent="0.3">
      <c r="A1805" s="12" t="s">
        <v>22</v>
      </c>
      <c r="B1805" s="14">
        <v>54001</v>
      </c>
      <c r="C1805" s="12"/>
      <c r="D1805" s="12" t="s">
        <v>1241</v>
      </c>
      <c r="E1805" s="12" t="s">
        <v>1430</v>
      </c>
      <c r="F1805" s="12" t="s">
        <v>1393</v>
      </c>
      <c r="G1805" s="12"/>
      <c r="H1805" s="12"/>
      <c r="I1805" s="12"/>
      <c r="J1805" s="12"/>
      <c r="K1805" s="12"/>
      <c r="L1805" s="12"/>
      <c r="M1805" s="12"/>
      <c r="N1805" s="64" t="s">
        <v>1410</v>
      </c>
      <c r="O1805" s="12" t="s">
        <v>33</v>
      </c>
      <c r="P1805" s="21">
        <v>15</v>
      </c>
      <c r="Q1805" s="22">
        <v>260.44</v>
      </c>
      <c r="R1805" s="20">
        <f t="shared" si="56"/>
        <v>3906.6</v>
      </c>
      <c r="S1805" s="20">
        <f t="shared" si="57"/>
        <v>3906.6</v>
      </c>
      <c r="T1805" s="27"/>
    </row>
    <row r="1806" spans="1:20" s="11" customFormat="1" ht="124.8" x14ac:dyDescent="0.3">
      <c r="A1806" s="12" t="s">
        <v>22</v>
      </c>
      <c r="B1806" s="14">
        <v>54001</v>
      </c>
      <c r="C1806" s="12"/>
      <c r="D1806" s="12" t="s">
        <v>1241</v>
      </c>
      <c r="E1806" s="12" t="s">
        <v>1430</v>
      </c>
      <c r="F1806" s="12" t="s">
        <v>1393</v>
      </c>
      <c r="G1806" s="12"/>
      <c r="H1806" s="12"/>
      <c r="I1806" s="12"/>
      <c r="J1806" s="12"/>
      <c r="K1806" s="12"/>
      <c r="L1806" s="12"/>
      <c r="M1806" s="12"/>
      <c r="N1806" s="64" t="s">
        <v>1411</v>
      </c>
      <c r="O1806" s="12" t="s">
        <v>33</v>
      </c>
      <c r="P1806" s="21">
        <v>10</v>
      </c>
      <c r="Q1806" s="22">
        <v>622.94000000000005</v>
      </c>
      <c r="R1806" s="20">
        <f t="shared" si="56"/>
        <v>6229.4000000000005</v>
      </c>
      <c r="S1806" s="20">
        <f t="shared" si="57"/>
        <v>6229.4000000000005</v>
      </c>
      <c r="T1806" s="27"/>
    </row>
    <row r="1807" spans="1:20" s="11" customFormat="1" ht="124.8" x14ac:dyDescent="0.3">
      <c r="A1807" s="12" t="s">
        <v>22</v>
      </c>
      <c r="B1807" s="14">
        <v>54001</v>
      </c>
      <c r="C1807" s="12"/>
      <c r="D1807" s="12" t="s">
        <v>1241</v>
      </c>
      <c r="E1807" s="12" t="s">
        <v>1430</v>
      </c>
      <c r="F1807" s="12" t="s">
        <v>1393</v>
      </c>
      <c r="G1807" s="12"/>
      <c r="H1807" s="12"/>
      <c r="I1807" s="12"/>
      <c r="J1807" s="12"/>
      <c r="K1807" s="12"/>
      <c r="L1807" s="12"/>
      <c r="M1807" s="12"/>
      <c r="N1807" s="64" t="s">
        <v>1412</v>
      </c>
      <c r="O1807" s="12" t="s">
        <v>33</v>
      </c>
      <c r="P1807" s="21">
        <v>10</v>
      </c>
      <c r="Q1807" s="22">
        <v>547.55999999999995</v>
      </c>
      <c r="R1807" s="20">
        <f t="shared" si="56"/>
        <v>5475.5999999999995</v>
      </c>
      <c r="S1807" s="20">
        <f t="shared" si="57"/>
        <v>5475.5999999999995</v>
      </c>
      <c r="T1807" s="27"/>
    </row>
    <row r="1808" spans="1:20" s="11" customFormat="1" ht="124.8" x14ac:dyDescent="0.3">
      <c r="A1808" s="12" t="s">
        <v>22</v>
      </c>
      <c r="B1808" s="14">
        <v>54001</v>
      </c>
      <c r="C1808" s="12"/>
      <c r="D1808" s="12" t="s">
        <v>1241</v>
      </c>
      <c r="E1808" s="12" t="s">
        <v>1430</v>
      </c>
      <c r="F1808" s="12" t="s">
        <v>1393</v>
      </c>
      <c r="G1808" s="12"/>
      <c r="H1808" s="12"/>
      <c r="I1808" s="12"/>
      <c r="J1808" s="12"/>
      <c r="K1808" s="12"/>
      <c r="L1808" s="12"/>
      <c r="M1808" s="12"/>
      <c r="N1808" s="64" t="s">
        <v>1413</v>
      </c>
      <c r="O1808" s="12" t="s">
        <v>33</v>
      </c>
      <c r="P1808" s="21">
        <v>8</v>
      </c>
      <c r="Q1808" s="22">
        <v>361.05</v>
      </c>
      <c r="R1808" s="20">
        <f t="shared" si="56"/>
        <v>2888.4</v>
      </c>
      <c r="S1808" s="20">
        <f t="shared" si="57"/>
        <v>2888.4</v>
      </c>
      <c r="T1808" s="27"/>
    </row>
    <row r="1809" spans="1:20" s="11" customFormat="1" ht="124.8" x14ac:dyDescent="0.3">
      <c r="A1809" s="12" t="s">
        <v>22</v>
      </c>
      <c r="B1809" s="14">
        <v>54001</v>
      </c>
      <c r="C1809" s="12"/>
      <c r="D1809" s="12" t="s">
        <v>1241</v>
      </c>
      <c r="E1809" s="12" t="s">
        <v>1430</v>
      </c>
      <c r="F1809" s="12" t="s">
        <v>1393</v>
      </c>
      <c r="G1809" s="12"/>
      <c r="H1809" s="12"/>
      <c r="I1809" s="12"/>
      <c r="J1809" s="12"/>
      <c r="K1809" s="12"/>
      <c r="L1809" s="12"/>
      <c r="M1809" s="12"/>
      <c r="N1809" s="64" t="s">
        <v>1414</v>
      </c>
      <c r="O1809" s="12" t="s">
        <v>33</v>
      </c>
      <c r="P1809" s="21">
        <v>10</v>
      </c>
      <c r="Q1809" s="22">
        <v>155.22</v>
      </c>
      <c r="R1809" s="20">
        <f t="shared" si="56"/>
        <v>1552.2</v>
      </c>
      <c r="S1809" s="20">
        <f t="shared" si="57"/>
        <v>1552.2</v>
      </c>
      <c r="T1809" s="27"/>
    </row>
    <row r="1810" spans="1:20" s="11" customFormat="1" ht="124.8" x14ac:dyDescent="0.3">
      <c r="A1810" s="12" t="s">
        <v>22</v>
      </c>
      <c r="B1810" s="14">
        <v>54001</v>
      </c>
      <c r="C1810" s="12"/>
      <c r="D1810" s="12" t="s">
        <v>1241</v>
      </c>
      <c r="E1810" s="12" t="s">
        <v>1430</v>
      </c>
      <c r="F1810" s="12" t="s">
        <v>1393</v>
      </c>
      <c r="G1810" s="12"/>
      <c r="H1810" s="12"/>
      <c r="I1810" s="12"/>
      <c r="J1810" s="12"/>
      <c r="K1810" s="12"/>
      <c r="L1810" s="12"/>
      <c r="M1810" s="12"/>
      <c r="N1810" s="64" t="s">
        <v>1415</v>
      </c>
      <c r="O1810" s="12" t="s">
        <v>33</v>
      </c>
      <c r="P1810" s="21">
        <v>100</v>
      </c>
      <c r="Q1810" s="22">
        <v>51.16</v>
      </c>
      <c r="R1810" s="20">
        <f t="shared" si="56"/>
        <v>5116</v>
      </c>
      <c r="S1810" s="20">
        <f t="shared" si="57"/>
        <v>5116</v>
      </c>
      <c r="T1810" s="27"/>
    </row>
    <row r="1811" spans="1:20" s="11" customFormat="1" ht="124.8" x14ac:dyDescent="0.3">
      <c r="A1811" s="12" t="s">
        <v>22</v>
      </c>
      <c r="B1811" s="14">
        <v>54001</v>
      </c>
      <c r="C1811" s="12"/>
      <c r="D1811" s="12" t="s">
        <v>1241</v>
      </c>
      <c r="E1811" s="12" t="s">
        <v>1430</v>
      </c>
      <c r="F1811" s="12" t="s">
        <v>1393</v>
      </c>
      <c r="G1811" s="12"/>
      <c r="H1811" s="12"/>
      <c r="I1811" s="12"/>
      <c r="J1811" s="12"/>
      <c r="K1811" s="12"/>
      <c r="L1811" s="12"/>
      <c r="M1811" s="12"/>
      <c r="N1811" s="64" t="s">
        <v>1416</v>
      </c>
      <c r="O1811" s="12" t="s">
        <v>33</v>
      </c>
      <c r="P1811" s="21">
        <v>300</v>
      </c>
      <c r="Q1811" s="22">
        <v>13.15</v>
      </c>
      <c r="R1811" s="20">
        <f t="shared" si="56"/>
        <v>3945</v>
      </c>
      <c r="S1811" s="20">
        <f t="shared" si="57"/>
        <v>3945</v>
      </c>
      <c r="T1811" s="27"/>
    </row>
    <row r="1812" spans="1:20" s="11" customFormat="1" ht="124.8" x14ac:dyDescent="0.3">
      <c r="A1812" s="12" t="s">
        <v>22</v>
      </c>
      <c r="B1812" s="14">
        <v>54001</v>
      </c>
      <c r="C1812" s="12"/>
      <c r="D1812" s="12" t="s">
        <v>1241</v>
      </c>
      <c r="E1812" s="12" t="s">
        <v>1430</v>
      </c>
      <c r="F1812" s="12" t="s">
        <v>1393</v>
      </c>
      <c r="G1812" s="12"/>
      <c r="H1812" s="12"/>
      <c r="I1812" s="12"/>
      <c r="J1812" s="12"/>
      <c r="K1812" s="12"/>
      <c r="L1812" s="12"/>
      <c r="M1812" s="12"/>
      <c r="N1812" s="64" t="s">
        <v>1417</v>
      </c>
      <c r="O1812" s="12" t="s">
        <v>33</v>
      </c>
      <c r="P1812" s="21">
        <v>300</v>
      </c>
      <c r="Q1812" s="22">
        <v>13.15</v>
      </c>
      <c r="R1812" s="20">
        <f t="shared" si="56"/>
        <v>3945</v>
      </c>
      <c r="S1812" s="20">
        <f t="shared" si="57"/>
        <v>3945</v>
      </c>
      <c r="T1812" s="27"/>
    </row>
    <row r="1813" spans="1:20" s="11" customFormat="1" ht="124.8" x14ac:dyDescent="0.3">
      <c r="A1813" s="12" t="s">
        <v>22</v>
      </c>
      <c r="B1813" s="14">
        <v>54001</v>
      </c>
      <c r="C1813" s="12"/>
      <c r="D1813" s="12" t="s">
        <v>1241</v>
      </c>
      <c r="E1813" s="12" t="s">
        <v>1430</v>
      </c>
      <c r="F1813" s="12" t="s">
        <v>1393</v>
      </c>
      <c r="G1813" s="12"/>
      <c r="H1813" s="12"/>
      <c r="I1813" s="12"/>
      <c r="J1813" s="12"/>
      <c r="K1813" s="12"/>
      <c r="L1813" s="12"/>
      <c r="M1813" s="12"/>
      <c r="N1813" s="64" t="s">
        <v>1418</v>
      </c>
      <c r="O1813" s="12" t="s">
        <v>33</v>
      </c>
      <c r="P1813" s="21">
        <v>300</v>
      </c>
      <c r="Q1813" s="22">
        <v>13.15</v>
      </c>
      <c r="R1813" s="20">
        <f t="shared" si="56"/>
        <v>3945</v>
      </c>
      <c r="S1813" s="20">
        <f t="shared" si="57"/>
        <v>3945</v>
      </c>
      <c r="T1813" s="27"/>
    </row>
    <row r="1814" spans="1:20" s="11" customFormat="1" ht="124.8" x14ac:dyDescent="0.3">
      <c r="A1814" s="12" t="s">
        <v>22</v>
      </c>
      <c r="B1814" s="14">
        <v>54001</v>
      </c>
      <c r="C1814" s="12"/>
      <c r="D1814" s="12" t="s">
        <v>1241</v>
      </c>
      <c r="E1814" s="12" t="s">
        <v>1430</v>
      </c>
      <c r="F1814" s="12" t="s">
        <v>1393</v>
      </c>
      <c r="G1814" s="12"/>
      <c r="H1814" s="12"/>
      <c r="I1814" s="12"/>
      <c r="J1814" s="12"/>
      <c r="K1814" s="12"/>
      <c r="L1814" s="12"/>
      <c r="M1814" s="12"/>
      <c r="N1814" s="64" t="s">
        <v>1419</v>
      </c>
      <c r="O1814" s="12" t="s">
        <v>33</v>
      </c>
      <c r="P1814" s="21">
        <v>20</v>
      </c>
      <c r="Q1814" s="22">
        <v>468.61</v>
      </c>
      <c r="R1814" s="20">
        <f t="shared" si="56"/>
        <v>9372.2000000000007</v>
      </c>
      <c r="S1814" s="20">
        <f t="shared" si="57"/>
        <v>9372.2000000000007</v>
      </c>
      <c r="T1814" s="27"/>
    </row>
    <row r="1815" spans="1:20" s="11" customFormat="1" ht="124.8" x14ac:dyDescent="0.3">
      <c r="A1815" s="12" t="s">
        <v>22</v>
      </c>
      <c r="B1815" s="14">
        <v>54001</v>
      </c>
      <c r="C1815" s="12"/>
      <c r="D1815" s="12" t="s">
        <v>1241</v>
      </c>
      <c r="E1815" s="12" t="s">
        <v>1430</v>
      </c>
      <c r="F1815" s="12" t="s">
        <v>1393</v>
      </c>
      <c r="G1815" s="12"/>
      <c r="H1815" s="12"/>
      <c r="I1815" s="12"/>
      <c r="J1815" s="12"/>
      <c r="K1815" s="12"/>
      <c r="L1815" s="12"/>
      <c r="M1815" s="12"/>
      <c r="N1815" s="64" t="s">
        <v>1420</v>
      </c>
      <c r="O1815" s="12" t="s">
        <v>33</v>
      </c>
      <c r="P1815" s="21">
        <v>20</v>
      </c>
      <c r="Q1815" s="22">
        <v>346.96</v>
      </c>
      <c r="R1815" s="20">
        <f t="shared" si="56"/>
        <v>6939.2</v>
      </c>
      <c r="S1815" s="20">
        <f t="shared" si="57"/>
        <v>6939.2</v>
      </c>
      <c r="T1815" s="27"/>
    </row>
    <row r="1816" spans="1:20" s="11" customFormat="1" ht="124.8" x14ac:dyDescent="0.3">
      <c r="A1816" s="12" t="s">
        <v>22</v>
      </c>
      <c r="B1816" s="14">
        <v>54001</v>
      </c>
      <c r="C1816" s="12"/>
      <c r="D1816" s="12" t="s">
        <v>1241</v>
      </c>
      <c r="E1816" s="12" t="s">
        <v>1430</v>
      </c>
      <c r="F1816" s="12" t="s">
        <v>1393</v>
      </c>
      <c r="G1816" s="12"/>
      <c r="H1816" s="12"/>
      <c r="I1816" s="12"/>
      <c r="J1816" s="12"/>
      <c r="K1816" s="12"/>
      <c r="L1816" s="12"/>
      <c r="M1816" s="12"/>
      <c r="N1816" s="64" t="s">
        <v>1421</v>
      </c>
      <c r="O1816" s="12" t="s">
        <v>33</v>
      </c>
      <c r="P1816" s="21">
        <v>20</v>
      </c>
      <c r="Q1816" s="22">
        <v>199.1</v>
      </c>
      <c r="R1816" s="20">
        <f t="shared" si="56"/>
        <v>3982</v>
      </c>
      <c r="S1816" s="20">
        <f t="shared" si="57"/>
        <v>3982</v>
      </c>
      <c r="T1816" s="27"/>
    </row>
    <row r="1817" spans="1:20" s="11" customFormat="1" ht="124.8" x14ac:dyDescent="0.3">
      <c r="A1817" s="12" t="s">
        <v>22</v>
      </c>
      <c r="B1817" s="14">
        <v>54001</v>
      </c>
      <c r="C1817" s="12"/>
      <c r="D1817" s="12" t="s">
        <v>1241</v>
      </c>
      <c r="E1817" s="12" t="s">
        <v>1430</v>
      </c>
      <c r="F1817" s="12" t="s">
        <v>1393</v>
      </c>
      <c r="G1817" s="12"/>
      <c r="H1817" s="12"/>
      <c r="I1817" s="12"/>
      <c r="J1817" s="12"/>
      <c r="K1817" s="12"/>
      <c r="L1817" s="12"/>
      <c r="M1817" s="12"/>
      <c r="N1817" s="64" t="s">
        <v>1422</v>
      </c>
      <c r="O1817" s="12" t="s">
        <v>33</v>
      </c>
      <c r="P1817" s="21">
        <v>30</v>
      </c>
      <c r="Q1817" s="22">
        <v>126.08</v>
      </c>
      <c r="R1817" s="20">
        <f t="shared" si="56"/>
        <v>3782.4</v>
      </c>
      <c r="S1817" s="20">
        <f t="shared" si="57"/>
        <v>3782.4</v>
      </c>
      <c r="T1817" s="27"/>
    </row>
    <row r="1818" spans="1:20" s="11" customFormat="1" ht="124.8" x14ac:dyDescent="0.3">
      <c r="A1818" s="12" t="s">
        <v>22</v>
      </c>
      <c r="B1818" s="14">
        <v>54001</v>
      </c>
      <c r="C1818" s="12"/>
      <c r="D1818" s="12" t="s">
        <v>1241</v>
      </c>
      <c r="E1818" s="12" t="s">
        <v>1430</v>
      </c>
      <c r="F1818" s="12" t="s">
        <v>1393</v>
      </c>
      <c r="G1818" s="12"/>
      <c r="H1818" s="12"/>
      <c r="I1818" s="12"/>
      <c r="J1818" s="12"/>
      <c r="K1818" s="12"/>
      <c r="L1818" s="12"/>
      <c r="M1818" s="12"/>
      <c r="N1818" s="64" t="s">
        <v>1423</v>
      </c>
      <c r="O1818" s="12" t="s">
        <v>33</v>
      </c>
      <c r="P1818" s="21">
        <v>2</v>
      </c>
      <c r="Q1818" s="22">
        <v>66.3</v>
      </c>
      <c r="R1818" s="20">
        <f t="shared" si="56"/>
        <v>132.6</v>
      </c>
      <c r="S1818" s="20">
        <f t="shared" si="57"/>
        <v>132.6</v>
      </c>
      <c r="T1818" s="27"/>
    </row>
    <row r="1819" spans="1:20" s="11" customFormat="1" ht="124.8" x14ac:dyDescent="0.3">
      <c r="A1819" s="12" t="s">
        <v>22</v>
      </c>
      <c r="B1819" s="14">
        <v>54001</v>
      </c>
      <c r="C1819" s="12"/>
      <c r="D1819" s="12" t="s">
        <v>1241</v>
      </c>
      <c r="E1819" s="12" t="s">
        <v>1430</v>
      </c>
      <c r="F1819" s="12" t="s">
        <v>1393</v>
      </c>
      <c r="G1819" s="12"/>
      <c r="H1819" s="12"/>
      <c r="I1819" s="12"/>
      <c r="J1819" s="12"/>
      <c r="K1819" s="12"/>
      <c r="L1819" s="12"/>
      <c r="M1819" s="12"/>
      <c r="N1819" s="64" t="s">
        <v>1424</v>
      </c>
      <c r="O1819" s="12" t="s">
        <v>33</v>
      </c>
      <c r="P1819" s="21">
        <v>10</v>
      </c>
      <c r="Q1819" s="22">
        <v>13.67</v>
      </c>
      <c r="R1819" s="20">
        <f t="shared" si="56"/>
        <v>136.69999999999999</v>
      </c>
      <c r="S1819" s="20">
        <f t="shared" si="57"/>
        <v>136.69999999999999</v>
      </c>
      <c r="T1819" s="27"/>
    </row>
    <row r="1820" spans="1:20" s="11" customFormat="1" ht="124.8" x14ac:dyDescent="0.3">
      <c r="A1820" s="12" t="s">
        <v>22</v>
      </c>
      <c r="B1820" s="14">
        <v>54001</v>
      </c>
      <c r="C1820" s="12"/>
      <c r="D1820" s="12" t="s">
        <v>1241</v>
      </c>
      <c r="E1820" s="12" t="s">
        <v>1430</v>
      </c>
      <c r="F1820" s="12" t="s">
        <v>1393</v>
      </c>
      <c r="G1820" s="12"/>
      <c r="H1820" s="12"/>
      <c r="I1820" s="12"/>
      <c r="J1820" s="12"/>
      <c r="K1820" s="12"/>
      <c r="L1820" s="12"/>
      <c r="M1820" s="12"/>
      <c r="N1820" s="64" t="s">
        <v>1425</v>
      </c>
      <c r="O1820" s="12" t="s">
        <v>33</v>
      </c>
      <c r="P1820" s="21">
        <v>2</v>
      </c>
      <c r="Q1820" s="22">
        <v>57.52</v>
      </c>
      <c r="R1820" s="20">
        <f t="shared" si="56"/>
        <v>115.04</v>
      </c>
      <c r="S1820" s="20">
        <f t="shared" si="57"/>
        <v>115.04</v>
      </c>
      <c r="T1820" s="27"/>
    </row>
    <row r="1821" spans="1:20" s="11" customFormat="1" ht="124.8" x14ac:dyDescent="0.3">
      <c r="A1821" s="12" t="s">
        <v>22</v>
      </c>
      <c r="B1821" s="14">
        <v>54001</v>
      </c>
      <c r="C1821" s="12"/>
      <c r="D1821" s="12" t="s">
        <v>1241</v>
      </c>
      <c r="E1821" s="12" t="s">
        <v>1430</v>
      </c>
      <c r="F1821" s="12" t="s">
        <v>1393</v>
      </c>
      <c r="G1821" s="12"/>
      <c r="H1821" s="12"/>
      <c r="I1821" s="12"/>
      <c r="J1821" s="12"/>
      <c r="K1821" s="12"/>
      <c r="L1821" s="12"/>
      <c r="M1821" s="12"/>
      <c r="N1821" s="64" t="s">
        <v>1426</v>
      </c>
      <c r="O1821" s="12" t="s">
        <v>33</v>
      </c>
      <c r="P1821" s="21">
        <v>2</v>
      </c>
      <c r="Q1821" s="22">
        <v>1668.52</v>
      </c>
      <c r="R1821" s="20">
        <f t="shared" si="56"/>
        <v>3337.04</v>
      </c>
      <c r="S1821" s="20">
        <f t="shared" si="57"/>
        <v>3337.04</v>
      </c>
      <c r="T1821" s="27"/>
    </row>
    <row r="1822" spans="1:20" s="11" customFormat="1" ht="124.8" x14ac:dyDescent="0.3">
      <c r="A1822" s="12" t="s">
        <v>22</v>
      </c>
      <c r="B1822" s="14">
        <v>54001</v>
      </c>
      <c r="C1822" s="12"/>
      <c r="D1822" s="12" t="s">
        <v>1241</v>
      </c>
      <c r="E1822" s="12" t="s">
        <v>1430</v>
      </c>
      <c r="F1822" s="12" t="s">
        <v>1393</v>
      </c>
      <c r="G1822" s="12"/>
      <c r="H1822" s="12"/>
      <c r="I1822" s="12"/>
      <c r="J1822" s="12"/>
      <c r="K1822" s="12"/>
      <c r="L1822" s="12"/>
      <c r="M1822" s="12"/>
      <c r="N1822" s="64" t="s">
        <v>1427</v>
      </c>
      <c r="O1822" s="12" t="s">
        <v>33</v>
      </c>
      <c r="P1822" s="21">
        <v>130</v>
      </c>
      <c r="Q1822" s="22">
        <v>60.79</v>
      </c>
      <c r="R1822" s="20">
        <f t="shared" si="56"/>
        <v>7902.7</v>
      </c>
      <c r="S1822" s="20">
        <f t="shared" si="57"/>
        <v>7902.7</v>
      </c>
      <c r="T1822" s="27"/>
    </row>
    <row r="1823" spans="1:20" s="11" customFormat="1" ht="124.8" x14ac:dyDescent="0.3">
      <c r="A1823" s="12" t="s">
        <v>22</v>
      </c>
      <c r="B1823" s="14">
        <v>54001</v>
      </c>
      <c r="C1823" s="12"/>
      <c r="D1823" s="12" t="s">
        <v>1241</v>
      </c>
      <c r="E1823" s="12" t="s">
        <v>1430</v>
      </c>
      <c r="F1823" s="12" t="s">
        <v>1393</v>
      </c>
      <c r="G1823" s="12"/>
      <c r="H1823" s="12"/>
      <c r="I1823" s="12"/>
      <c r="J1823" s="12"/>
      <c r="K1823" s="12"/>
      <c r="L1823" s="12"/>
      <c r="M1823" s="12"/>
      <c r="N1823" s="64" t="s">
        <v>1428</v>
      </c>
      <c r="O1823" s="12" t="s">
        <v>33</v>
      </c>
      <c r="P1823" s="21">
        <v>24</v>
      </c>
      <c r="Q1823" s="22">
        <v>156.69999999999999</v>
      </c>
      <c r="R1823" s="20">
        <f t="shared" si="56"/>
        <v>3760.7999999999997</v>
      </c>
      <c r="S1823" s="20">
        <f t="shared" si="57"/>
        <v>3760.7999999999997</v>
      </c>
      <c r="T1823" s="27"/>
    </row>
    <row r="1824" spans="1:20" s="11" customFormat="1" ht="124.8" x14ac:dyDescent="0.3">
      <c r="A1824" s="12" t="s">
        <v>22</v>
      </c>
      <c r="B1824" s="14">
        <v>54001</v>
      </c>
      <c r="C1824" s="12"/>
      <c r="D1824" s="12" t="s">
        <v>1241</v>
      </c>
      <c r="E1824" s="12" t="s">
        <v>1430</v>
      </c>
      <c r="F1824" s="12" t="s">
        <v>1393</v>
      </c>
      <c r="G1824" s="12"/>
      <c r="H1824" s="12"/>
      <c r="I1824" s="12"/>
      <c r="J1824" s="12"/>
      <c r="K1824" s="12"/>
      <c r="L1824" s="12"/>
      <c r="M1824" s="12"/>
      <c r="N1824" s="64" t="s">
        <v>1429</v>
      </c>
      <c r="O1824" s="12" t="s">
        <v>33</v>
      </c>
      <c r="P1824" s="21">
        <v>15</v>
      </c>
      <c r="Q1824" s="22">
        <v>395</v>
      </c>
      <c r="R1824" s="20">
        <f t="shared" si="56"/>
        <v>5925</v>
      </c>
      <c r="S1824" s="20">
        <f t="shared" si="57"/>
        <v>5925</v>
      </c>
      <c r="T1824" s="27"/>
    </row>
    <row r="1825" spans="1:20" ht="156" x14ac:dyDescent="0.3">
      <c r="A1825" s="12" t="s">
        <v>1386</v>
      </c>
      <c r="B1825" s="14">
        <v>54004</v>
      </c>
      <c r="C1825" s="12"/>
      <c r="D1825" s="12" t="s">
        <v>1241</v>
      </c>
      <c r="E1825" s="12" t="s">
        <v>1219</v>
      </c>
      <c r="F1825" s="12" t="s">
        <v>1431</v>
      </c>
      <c r="G1825" s="12"/>
      <c r="H1825" s="12"/>
      <c r="I1825" s="12"/>
      <c r="J1825" s="12"/>
      <c r="K1825" s="12"/>
      <c r="L1825" s="12"/>
      <c r="M1825" s="12"/>
      <c r="N1825" s="64" t="s">
        <v>1192</v>
      </c>
      <c r="O1825" s="12" t="s">
        <v>31</v>
      </c>
      <c r="P1825" s="21">
        <v>200</v>
      </c>
      <c r="Q1825" s="23">
        <v>62.68</v>
      </c>
      <c r="R1825" s="20">
        <f t="shared" si="56"/>
        <v>12536</v>
      </c>
      <c r="S1825" s="20">
        <f t="shared" si="57"/>
        <v>12536</v>
      </c>
      <c r="T1825" s="27"/>
    </row>
    <row r="1826" spans="1:20" ht="156" x14ac:dyDescent="0.3">
      <c r="A1826" s="12" t="s">
        <v>1386</v>
      </c>
      <c r="B1826" s="14">
        <v>54004</v>
      </c>
      <c r="C1826" s="12"/>
      <c r="D1826" s="12" t="s">
        <v>1241</v>
      </c>
      <c r="E1826" s="12" t="s">
        <v>1219</v>
      </c>
      <c r="F1826" s="12" t="s">
        <v>1431</v>
      </c>
      <c r="G1826" s="12"/>
      <c r="H1826" s="12"/>
      <c r="I1826" s="12"/>
      <c r="J1826" s="12"/>
      <c r="K1826" s="12"/>
      <c r="L1826" s="12"/>
      <c r="M1826" s="12"/>
      <c r="N1826" s="64" t="s">
        <v>1193</v>
      </c>
      <c r="O1826" s="12" t="s">
        <v>31</v>
      </c>
      <c r="P1826" s="21">
        <v>190</v>
      </c>
      <c r="Q1826" s="23">
        <v>46.54</v>
      </c>
      <c r="R1826" s="20">
        <f t="shared" si="56"/>
        <v>8842.6</v>
      </c>
      <c r="S1826" s="20">
        <f t="shared" si="57"/>
        <v>8842.6</v>
      </c>
      <c r="T1826" s="27"/>
    </row>
    <row r="1827" spans="1:20" ht="156" x14ac:dyDescent="0.3">
      <c r="A1827" s="12" t="s">
        <v>1386</v>
      </c>
      <c r="B1827" s="14">
        <v>54004</v>
      </c>
      <c r="C1827" s="12"/>
      <c r="D1827" s="12" t="s">
        <v>1241</v>
      </c>
      <c r="E1827" s="12" t="s">
        <v>1219</v>
      </c>
      <c r="F1827" s="12" t="s">
        <v>1431</v>
      </c>
      <c r="G1827" s="12"/>
      <c r="H1827" s="12"/>
      <c r="I1827" s="12"/>
      <c r="J1827" s="12"/>
      <c r="K1827" s="12"/>
      <c r="L1827" s="12"/>
      <c r="M1827" s="12"/>
      <c r="N1827" s="64" t="s">
        <v>1194</v>
      </c>
      <c r="O1827" s="12" t="s">
        <v>2033</v>
      </c>
      <c r="P1827" s="21">
        <v>240</v>
      </c>
      <c r="Q1827" s="23">
        <v>132.24</v>
      </c>
      <c r="R1827" s="20">
        <f t="shared" si="56"/>
        <v>31737.600000000002</v>
      </c>
      <c r="S1827" s="20">
        <f t="shared" si="57"/>
        <v>31737.600000000002</v>
      </c>
      <c r="T1827" s="27"/>
    </row>
    <row r="1828" spans="1:20" ht="156" x14ac:dyDescent="0.3">
      <c r="A1828" s="12" t="s">
        <v>1386</v>
      </c>
      <c r="B1828" s="14">
        <v>54004</v>
      </c>
      <c r="C1828" s="12"/>
      <c r="D1828" s="12" t="s">
        <v>1241</v>
      </c>
      <c r="E1828" s="12" t="s">
        <v>1219</v>
      </c>
      <c r="F1828" s="12" t="s">
        <v>1431</v>
      </c>
      <c r="G1828" s="12"/>
      <c r="H1828" s="12"/>
      <c r="I1828" s="12"/>
      <c r="J1828" s="12"/>
      <c r="K1828" s="12"/>
      <c r="L1828" s="12"/>
      <c r="M1828" s="12"/>
      <c r="N1828" s="64" t="s">
        <v>1190</v>
      </c>
      <c r="O1828" s="12" t="s">
        <v>2033</v>
      </c>
      <c r="P1828" s="21">
        <v>240</v>
      </c>
      <c r="Q1828" s="23">
        <v>148.41</v>
      </c>
      <c r="R1828" s="20">
        <f t="shared" si="56"/>
        <v>35618.400000000001</v>
      </c>
      <c r="S1828" s="20">
        <f t="shared" si="57"/>
        <v>35618.400000000001</v>
      </c>
      <c r="T1828" s="27"/>
    </row>
    <row r="1829" spans="1:20" ht="156" x14ac:dyDescent="0.3">
      <c r="A1829" s="12" t="s">
        <v>1386</v>
      </c>
      <c r="B1829" s="14">
        <v>54004</v>
      </c>
      <c r="C1829" s="12"/>
      <c r="D1829" s="12" t="s">
        <v>1241</v>
      </c>
      <c r="E1829" s="12" t="s">
        <v>1219</v>
      </c>
      <c r="F1829" s="12" t="s">
        <v>1431</v>
      </c>
      <c r="G1829" s="12"/>
      <c r="H1829" s="12"/>
      <c r="I1829" s="12"/>
      <c r="J1829" s="12"/>
      <c r="K1829" s="12"/>
      <c r="L1829" s="12"/>
      <c r="M1829" s="12"/>
      <c r="N1829" s="64" t="s">
        <v>1195</v>
      </c>
      <c r="O1829" s="12" t="s">
        <v>2033</v>
      </c>
      <c r="P1829" s="21">
        <v>140</v>
      </c>
      <c r="Q1829" s="23">
        <v>48.12</v>
      </c>
      <c r="R1829" s="20">
        <f t="shared" si="56"/>
        <v>6736.7999999999993</v>
      </c>
      <c r="S1829" s="20">
        <f t="shared" si="57"/>
        <v>6736.7999999999993</v>
      </c>
      <c r="T1829" s="27"/>
    </row>
    <row r="1830" spans="1:20" ht="156" x14ac:dyDescent="0.3">
      <c r="A1830" s="12" t="s">
        <v>1386</v>
      </c>
      <c r="B1830" s="14">
        <v>54004</v>
      </c>
      <c r="C1830" s="12"/>
      <c r="D1830" s="12" t="s">
        <v>1241</v>
      </c>
      <c r="E1830" s="12" t="s">
        <v>1219</v>
      </c>
      <c r="F1830" s="12" t="s">
        <v>1431</v>
      </c>
      <c r="G1830" s="12"/>
      <c r="H1830" s="12"/>
      <c r="I1830" s="12"/>
      <c r="J1830" s="12"/>
      <c r="K1830" s="12"/>
      <c r="L1830" s="12"/>
      <c r="M1830" s="12"/>
      <c r="N1830" s="64" t="s">
        <v>1196</v>
      </c>
      <c r="O1830" s="12" t="s">
        <v>33</v>
      </c>
      <c r="P1830" s="21">
        <v>80</v>
      </c>
      <c r="Q1830" s="23">
        <v>12.2</v>
      </c>
      <c r="R1830" s="20">
        <f t="shared" si="56"/>
        <v>976</v>
      </c>
      <c r="S1830" s="20">
        <f t="shared" si="57"/>
        <v>976</v>
      </c>
      <c r="T1830" s="27"/>
    </row>
    <row r="1831" spans="1:20" ht="156" x14ac:dyDescent="0.3">
      <c r="A1831" s="12" t="s">
        <v>1386</v>
      </c>
      <c r="B1831" s="14">
        <v>54004</v>
      </c>
      <c r="C1831" s="12"/>
      <c r="D1831" s="12" t="s">
        <v>1241</v>
      </c>
      <c r="E1831" s="12" t="s">
        <v>1219</v>
      </c>
      <c r="F1831" s="12" t="s">
        <v>1431</v>
      </c>
      <c r="G1831" s="12"/>
      <c r="H1831" s="12"/>
      <c r="I1831" s="12"/>
      <c r="J1831" s="12"/>
      <c r="K1831" s="12"/>
      <c r="L1831" s="12"/>
      <c r="M1831" s="12"/>
      <c r="N1831" s="64" t="s">
        <v>1197</v>
      </c>
      <c r="O1831" s="12" t="s">
        <v>91</v>
      </c>
      <c r="P1831" s="21">
        <v>440</v>
      </c>
      <c r="Q1831" s="23">
        <v>13.24</v>
      </c>
      <c r="R1831" s="20">
        <f t="shared" si="56"/>
        <v>5825.6</v>
      </c>
      <c r="S1831" s="20">
        <f t="shared" si="57"/>
        <v>5825.6</v>
      </c>
      <c r="T1831" s="27"/>
    </row>
    <row r="1832" spans="1:20" ht="156" x14ac:dyDescent="0.3">
      <c r="A1832" s="12" t="s">
        <v>1386</v>
      </c>
      <c r="B1832" s="14">
        <v>54004</v>
      </c>
      <c r="C1832" s="12"/>
      <c r="D1832" s="12" t="s">
        <v>1241</v>
      </c>
      <c r="E1832" s="12" t="s">
        <v>1219</v>
      </c>
      <c r="F1832" s="12" t="s">
        <v>1431</v>
      </c>
      <c r="G1832" s="12"/>
      <c r="H1832" s="12"/>
      <c r="I1832" s="12"/>
      <c r="J1832" s="12"/>
      <c r="K1832" s="12"/>
      <c r="L1832" s="12"/>
      <c r="M1832" s="12"/>
      <c r="N1832" s="64" t="s">
        <v>1198</v>
      </c>
      <c r="O1832" s="12" t="s">
        <v>2033</v>
      </c>
      <c r="P1832" s="21">
        <v>60</v>
      </c>
      <c r="Q1832" s="23">
        <v>61.05</v>
      </c>
      <c r="R1832" s="20">
        <f t="shared" si="56"/>
        <v>3663</v>
      </c>
      <c r="S1832" s="20">
        <f t="shared" si="57"/>
        <v>3663</v>
      </c>
      <c r="T1832" s="27"/>
    </row>
    <row r="1833" spans="1:20" ht="156" x14ac:dyDescent="0.3">
      <c r="A1833" s="12" t="s">
        <v>1386</v>
      </c>
      <c r="B1833" s="14">
        <v>54004</v>
      </c>
      <c r="C1833" s="12"/>
      <c r="D1833" s="12" t="s">
        <v>1241</v>
      </c>
      <c r="E1833" s="12" t="s">
        <v>1219</v>
      </c>
      <c r="F1833" s="12" t="s">
        <v>1431</v>
      </c>
      <c r="G1833" s="12"/>
      <c r="H1833" s="12"/>
      <c r="I1833" s="12"/>
      <c r="J1833" s="12"/>
      <c r="K1833" s="12"/>
      <c r="L1833" s="12"/>
      <c r="M1833" s="12"/>
      <c r="N1833" s="64" t="s">
        <v>1199</v>
      </c>
      <c r="O1833" s="12" t="s">
        <v>2033</v>
      </c>
      <c r="P1833" s="21">
        <v>48</v>
      </c>
      <c r="Q1833" s="23">
        <v>103.16</v>
      </c>
      <c r="R1833" s="20">
        <f t="shared" si="56"/>
        <v>4951.68</v>
      </c>
      <c r="S1833" s="20">
        <f t="shared" si="57"/>
        <v>4951.68</v>
      </c>
      <c r="T1833" s="27"/>
    </row>
    <row r="1834" spans="1:20" ht="156" x14ac:dyDescent="0.3">
      <c r="A1834" s="12" t="s">
        <v>1386</v>
      </c>
      <c r="B1834" s="14">
        <v>54004</v>
      </c>
      <c r="C1834" s="12"/>
      <c r="D1834" s="12" t="s">
        <v>1241</v>
      </c>
      <c r="E1834" s="12" t="s">
        <v>1219</v>
      </c>
      <c r="F1834" s="12" t="s">
        <v>1431</v>
      </c>
      <c r="G1834" s="12"/>
      <c r="H1834" s="12"/>
      <c r="I1834" s="12"/>
      <c r="J1834" s="12"/>
      <c r="K1834" s="12"/>
      <c r="L1834" s="12"/>
      <c r="M1834" s="12"/>
      <c r="N1834" s="64" t="s">
        <v>1201</v>
      </c>
      <c r="O1834" s="12" t="s">
        <v>2034</v>
      </c>
      <c r="P1834" s="21">
        <v>160</v>
      </c>
      <c r="Q1834" s="23">
        <v>66.760000000000005</v>
      </c>
      <c r="R1834" s="20">
        <f t="shared" si="56"/>
        <v>10681.6</v>
      </c>
      <c r="S1834" s="20">
        <f t="shared" si="57"/>
        <v>10681.6</v>
      </c>
      <c r="T1834" s="27"/>
    </row>
    <row r="1835" spans="1:20" ht="156" x14ac:dyDescent="0.3">
      <c r="A1835" s="12" t="s">
        <v>1386</v>
      </c>
      <c r="B1835" s="14">
        <v>54004</v>
      </c>
      <c r="C1835" s="12"/>
      <c r="D1835" s="12" t="s">
        <v>1241</v>
      </c>
      <c r="E1835" s="12" t="s">
        <v>1219</v>
      </c>
      <c r="F1835" s="12" t="s">
        <v>1431</v>
      </c>
      <c r="G1835" s="12"/>
      <c r="H1835" s="12"/>
      <c r="I1835" s="12"/>
      <c r="J1835" s="12"/>
      <c r="K1835" s="12"/>
      <c r="L1835" s="12"/>
      <c r="M1835" s="12"/>
      <c r="N1835" s="64" t="s">
        <v>1202</v>
      </c>
      <c r="O1835" s="12" t="s">
        <v>33</v>
      </c>
      <c r="P1835" s="21">
        <v>50</v>
      </c>
      <c r="Q1835" s="23">
        <v>137.71</v>
      </c>
      <c r="R1835" s="20">
        <f t="shared" si="56"/>
        <v>6885.5</v>
      </c>
      <c r="S1835" s="20">
        <f t="shared" si="57"/>
        <v>6885.5</v>
      </c>
      <c r="T1835" s="27"/>
    </row>
    <row r="1836" spans="1:20" ht="156" x14ac:dyDescent="0.3">
      <c r="A1836" s="12" t="s">
        <v>1386</v>
      </c>
      <c r="B1836" s="14">
        <v>54004</v>
      </c>
      <c r="C1836" s="12"/>
      <c r="D1836" s="12" t="s">
        <v>1241</v>
      </c>
      <c r="E1836" s="12" t="s">
        <v>1219</v>
      </c>
      <c r="F1836" s="12" t="s">
        <v>1431</v>
      </c>
      <c r="G1836" s="12"/>
      <c r="H1836" s="12"/>
      <c r="I1836" s="12"/>
      <c r="J1836" s="12"/>
      <c r="K1836" s="12"/>
      <c r="L1836" s="12"/>
      <c r="M1836" s="12"/>
      <c r="N1836" s="64" t="s">
        <v>1203</v>
      </c>
      <c r="O1836" s="12" t="s">
        <v>2033</v>
      </c>
      <c r="P1836" s="21">
        <v>148</v>
      </c>
      <c r="Q1836" s="23">
        <v>76.14</v>
      </c>
      <c r="R1836" s="20">
        <f t="shared" si="56"/>
        <v>11268.72</v>
      </c>
      <c r="S1836" s="20">
        <f t="shared" si="57"/>
        <v>11268.72</v>
      </c>
      <c r="T1836" s="27"/>
    </row>
    <row r="1837" spans="1:20" ht="156" x14ac:dyDescent="0.3">
      <c r="A1837" s="12" t="s">
        <v>1386</v>
      </c>
      <c r="B1837" s="14">
        <v>54004</v>
      </c>
      <c r="C1837" s="12"/>
      <c r="D1837" s="12" t="s">
        <v>1241</v>
      </c>
      <c r="E1837" s="12" t="s">
        <v>1219</v>
      </c>
      <c r="F1837" s="12" t="s">
        <v>1431</v>
      </c>
      <c r="G1837" s="12"/>
      <c r="H1837" s="12"/>
      <c r="I1837" s="12"/>
      <c r="J1837" s="12"/>
      <c r="K1837" s="12"/>
      <c r="L1837" s="12"/>
      <c r="M1837" s="12"/>
      <c r="N1837" s="64" t="s">
        <v>1204</v>
      </c>
      <c r="O1837" s="12" t="s">
        <v>2033</v>
      </c>
      <c r="P1837" s="21">
        <v>180</v>
      </c>
      <c r="Q1837" s="23">
        <v>35.950000000000003</v>
      </c>
      <c r="R1837" s="20">
        <f t="shared" si="56"/>
        <v>6471.0000000000009</v>
      </c>
      <c r="S1837" s="20">
        <f t="shared" si="57"/>
        <v>6471.0000000000009</v>
      </c>
      <c r="T1837" s="27"/>
    </row>
    <row r="1838" spans="1:20" ht="156" x14ac:dyDescent="0.3">
      <c r="A1838" s="12" t="s">
        <v>1386</v>
      </c>
      <c r="B1838" s="14">
        <v>54004</v>
      </c>
      <c r="C1838" s="12"/>
      <c r="D1838" s="12" t="s">
        <v>1241</v>
      </c>
      <c r="E1838" s="12" t="s">
        <v>1219</v>
      </c>
      <c r="F1838" s="12" t="s">
        <v>1431</v>
      </c>
      <c r="G1838" s="12"/>
      <c r="H1838" s="12"/>
      <c r="I1838" s="12"/>
      <c r="J1838" s="12"/>
      <c r="K1838" s="12"/>
      <c r="L1838" s="12"/>
      <c r="M1838" s="12"/>
      <c r="N1838" s="64" t="s">
        <v>1205</v>
      </c>
      <c r="O1838" s="12" t="s">
        <v>2033</v>
      </c>
      <c r="P1838" s="21">
        <v>38</v>
      </c>
      <c r="Q1838" s="23">
        <v>86.47</v>
      </c>
      <c r="R1838" s="20">
        <f t="shared" si="56"/>
        <v>3285.86</v>
      </c>
      <c r="S1838" s="20">
        <f t="shared" si="57"/>
        <v>3285.86</v>
      </c>
      <c r="T1838" s="27"/>
    </row>
    <row r="1839" spans="1:20" ht="156" x14ac:dyDescent="0.3">
      <c r="A1839" s="12" t="s">
        <v>1386</v>
      </c>
      <c r="B1839" s="14">
        <v>54004</v>
      </c>
      <c r="C1839" s="12"/>
      <c r="D1839" s="12" t="s">
        <v>1241</v>
      </c>
      <c r="E1839" s="12" t="s">
        <v>1219</v>
      </c>
      <c r="F1839" s="12" t="s">
        <v>1431</v>
      </c>
      <c r="G1839" s="12"/>
      <c r="H1839" s="12"/>
      <c r="I1839" s="12"/>
      <c r="J1839" s="12"/>
      <c r="K1839" s="12"/>
      <c r="L1839" s="12"/>
      <c r="M1839" s="12"/>
      <c r="N1839" s="64" t="s">
        <v>1206</v>
      </c>
      <c r="O1839" s="12" t="s">
        <v>2034</v>
      </c>
      <c r="P1839" s="21">
        <v>460</v>
      </c>
      <c r="Q1839" s="23">
        <v>69.47</v>
      </c>
      <c r="R1839" s="20">
        <f t="shared" si="56"/>
        <v>31956.2</v>
      </c>
      <c r="S1839" s="20">
        <f t="shared" si="57"/>
        <v>31956.2</v>
      </c>
      <c r="T1839" s="27"/>
    </row>
    <row r="1840" spans="1:20" ht="156" x14ac:dyDescent="0.3">
      <c r="A1840" s="12" t="s">
        <v>1386</v>
      </c>
      <c r="B1840" s="14">
        <v>54004</v>
      </c>
      <c r="C1840" s="12"/>
      <c r="D1840" s="12" t="s">
        <v>1241</v>
      </c>
      <c r="E1840" s="12" t="s">
        <v>1219</v>
      </c>
      <c r="F1840" s="12" t="s">
        <v>1431</v>
      </c>
      <c r="G1840" s="12"/>
      <c r="H1840" s="12"/>
      <c r="I1840" s="12"/>
      <c r="J1840" s="12"/>
      <c r="K1840" s="12"/>
      <c r="L1840" s="12"/>
      <c r="M1840" s="12"/>
      <c r="N1840" s="64" t="s">
        <v>1207</v>
      </c>
      <c r="O1840" s="12" t="s">
        <v>2033</v>
      </c>
      <c r="P1840" s="21">
        <v>270</v>
      </c>
      <c r="Q1840" s="23">
        <v>60.88</v>
      </c>
      <c r="R1840" s="20">
        <f t="shared" si="56"/>
        <v>16437.600000000002</v>
      </c>
      <c r="S1840" s="20">
        <f t="shared" si="57"/>
        <v>16437.600000000002</v>
      </c>
      <c r="T1840" s="27"/>
    </row>
    <row r="1841" spans="1:20" ht="156" x14ac:dyDescent="0.3">
      <c r="A1841" s="12" t="s">
        <v>1386</v>
      </c>
      <c r="B1841" s="14">
        <v>54004</v>
      </c>
      <c r="C1841" s="12"/>
      <c r="D1841" s="12" t="s">
        <v>1241</v>
      </c>
      <c r="E1841" s="12" t="s">
        <v>1219</v>
      </c>
      <c r="F1841" s="12" t="s">
        <v>1431</v>
      </c>
      <c r="G1841" s="12"/>
      <c r="H1841" s="12"/>
      <c r="I1841" s="12"/>
      <c r="J1841" s="12"/>
      <c r="K1841" s="12"/>
      <c r="L1841" s="12"/>
      <c r="M1841" s="12"/>
      <c r="N1841" s="64" t="s">
        <v>1208</v>
      </c>
      <c r="O1841" s="12" t="s">
        <v>33</v>
      </c>
      <c r="P1841" s="21">
        <v>70</v>
      </c>
      <c r="Q1841" s="23">
        <v>88.74</v>
      </c>
      <c r="R1841" s="20">
        <f t="shared" si="56"/>
        <v>6211.7999999999993</v>
      </c>
      <c r="S1841" s="20">
        <f t="shared" si="57"/>
        <v>6211.7999999999993</v>
      </c>
      <c r="T1841" s="27"/>
    </row>
    <row r="1842" spans="1:20" ht="156" x14ac:dyDescent="0.3">
      <c r="A1842" s="12" t="s">
        <v>1386</v>
      </c>
      <c r="B1842" s="14">
        <v>54004</v>
      </c>
      <c r="C1842" s="12"/>
      <c r="D1842" s="12" t="s">
        <v>1241</v>
      </c>
      <c r="E1842" s="12" t="s">
        <v>1219</v>
      </c>
      <c r="F1842" s="12" t="s">
        <v>1431</v>
      </c>
      <c r="G1842" s="12"/>
      <c r="H1842" s="12"/>
      <c r="I1842" s="12"/>
      <c r="J1842" s="12"/>
      <c r="K1842" s="12"/>
      <c r="L1842" s="12"/>
      <c r="M1842" s="12"/>
      <c r="N1842" s="64" t="s">
        <v>1209</v>
      </c>
      <c r="O1842" s="12" t="s">
        <v>2033</v>
      </c>
      <c r="P1842" s="21">
        <v>290</v>
      </c>
      <c r="Q1842" s="23">
        <v>49.14</v>
      </c>
      <c r="R1842" s="20">
        <f t="shared" si="56"/>
        <v>14250.6</v>
      </c>
      <c r="S1842" s="20">
        <f t="shared" si="57"/>
        <v>14250.6</v>
      </c>
      <c r="T1842" s="27"/>
    </row>
    <row r="1843" spans="1:20" ht="156" x14ac:dyDescent="0.3">
      <c r="A1843" s="12" t="s">
        <v>1386</v>
      </c>
      <c r="B1843" s="14">
        <v>54004</v>
      </c>
      <c r="C1843" s="12"/>
      <c r="D1843" s="12" t="s">
        <v>1241</v>
      </c>
      <c r="E1843" s="12" t="s">
        <v>1219</v>
      </c>
      <c r="F1843" s="12" t="s">
        <v>1431</v>
      </c>
      <c r="G1843" s="12"/>
      <c r="H1843" s="12"/>
      <c r="I1843" s="12"/>
      <c r="J1843" s="12"/>
      <c r="K1843" s="12"/>
      <c r="L1843" s="12"/>
      <c r="M1843" s="12"/>
      <c r="N1843" s="64" t="s">
        <v>1210</v>
      </c>
      <c r="O1843" s="12" t="s">
        <v>2034</v>
      </c>
      <c r="P1843" s="21">
        <v>658</v>
      </c>
      <c r="Q1843" s="23">
        <v>39.79</v>
      </c>
      <c r="R1843" s="20">
        <f t="shared" si="56"/>
        <v>26181.82</v>
      </c>
      <c r="S1843" s="20">
        <f t="shared" si="57"/>
        <v>26181.82</v>
      </c>
      <c r="T1843" s="27"/>
    </row>
    <row r="1844" spans="1:20" ht="156" x14ac:dyDescent="0.3">
      <c r="A1844" s="12" t="s">
        <v>1386</v>
      </c>
      <c r="B1844" s="14">
        <v>54004</v>
      </c>
      <c r="C1844" s="12"/>
      <c r="D1844" s="12" t="s">
        <v>1241</v>
      </c>
      <c r="E1844" s="12" t="s">
        <v>1219</v>
      </c>
      <c r="F1844" s="12" t="s">
        <v>1431</v>
      </c>
      <c r="G1844" s="12"/>
      <c r="H1844" s="12"/>
      <c r="I1844" s="12"/>
      <c r="J1844" s="12"/>
      <c r="K1844" s="12"/>
      <c r="L1844" s="12"/>
      <c r="M1844" s="12"/>
      <c r="N1844" s="64" t="s">
        <v>1211</v>
      </c>
      <c r="O1844" s="12" t="s">
        <v>2033</v>
      </c>
      <c r="P1844" s="21">
        <v>340</v>
      </c>
      <c r="Q1844" s="23">
        <v>67.33</v>
      </c>
      <c r="R1844" s="20">
        <f t="shared" si="56"/>
        <v>22892.2</v>
      </c>
      <c r="S1844" s="20">
        <f t="shared" si="57"/>
        <v>22892.2</v>
      </c>
      <c r="T1844" s="27"/>
    </row>
    <row r="1845" spans="1:20" ht="156" x14ac:dyDescent="0.3">
      <c r="A1845" s="12" t="s">
        <v>1386</v>
      </c>
      <c r="B1845" s="14">
        <v>54004</v>
      </c>
      <c r="C1845" s="12"/>
      <c r="D1845" s="12" t="s">
        <v>1241</v>
      </c>
      <c r="E1845" s="12" t="s">
        <v>1219</v>
      </c>
      <c r="F1845" s="12" t="s">
        <v>1431</v>
      </c>
      <c r="G1845" s="12"/>
      <c r="H1845" s="12"/>
      <c r="I1845" s="12"/>
      <c r="J1845" s="12"/>
      <c r="K1845" s="12"/>
      <c r="L1845" s="12"/>
      <c r="M1845" s="12"/>
      <c r="N1845" s="64" t="s">
        <v>1212</v>
      </c>
      <c r="O1845" s="12" t="s">
        <v>2033</v>
      </c>
      <c r="P1845" s="21">
        <v>20</v>
      </c>
      <c r="Q1845" s="23">
        <v>45.04</v>
      </c>
      <c r="R1845" s="20">
        <f t="shared" si="56"/>
        <v>900.8</v>
      </c>
      <c r="S1845" s="20">
        <f t="shared" si="57"/>
        <v>900.8</v>
      </c>
      <c r="T1845" s="27"/>
    </row>
    <row r="1846" spans="1:20" ht="171.6" x14ac:dyDescent="0.3">
      <c r="A1846" s="36" t="s">
        <v>1391</v>
      </c>
      <c r="B1846" s="14">
        <v>54005</v>
      </c>
      <c r="C1846" s="12"/>
      <c r="D1846" s="12" t="s">
        <v>1241</v>
      </c>
      <c r="E1846" s="12" t="s">
        <v>1219</v>
      </c>
      <c r="F1846" s="12" t="s">
        <v>1433</v>
      </c>
      <c r="G1846" s="12"/>
      <c r="H1846" s="12"/>
      <c r="I1846" s="12"/>
      <c r="J1846" s="12"/>
      <c r="K1846" s="12"/>
      <c r="L1846" s="12"/>
      <c r="M1846" s="12"/>
      <c r="N1846" s="64" t="s">
        <v>1193</v>
      </c>
      <c r="O1846" s="12" t="s">
        <v>31</v>
      </c>
      <c r="P1846" s="21">
        <v>144</v>
      </c>
      <c r="Q1846" s="23">
        <v>46.54</v>
      </c>
      <c r="R1846" s="20">
        <f t="shared" si="56"/>
        <v>6701.76</v>
      </c>
      <c r="S1846" s="20">
        <f t="shared" si="57"/>
        <v>6701.76</v>
      </c>
      <c r="T1846" s="27"/>
    </row>
    <row r="1847" spans="1:20" ht="171.6" x14ac:dyDescent="0.3">
      <c r="A1847" s="36" t="s">
        <v>1391</v>
      </c>
      <c r="B1847" s="14">
        <v>54005</v>
      </c>
      <c r="C1847" s="12"/>
      <c r="D1847" s="12" t="s">
        <v>1241</v>
      </c>
      <c r="E1847" s="12" t="s">
        <v>1219</v>
      </c>
      <c r="F1847" s="12" t="s">
        <v>1433</v>
      </c>
      <c r="G1847" s="12"/>
      <c r="H1847" s="12"/>
      <c r="I1847" s="12"/>
      <c r="J1847" s="12"/>
      <c r="K1847" s="12"/>
      <c r="L1847" s="12"/>
      <c r="M1847" s="12"/>
      <c r="N1847" s="64" t="s">
        <v>1194</v>
      </c>
      <c r="O1847" s="12" t="s">
        <v>2033</v>
      </c>
      <c r="P1847" s="21">
        <v>120</v>
      </c>
      <c r="Q1847" s="23">
        <v>132.24</v>
      </c>
      <c r="R1847" s="20">
        <f t="shared" si="56"/>
        <v>15868.800000000001</v>
      </c>
      <c r="S1847" s="20">
        <f t="shared" si="57"/>
        <v>15868.800000000001</v>
      </c>
      <c r="T1847" s="27"/>
    </row>
    <row r="1848" spans="1:20" ht="171.6" x14ac:dyDescent="0.3">
      <c r="A1848" s="36" t="s">
        <v>1391</v>
      </c>
      <c r="B1848" s="14">
        <v>54005</v>
      </c>
      <c r="C1848" s="12"/>
      <c r="D1848" s="12" t="s">
        <v>1241</v>
      </c>
      <c r="E1848" s="12" t="s">
        <v>1219</v>
      </c>
      <c r="F1848" s="12" t="s">
        <v>1433</v>
      </c>
      <c r="G1848" s="12"/>
      <c r="H1848" s="12"/>
      <c r="I1848" s="12"/>
      <c r="J1848" s="12"/>
      <c r="K1848" s="12"/>
      <c r="L1848" s="12"/>
      <c r="M1848" s="12"/>
      <c r="N1848" s="64" t="s">
        <v>1190</v>
      </c>
      <c r="O1848" s="12" t="s">
        <v>2033</v>
      </c>
      <c r="P1848" s="21">
        <v>348</v>
      </c>
      <c r="Q1848" s="23">
        <v>148.41</v>
      </c>
      <c r="R1848" s="20">
        <f t="shared" si="56"/>
        <v>51646.68</v>
      </c>
      <c r="S1848" s="20">
        <f t="shared" si="57"/>
        <v>51646.68</v>
      </c>
      <c r="T1848" s="27"/>
    </row>
    <row r="1849" spans="1:20" ht="171.6" x14ac:dyDescent="0.3">
      <c r="A1849" s="36" t="s">
        <v>1391</v>
      </c>
      <c r="B1849" s="14">
        <v>54005</v>
      </c>
      <c r="C1849" s="12"/>
      <c r="D1849" s="12" t="s">
        <v>1241</v>
      </c>
      <c r="E1849" s="12" t="s">
        <v>1219</v>
      </c>
      <c r="F1849" s="12" t="s">
        <v>1433</v>
      </c>
      <c r="G1849" s="12"/>
      <c r="H1849" s="12"/>
      <c r="I1849" s="12"/>
      <c r="J1849" s="12"/>
      <c r="K1849" s="12"/>
      <c r="L1849" s="12"/>
      <c r="M1849" s="12"/>
      <c r="N1849" s="64" t="s">
        <v>1197</v>
      </c>
      <c r="O1849" s="12" t="s">
        <v>91</v>
      </c>
      <c r="P1849" s="12">
        <v>648</v>
      </c>
      <c r="Q1849" s="20">
        <v>13.24</v>
      </c>
      <c r="R1849" s="20">
        <f t="shared" si="56"/>
        <v>8579.52</v>
      </c>
      <c r="S1849" s="20">
        <f t="shared" si="57"/>
        <v>8579.52</v>
      </c>
      <c r="T1849" s="27"/>
    </row>
    <row r="1850" spans="1:20" ht="171.6" x14ac:dyDescent="0.3">
      <c r="A1850" s="36" t="s">
        <v>1391</v>
      </c>
      <c r="B1850" s="14">
        <v>54005</v>
      </c>
      <c r="C1850" s="12"/>
      <c r="D1850" s="12" t="s">
        <v>1241</v>
      </c>
      <c r="E1850" s="12" t="s">
        <v>1219</v>
      </c>
      <c r="F1850" s="12" t="s">
        <v>1433</v>
      </c>
      <c r="G1850" s="12"/>
      <c r="H1850" s="12"/>
      <c r="I1850" s="12"/>
      <c r="J1850" s="12"/>
      <c r="K1850" s="12"/>
      <c r="L1850" s="12"/>
      <c r="M1850" s="12"/>
      <c r="N1850" s="63" t="s">
        <v>1200</v>
      </c>
      <c r="O1850" s="12" t="s">
        <v>31</v>
      </c>
      <c r="P1850" s="12">
        <v>110</v>
      </c>
      <c r="Q1850" s="20">
        <v>49.63</v>
      </c>
      <c r="R1850" s="20">
        <f t="shared" ref="R1850:R1913" si="58">P1850*Q1850</f>
        <v>5459.3</v>
      </c>
      <c r="S1850" s="20">
        <f t="shared" si="57"/>
        <v>5459.3</v>
      </c>
      <c r="T1850" s="27"/>
    </row>
    <row r="1851" spans="1:20" ht="171.6" x14ac:dyDescent="0.3">
      <c r="A1851" s="36" t="s">
        <v>1391</v>
      </c>
      <c r="B1851" s="14">
        <v>54005</v>
      </c>
      <c r="C1851" s="12"/>
      <c r="D1851" s="12" t="s">
        <v>1241</v>
      </c>
      <c r="E1851" s="12" t="s">
        <v>1219</v>
      </c>
      <c r="F1851" s="12" t="s">
        <v>1433</v>
      </c>
      <c r="G1851" s="12"/>
      <c r="H1851" s="12"/>
      <c r="I1851" s="12"/>
      <c r="J1851" s="12"/>
      <c r="K1851" s="12"/>
      <c r="L1851" s="12"/>
      <c r="M1851" s="12"/>
      <c r="N1851" s="64" t="s">
        <v>1204</v>
      </c>
      <c r="O1851" s="12" t="s">
        <v>2033</v>
      </c>
      <c r="P1851" s="21">
        <v>132</v>
      </c>
      <c r="Q1851" s="23">
        <v>35.950000000000003</v>
      </c>
      <c r="R1851" s="20">
        <f t="shared" si="58"/>
        <v>4745.4000000000005</v>
      </c>
      <c r="S1851" s="20">
        <f t="shared" ref="S1851:S1914" si="59">P1851*Q1851</f>
        <v>4745.4000000000005</v>
      </c>
      <c r="T1851" s="27"/>
    </row>
    <row r="1852" spans="1:20" ht="171.6" x14ac:dyDescent="0.3">
      <c r="A1852" s="36" t="s">
        <v>1391</v>
      </c>
      <c r="B1852" s="14">
        <v>54005</v>
      </c>
      <c r="C1852" s="12"/>
      <c r="D1852" s="12" t="s">
        <v>1241</v>
      </c>
      <c r="E1852" s="12" t="s">
        <v>1219</v>
      </c>
      <c r="F1852" s="12" t="s">
        <v>1433</v>
      </c>
      <c r="G1852" s="12"/>
      <c r="H1852" s="12"/>
      <c r="I1852" s="12"/>
      <c r="J1852" s="12"/>
      <c r="K1852" s="12"/>
      <c r="L1852" s="12"/>
      <c r="M1852" s="12"/>
      <c r="N1852" s="64" t="s">
        <v>1205</v>
      </c>
      <c r="O1852" s="12" t="s">
        <v>2033</v>
      </c>
      <c r="P1852" s="21">
        <v>360</v>
      </c>
      <c r="Q1852" s="23">
        <v>86.47</v>
      </c>
      <c r="R1852" s="20">
        <f t="shared" si="58"/>
        <v>31129.200000000001</v>
      </c>
      <c r="S1852" s="20">
        <f t="shared" si="59"/>
        <v>31129.200000000001</v>
      </c>
      <c r="T1852" s="27"/>
    </row>
    <row r="1853" spans="1:20" ht="171.6" x14ac:dyDescent="0.3">
      <c r="A1853" s="36" t="s">
        <v>1391</v>
      </c>
      <c r="B1853" s="14">
        <v>54005</v>
      </c>
      <c r="C1853" s="12"/>
      <c r="D1853" s="12" t="s">
        <v>1241</v>
      </c>
      <c r="E1853" s="12" t="s">
        <v>1219</v>
      </c>
      <c r="F1853" s="12" t="s">
        <v>1433</v>
      </c>
      <c r="G1853" s="12"/>
      <c r="H1853" s="12"/>
      <c r="I1853" s="12"/>
      <c r="J1853" s="12"/>
      <c r="K1853" s="12"/>
      <c r="L1853" s="12"/>
      <c r="M1853" s="12"/>
      <c r="N1853" s="63" t="s">
        <v>1207</v>
      </c>
      <c r="O1853" s="12" t="s">
        <v>2033</v>
      </c>
      <c r="P1853" s="12">
        <v>276</v>
      </c>
      <c r="Q1853" s="20">
        <v>60.88</v>
      </c>
      <c r="R1853" s="20">
        <f t="shared" si="58"/>
        <v>16802.88</v>
      </c>
      <c r="S1853" s="20">
        <f t="shared" si="59"/>
        <v>16802.88</v>
      </c>
      <c r="T1853" s="27"/>
    </row>
    <row r="1854" spans="1:20" ht="171.6" x14ac:dyDescent="0.3">
      <c r="A1854" s="36" t="s">
        <v>1391</v>
      </c>
      <c r="B1854" s="14">
        <v>54005</v>
      </c>
      <c r="C1854" s="12"/>
      <c r="D1854" s="12" t="s">
        <v>1241</v>
      </c>
      <c r="E1854" s="12" t="s">
        <v>1219</v>
      </c>
      <c r="F1854" s="12" t="s">
        <v>1433</v>
      </c>
      <c r="G1854" s="12"/>
      <c r="H1854" s="12"/>
      <c r="I1854" s="12"/>
      <c r="J1854" s="12"/>
      <c r="K1854" s="12"/>
      <c r="L1854" s="12"/>
      <c r="M1854" s="12"/>
      <c r="N1854" s="64" t="s">
        <v>1209</v>
      </c>
      <c r="O1854" s="12" t="s">
        <v>2033</v>
      </c>
      <c r="P1854" s="21">
        <v>24</v>
      </c>
      <c r="Q1854" s="23">
        <v>49.14</v>
      </c>
      <c r="R1854" s="20">
        <f t="shared" si="58"/>
        <v>1179.3600000000001</v>
      </c>
      <c r="S1854" s="20">
        <f t="shared" si="59"/>
        <v>1179.3600000000001</v>
      </c>
      <c r="T1854" s="27"/>
    </row>
    <row r="1855" spans="1:20" ht="171.6" x14ac:dyDescent="0.3">
      <c r="A1855" s="36" t="s">
        <v>1391</v>
      </c>
      <c r="B1855" s="14">
        <v>54005</v>
      </c>
      <c r="C1855" s="12"/>
      <c r="D1855" s="12" t="s">
        <v>1241</v>
      </c>
      <c r="E1855" s="12" t="s">
        <v>1219</v>
      </c>
      <c r="F1855" s="12" t="s">
        <v>1433</v>
      </c>
      <c r="G1855" s="12"/>
      <c r="H1855" s="12"/>
      <c r="I1855" s="12"/>
      <c r="J1855" s="12"/>
      <c r="K1855" s="12"/>
      <c r="L1855" s="12"/>
      <c r="M1855" s="12"/>
      <c r="N1855" s="64" t="s">
        <v>1210</v>
      </c>
      <c r="O1855" s="12" t="s">
        <v>2034</v>
      </c>
      <c r="P1855" s="21">
        <v>852</v>
      </c>
      <c r="Q1855" s="23">
        <v>39.79</v>
      </c>
      <c r="R1855" s="20">
        <f t="shared" si="58"/>
        <v>33901.08</v>
      </c>
      <c r="S1855" s="20">
        <f t="shared" si="59"/>
        <v>33901.08</v>
      </c>
      <c r="T1855" s="27"/>
    </row>
    <row r="1856" spans="1:20" ht="171.6" x14ac:dyDescent="0.3">
      <c r="A1856" s="36" t="s">
        <v>1391</v>
      </c>
      <c r="B1856" s="14">
        <v>54005</v>
      </c>
      <c r="C1856" s="12"/>
      <c r="D1856" s="12" t="s">
        <v>1241</v>
      </c>
      <c r="E1856" s="12" t="s">
        <v>1219</v>
      </c>
      <c r="F1856" s="12" t="s">
        <v>1433</v>
      </c>
      <c r="G1856" s="12"/>
      <c r="H1856" s="12"/>
      <c r="I1856" s="12"/>
      <c r="J1856" s="12"/>
      <c r="K1856" s="12"/>
      <c r="L1856" s="12"/>
      <c r="M1856" s="12"/>
      <c r="N1856" s="64" t="s">
        <v>1211</v>
      </c>
      <c r="O1856" s="12" t="s">
        <v>2033</v>
      </c>
      <c r="P1856" s="21">
        <v>276</v>
      </c>
      <c r="Q1856" s="23">
        <v>67.33</v>
      </c>
      <c r="R1856" s="20">
        <f t="shared" si="58"/>
        <v>18583.079999999998</v>
      </c>
      <c r="S1856" s="20">
        <f t="shared" si="59"/>
        <v>18583.079999999998</v>
      </c>
      <c r="T1856" s="27"/>
    </row>
    <row r="1857" spans="1:20" ht="171.6" x14ac:dyDescent="0.3">
      <c r="A1857" s="36" t="s">
        <v>1391</v>
      </c>
      <c r="B1857" s="14">
        <v>54005</v>
      </c>
      <c r="C1857" s="12"/>
      <c r="D1857" s="12" t="s">
        <v>1241</v>
      </c>
      <c r="E1857" s="12" t="s">
        <v>1219</v>
      </c>
      <c r="F1857" s="12" t="s">
        <v>1433</v>
      </c>
      <c r="G1857" s="12"/>
      <c r="H1857" s="12"/>
      <c r="I1857" s="12"/>
      <c r="J1857" s="12"/>
      <c r="K1857" s="12"/>
      <c r="L1857" s="12"/>
      <c r="M1857" s="12"/>
      <c r="N1857" s="64" t="s">
        <v>1213</v>
      </c>
      <c r="O1857" s="12" t="s">
        <v>31</v>
      </c>
      <c r="P1857" s="21">
        <v>60</v>
      </c>
      <c r="Q1857" s="23">
        <v>10.84</v>
      </c>
      <c r="R1857" s="20">
        <f t="shared" si="58"/>
        <v>650.4</v>
      </c>
      <c r="S1857" s="20">
        <f t="shared" si="59"/>
        <v>650.4</v>
      </c>
      <c r="T1857" s="27"/>
    </row>
    <row r="1858" spans="1:20" ht="171.6" x14ac:dyDescent="0.3">
      <c r="A1858" s="36" t="s">
        <v>1391</v>
      </c>
      <c r="B1858" s="14">
        <v>54005</v>
      </c>
      <c r="C1858" s="12"/>
      <c r="D1858" s="12" t="s">
        <v>1241</v>
      </c>
      <c r="E1858" s="12" t="s">
        <v>1219</v>
      </c>
      <c r="F1858" s="12" t="s">
        <v>1433</v>
      </c>
      <c r="G1858" s="12"/>
      <c r="H1858" s="12"/>
      <c r="I1858" s="12"/>
      <c r="J1858" s="12"/>
      <c r="K1858" s="12"/>
      <c r="L1858" s="12"/>
      <c r="M1858" s="12"/>
      <c r="N1858" s="64" t="s">
        <v>1214</v>
      </c>
      <c r="O1858" s="12" t="s">
        <v>31</v>
      </c>
      <c r="P1858" s="21">
        <v>110</v>
      </c>
      <c r="Q1858" s="23">
        <v>7.39</v>
      </c>
      <c r="R1858" s="20">
        <f t="shared" si="58"/>
        <v>812.9</v>
      </c>
      <c r="S1858" s="20">
        <f t="shared" si="59"/>
        <v>812.9</v>
      </c>
      <c r="T1858" s="27"/>
    </row>
    <row r="1859" spans="1:20" ht="171.6" x14ac:dyDescent="0.3">
      <c r="A1859" s="36" t="s">
        <v>1391</v>
      </c>
      <c r="B1859" s="14">
        <v>54005</v>
      </c>
      <c r="C1859" s="12"/>
      <c r="D1859" s="12" t="s">
        <v>1241</v>
      </c>
      <c r="E1859" s="12" t="s">
        <v>1219</v>
      </c>
      <c r="F1859" s="12" t="s">
        <v>1433</v>
      </c>
      <c r="G1859" s="12"/>
      <c r="H1859" s="12"/>
      <c r="I1859" s="12"/>
      <c r="J1859" s="12"/>
      <c r="K1859" s="12"/>
      <c r="L1859" s="12"/>
      <c r="M1859" s="12"/>
      <c r="N1859" s="64" t="s">
        <v>1215</v>
      </c>
      <c r="O1859" s="12" t="s">
        <v>2033</v>
      </c>
      <c r="P1859" s="21">
        <v>120</v>
      </c>
      <c r="Q1859" s="23">
        <v>49.63</v>
      </c>
      <c r="R1859" s="20">
        <f t="shared" si="58"/>
        <v>5955.6</v>
      </c>
      <c r="S1859" s="20">
        <f t="shared" si="59"/>
        <v>5955.6</v>
      </c>
      <c r="T1859" s="27"/>
    </row>
    <row r="1860" spans="1:20" ht="171.6" x14ac:dyDescent="0.3">
      <c r="A1860" s="36" t="s">
        <v>1391</v>
      </c>
      <c r="B1860" s="14">
        <v>54005</v>
      </c>
      <c r="C1860" s="12"/>
      <c r="D1860" s="12" t="s">
        <v>1241</v>
      </c>
      <c r="E1860" s="12" t="s">
        <v>1219</v>
      </c>
      <c r="F1860" s="12" t="s">
        <v>1433</v>
      </c>
      <c r="G1860" s="12"/>
      <c r="H1860" s="12"/>
      <c r="I1860" s="12"/>
      <c r="J1860" s="12"/>
      <c r="K1860" s="12"/>
      <c r="L1860" s="12"/>
      <c r="M1860" s="12"/>
      <c r="N1860" s="64" t="s">
        <v>1216</v>
      </c>
      <c r="O1860" s="12" t="s">
        <v>2033</v>
      </c>
      <c r="P1860" s="21">
        <v>72</v>
      </c>
      <c r="Q1860" s="23">
        <v>88.78</v>
      </c>
      <c r="R1860" s="20">
        <f t="shared" si="58"/>
        <v>6392.16</v>
      </c>
      <c r="S1860" s="20">
        <f t="shared" si="59"/>
        <v>6392.16</v>
      </c>
      <c r="T1860" s="27"/>
    </row>
    <row r="1861" spans="1:20" ht="171.6" x14ac:dyDescent="0.3">
      <c r="A1861" s="36" t="s">
        <v>1391</v>
      </c>
      <c r="B1861" s="14">
        <v>54005</v>
      </c>
      <c r="C1861" s="12"/>
      <c r="D1861" s="12" t="s">
        <v>1241</v>
      </c>
      <c r="E1861" s="12" t="s">
        <v>1219</v>
      </c>
      <c r="F1861" s="12" t="s">
        <v>1433</v>
      </c>
      <c r="G1861" s="12"/>
      <c r="H1861" s="12"/>
      <c r="I1861" s="12"/>
      <c r="J1861" s="12"/>
      <c r="K1861" s="12"/>
      <c r="L1861" s="12"/>
      <c r="M1861" s="12"/>
      <c r="N1861" s="64" t="s">
        <v>1217</v>
      </c>
      <c r="O1861" s="12" t="s">
        <v>2033</v>
      </c>
      <c r="P1861" s="21">
        <v>132</v>
      </c>
      <c r="Q1861" s="23">
        <v>107.36</v>
      </c>
      <c r="R1861" s="20">
        <f t="shared" si="58"/>
        <v>14171.52</v>
      </c>
      <c r="S1861" s="20">
        <f t="shared" si="59"/>
        <v>14171.52</v>
      </c>
      <c r="T1861" s="27"/>
    </row>
    <row r="1862" spans="1:20" ht="171.6" x14ac:dyDescent="0.3">
      <c r="A1862" s="36" t="s">
        <v>1391</v>
      </c>
      <c r="B1862" s="14">
        <v>54005</v>
      </c>
      <c r="C1862" s="12"/>
      <c r="D1862" s="12" t="s">
        <v>1241</v>
      </c>
      <c r="E1862" s="12" t="s">
        <v>1219</v>
      </c>
      <c r="F1862" s="12" t="s">
        <v>1433</v>
      </c>
      <c r="G1862" s="12"/>
      <c r="H1862" s="12"/>
      <c r="I1862" s="12"/>
      <c r="J1862" s="12"/>
      <c r="K1862" s="12"/>
      <c r="L1862" s="12"/>
      <c r="M1862" s="12"/>
      <c r="N1862" s="64" t="s">
        <v>1218</v>
      </c>
      <c r="O1862" s="12" t="s">
        <v>2033</v>
      </c>
      <c r="P1862" s="21">
        <v>60</v>
      </c>
      <c r="Q1862" s="23">
        <v>124.17</v>
      </c>
      <c r="R1862" s="20">
        <f t="shared" si="58"/>
        <v>7450.2</v>
      </c>
      <c r="S1862" s="20">
        <f t="shared" si="59"/>
        <v>7450.2</v>
      </c>
      <c r="T1862" s="27"/>
    </row>
    <row r="1863" spans="1:20" ht="171.6" x14ac:dyDescent="0.3">
      <c r="A1863" s="36" t="s">
        <v>1391</v>
      </c>
      <c r="B1863" s="14">
        <v>54005</v>
      </c>
      <c r="C1863" s="12"/>
      <c r="D1863" s="12" t="s">
        <v>1241</v>
      </c>
      <c r="E1863" s="12" t="s">
        <v>1219</v>
      </c>
      <c r="F1863" s="12" t="s">
        <v>1433</v>
      </c>
      <c r="G1863" s="12"/>
      <c r="H1863" s="12"/>
      <c r="I1863" s="12"/>
      <c r="J1863" s="12"/>
      <c r="K1863" s="12"/>
      <c r="L1863" s="12"/>
      <c r="M1863" s="12"/>
      <c r="N1863" s="64" t="s">
        <v>1191</v>
      </c>
      <c r="O1863" s="12" t="s">
        <v>2033</v>
      </c>
      <c r="P1863" s="21">
        <v>288</v>
      </c>
      <c r="Q1863" s="23">
        <v>325.75</v>
      </c>
      <c r="R1863" s="20">
        <f t="shared" si="58"/>
        <v>93816</v>
      </c>
      <c r="S1863" s="20">
        <f t="shared" si="59"/>
        <v>93816</v>
      </c>
      <c r="T1863" s="27"/>
    </row>
    <row r="1864" spans="1:20" s="11" customFormat="1" ht="171.6" x14ac:dyDescent="0.3">
      <c r="A1864" s="12" t="s">
        <v>22</v>
      </c>
      <c r="B1864" s="14">
        <v>54001</v>
      </c>
      <c r="C1864" s="12"/>
      <c r="D1864" s="12" t="s">
        <v>1241</v>
      </c>
      <c r="E1864" s="12" t="s">
        <v>1458</v>
      </c>
      <c r="F1864" s="12" t="s">
        <v>1457</v>
      </c>
      <c r="G1864" s="12"/>
      <c r="H1864" s="12"/>
      <c r="I1864" s="12"/>
      <c r="J1864" s="12"/>
      <c r="K1864" s="12"/>
      <c r="L1864" s="12"/>
      <c r="M1864" s="12"/>
      <c r="N1864" s="64" t="s">
        <v>1434</v>
      </c>
      <c r="O1864" s="12" t="s">
        <v>33</v>
      </c>
      <c r="P1864" s="21">
        <v>80</v>
      </c>
      <c r="Q1864" s="23">
        <v>518.15</v>
      </c>
      <c r="R1864" s="20">
        <f t="shared" si="58"/>
        <v>41452</v>
      </c>
      <c r="S1864" s="20">
        <f t="shared" si="59"/>
        <v>41452</v>
      </c>
      <c r="T1864" s="27"/>
    </row>
    <row r="1865" spans="1:20" s="11" customFormat="1" ht="171.6" x14ac:dyDescent="0.3">
      <c r="A1865" s="12" t="s">
        <v>22</v>
      </c>
      <c r="B1865" s="14">
        <v>54001</v>
      </c>
      <c r="C1865" s="12"/>
      <c r="D1865" s="12" t="s">
        <v>1241</v>
      </c>
      <c r="E1865" s="12" t="s">
        <v>1458</v>
      </c>
      <c r="F1865" s="12" t="s">
        <v>1457</v>
      </c>
      <c r="G1865" s="12"/>
      <c r="H1865" s="12"/>
      <c r="I1865" s="12"/>
      <c r="J1865" s="12"/>
      <c r="K1865" s="12"/>
      <c r="L1865" s="12"/>
      <c r="M1865" s="12"/>
      <c r="N1865" s="64" t="s">
        <v>1435</v>
      </c>
      <c r="O1865" s="12" t="s">
        <v>33</v>
      </c>
      <c r="P1865" s="21">
        <v>50</v>
      </c>
      <c r="Q1865" s="23">
        <v>39.840000000000003</v>
      </c>
      <c r="R1865" s="20">
        <f t="shared" si="58"/>
        <v>1992.0000000000002</v>
      </c>
      <c r="S1865" s="20">
        <f t="shared" si="59"/>
        <v>1992.0000000000002</v>
      </c>
      <c r="T1865" s="27"/>
    </row>
    <row r="1866" spans="1:20" s="11" customFormat="1" ht="171.6" x14ac:dyDescent="0.3">
      <c r="A1866" s="12" t="s">
        <v>22</v>
      </c>
      <c r="B1866" s="14">
        <v>54001</v>
      </c>
      <c r="C1866" s="12"/>
      <c r="D1866" s="12" t="s">
        <v>1241</v>
      </c>
      <c r="E1866" s="12" t="s">
        <v>1458</v>
      </c>
      <c r="F1866" s="12" t="s">
        <v>1457</v>
      </c>
      <c r="G1866" s="12"/>
      <c r="H1866" s="12"/>
      <c r="I1866" s="12"/>
      <c r="J1866" s="12"/>
      <c r="K1866" s="12"/>
      <c r="L1866" s="12"/>
      <c r="M1866" s="12"/>
      <c r="N1866" s="64" t="s">
        <v>1436</v>
      </c>
      <c r="O1866" s="12" t="s">
        <v>33</v>
      </c>
      <c r="P1866" s="21">
        <v>30</v>
      </c>
      <c r="Q1866" s="23">
        <v>499.15</v>
      </c>
      <c r="R1866" s="20">
        <f t="shared" si="58"/>
        <v>14974.5</v>
      </c>
      <c r="S1866" s="20">
        <f t="shared" si="59"/>
        <v>14974.5</v>
      </c>
      <c r="T1866" s="27"/>
    </row>
    <row r="1867" spans="1:20" s="11" customFormat="1" ht="171.6" x14ac:dyDescent="0.3">
      <c r="A1867" s="12" t="s">
        <v>22</v>
      </c>
      <c r="B1867" s="14">
        <v>54001</v>
      </c>
      <c r="C1867" s="12"/>
      <c r="D1867" s="12" t="s">
        <v>1241</v>
      </c>
      <c r="E1867" s="12" t="s">
        <v>1458</v>
      </c>
      <c r="F1867" s="12" t="s">
        <v>1457</v>
      </c>
      <c r="G1867" s="12"/>
      <c r="H1867" s="12"/>
      <c r="I1867" s="12"/>
      <c r="J1867" s="12"/>
      <c r="K1867" s="12"/>
      <c r="L1867" s="12"/>
      <c r="M1867" s="12"/>
      <c r="N1867" s="64" t="s">
        <v>1437</v>
      </c>
      <c r="O1867" s="12" t="s">
        <v>33</v>
      </c>
      <c r="P1867" s="21">
        <v>80</v>
      </c>
      <c r="Q1867" s="23">
        <v>183.82</v>
      </c>
      <c r="R1867" s="20">
        <f t="shared" si="58"/>
        <v>14705.599999999999</v>
      </c>
      <c r="S1867" s="20">
        <f t="shared" si="59"/>
        <v>14705.599999999999</v>
      </c>
      <c r="T1867" s="27"/>
    </row>
    <row r="1868" spans="1:20" s="11" customFormat="1" ht="171.6" x14ac:dyDescent="0.3">
      <c r="A1868" s="12" t="s">
        <v>22</v>
      </c>
      <c r="B1868" s="14">
        <v>54001</v>
      </c>
      <c r="C1868" s="12"/>
      <c r="D1868" s="12" t="s">
        <v>1241</v>
      </c>
      <c r="E1868" s="12" t="s">
        <v>1458</v>
      </c>
      <c r="F1868" s="12" t="s">
        <v>1457</v>
      </c>
      <c r="G1868" s="12"/>
      <c r="H1868" s="12"/>
      <c r="I1868" s="12"/>
      <c r="J1868" s="12"/>
      <c r="K1868" s="12"/>
      <c r="L1868" s="12"/>
      <c r="M1868" s="12"/>
      <c r="N1868" s="64" t="s">
        <v>1438</v>
      </c>
      <c r="O1868" s="12" t="s">
        <v>33</v>
      </c>
      <c r="P1868" s="21">
        <v>20</v>
      </c>
      <c r="Q1868" s="23">
        <v>783.53</v>
      </c>
      <c r="R1868" s="20">
        <f t="shared" si="58"/>
        <v>15670.599999999999</v>
      </c>
      <c r="S1868" s="20">
        <f t="shared" si="59"/>
        <v>15670.599999999999</v>
      </c>
      <c r="T1868" s="27"/>
    </row>
    <row r="1869" spans="1:20" s="11" customFormat="1" ht="171.6" x14ac:dyDescent="0.3">
      <c r="A1869" s="12" t="s">
        <v>22</v>
      </c>
      <c r="B1869" s="14">
        <v>54001</v>
      </c>
      <c r="C1869" s="12"/>
      <c r="D1869" s="12" t="s">
        <v>1241</v>
      </c>
      <c r="E1869" s="12" t="s">
        <v>1458</v>
      </c>
      <c r="F1869" s="12" t="s">
        <v>1457</v>
      </c>
      <c r="G1869" s="12"/>
      <c r="H1869" s="12"/>
      <c r="I1869" s="12"/>
      <c r="J1869" s="12"/>
      <c r="K1869" s="12"/>
      <c r="L1869" s="12"/>
      <c r="M1869" s="12"/>
      <c r="N1869" s="64" t="s">
        <v>1439</v>
      </c>
      <c r="O1869" s="12" t="s">
        <v>33</v>
      </c>
      <c r="P1869" s="21">
        <v>20</v>
      </c>
      <c r="Q1869" s="23">
        <v>1157.3800000000001</v>
      </c>
      <c r="R1869" s="20">
        <f t="shared" si="58"/>
        <v>23147.600000000002</v>
      </c>
      <c r="S1869" s="20">
        <f t="shared" si="59"/>
        <v>23147.600000000002</v>
      </c>
      <c r="T1869" s="27"/>
    </row>
    <row r="1870" spans="1:20" s="11" customFormat="1" ht="171.6" x14ac:dyDescent="0.3">
      <c r="A1870" s="12" t="s">
        <v>22</v>
      </c>
      <c r="B1870" s="14">
        <v>54001</v>
      </c>
      <c r="C1870" s="12"/>
      <c r="D1870" s="12" t="s">
        <v>1241</v>
      </c>
      <c r="E1870" s="12" t="s">
        <v>1458</v>
      </c>
      <c r="F1870" s="12" t="s">
        <v>1457</v>
      </c>
      <c r="G1870" s="12"/>
      <c r="H1870" s="12"/>
      <c r="I1870" s="12"/>
      <c r="J1870" s="12"/>
      <c r="K1870" s="12"/>
      <c r="L1870" s="12"/>
      <c r="M1870" s="12"/>
      <c r="N1870" s="64" t="s">
        <v>1440</v>
      </c>
      <c r="O1870" s="12" t="s">
        <v>33</v>
      </c>
      <c r="P1870" s="21">
        <v>20</v>
      </c>
      <c r="Q1870" s="23">
        <v>650.5</v>
      </c>
      <c r="R1870" s="20">
        <f t="shared" si="58"/>
        <v>13010</v>
      </c>
      <c r="S1870" s="20">
        <f t="shared" si="59"/>
        <v>13010</v>
      </c>
      <c r="T1870" s="27"/>
    </row>
    <row r="1871" spans="1:20" s="11" customFormat="1" ht="171.6" x14ac:dyDescent="0.3">
      <c r="A1871" s="12" t="s">
        <v>22</v>
      </c>
      <c r="B1871" s="14">
        <v>54001</v>
      </c>
      <c r="C1871" s="12"/>
      <c r="D1871" s="12" t="s">
        <v>1241</v>
      </c>
      <c r="E1871" s="12" t="s">
        <v>1458</v>
      </c>
      <c r="F1871" s="12" t="s">
        <v>1457</v>
      </c>
      <c r="G1871" s="12"/>
      <c r="H1871" s="12"/>
      <c r="I1871" s="12"/>
      <c r="J1871" s="12"/>
      <c r="K1871" s="12"/>
      <c r="L1871" s="12"/>
      <c r="M1871" s="12"/>
      <c r="N1871" s="64" t="s">
        <v>1441</v>
      </c>
      <c r="O1871" s="12" t="s">
        <v>33</v>
      </c>
      <c r="P1871" s="21">
        <v>5</v>
      </c>
      <c r="Q1871" s="23">
        <v>766.04</v>
      </c>
      <c r="R1871" s="20">
        <f t="shared" si="58"/>
        <v>3830.2</v>
      </c>
      <c r="S1871" s="20">
        <f t="shared" si="59"/>
        <v>3830.2</v>
      </c>
      <c r="T1871" s="27"/>
    </row>
    <row r="1872" spans="1:20" s="11" customFormat="1" ht="171.6" x14ac:dyDescent="0.3">
      <c r="A1872" s="12" t="s">
        <v>22</v>
      </c>
      <c r="B1872" s="14">
        <v>54001</v>
      </c>
      <c r="C1872" s="12"/>
      <c r="D1872" s="12" t="s">
        <v>1241</v>
      </c>
      <c r="E1872" s="12" t="s">
        <v>1458</v>
      </c>
      <c r="F1872" s="12" t="s">
        <v>1457</v>
      </c>
      <c r="G1872" s="12"/>
      <c r="H1872" s="12"/>
      <c r="I1872" s="12"/>
      <c r="J1872" s="12"/>
      <c r="K1872" s="12"/>
      <c r="L1872" s="12"/>
      <c r="M1872" s="12"/>
      <c r="N1872" s="64" t="s">
        <v>1442</v>
      </c>
      <c r="O1872" s="12" t="s">
        <v>33</v>
      </c>
      <c r="P1872" s="21">
        <v>10</v>
      </c>
      <c r="Q1872" s="23">
        <v>188.67</v>
      </c>
      <c r="R1872" s="20">
        <f t="shared" si="58"/>
        <v>1886.6999999999998</v>
      </c>
      <c r="S1872" s="20">
        <f t="shared" si="59"/>
        <v>1886.6999999999998</v>
      </c>
      <c r="T1872" s="27"/>
    </row>
    <row r="1873" spans="1:20" s="11" customFormat="1" ht="171.6" x14ac:dyDescent="0.3">
      <c r="A1873" s="12" t="s">
        <v>22</v>
      </c>
      <c r="B1873" s="14">
        <v>54001</v>
      </c>
      <c r="C1873" s="12"/>
      <c r="D1873" s="12" t="s">
        <v>1241</v>
      </c>
      <c r="E1873" s="12" t="s">
        <v>1458</v>
      </c>
      <c r="F1873" s="12" t="s">
        <v>1457</v>
      </c>
      <c r="G1873" s="12"/>
      <c r="H1873" s="12"/>
      <c r="I1873" s="12"/>
      <c r="J1873" s="12"/>
      <c r="K1873" s="12"/>
      <c r="L1873" s="12"/>
      <c r="M1873" s="12"/>
      <c r="N1873" s="64" t="s">
        <v>1443</v>
      </c>
      <c r="O1873" s="12" t="s">
        <v>33</v>
      </c>
      <c r="P1873" s="21">
        <v>10</v>
      </c>
      <c r="Q1873" s="23">
        <v>53.93</v>
      </c>
      <c r="R1873" s="20">
        <f t="shared" si="58"/>
        <v>539.29999999999995</v>
      </c>
      <c r="S1873" s="20">
        <f t="shared" si="59"/>
        <v>539.29999999999995</v>
      </c>
      <c r="T1873" s="27"/>
    </row>
    <row r="1874" spans="1:20" s="11" customFormat="1" ht="171.6" x14ac:dyDescent="0.3">
      <c r="A1874" s="12" t="s">
        <v>22</v>
      </c>
      <c r="B1874" s="14">
        <v>54001</v>
      </c>
      <c r="C1874" s="12"/>
      <c r="D1874" s="12" t="s">
        <v>1241</v>
      </c>
      <c r="E1874" s="12" t="s">
        <v>1458</v>
      </c>
      <c r="F1874" s="12" t="s">
        <v>1457</v>
      </c>
      <c r="G1874" s="12"/>
      <c r="H1874" s="12"/>
      <c r="I1874" s="12"/>
      <c r="J1874" s="12"/>
      <c r="K1874" s="12"/>
      <c r="L1874" s="12"/>
      <c r="M1874" s="12"/>
      <c r="N1874" s="64" t="s">
        <v>1444</v>
      </c>
      <c r="O1874" s="12" t="s">
        <v>33</v>
      </c>
      <c r="P1874" s="21">
        <v>10</v>
      </c>
      <c r="Q1874" s="23">
        <v>345.1</v>
      </c>
      <c r="R1874" s="20">
        <f t="shared" si="58"/>
        <v>3451</v>
      </c>
      <c r="S1874" s="20">
        <f t="shared" si="59"/>
        <v>3451</v>
      </c>
      <c r="T1874" s="27"/>
    </row>
    <row r="1875" spans="1:20" s="11" customFormat="1" ht="171.6" x14ac:dyDescent="0.3">
      <c r="A1875" s="12" t="s">
        <v>22</v>
      </c>
      <c r="B1875" s="14">
        <v>54001</v>
      </c>
      <c r="C1875" s="12"/>
      <c r="D1875" s="12" t="s">
        <v>1241</v>
      </c>
      <c r="E1875" s="12" t="s">
        <v>1458</v>
      </c>
      <c r="F1875" s="12" t="s">
        <v>1457</v>
      </c>
      <c r="G1875" s="12"/>
      <c r="H1875" s="12"/>
      <c r="I1875" s="12"/>
      <c r="J1875" s="12"/>
      <c r="K1875" s="12"/>
      <c r="L1875" s="12"/>
      <c r="M1875" s="12"/>
      <c r="N1875" s="64" t="s">
        <v>1445</v>
      </c>
      <c r="O1875" s="12" t="s">
        <v>33</v>
      </c>
      <c r="P1875" s="21">
        <v>2</v>
      </c>
      <c r="Q1875" s="23">
        <v>3945.49</v>
      </c>
      <c r="R1875" s="20">
        <f t="shared" si="58"/>
        <v>7890.98</v>
      </c>
      <c r="S1875" s="20">
        <f t="shared" si="59"/>
        <v>7890.98</v>
      </c>
      <c r="T1875" s="27"/>
    </row>
    <row r="1876" spans="1:20" s="11" customFormat="1" ht="171.6" x14ac:dyDescent="0.3">
      <c r="A1876" s="12" t="s">
        <v>22</v>
      </c>
      <c r="B1876" s="14">
        <v>54001</v>
      </c>
      <c r="C1876" s="12"/>
      <c r="D1876" s="12" t="s">
        <v>1241</v>
      </c>
      <c r="E1876" s="12" t="s">
        <v>1458</v>
      </c>
      <c r="F1876" s="12" t="s">
        <v>1457</v>
      </c>
      <c r="G1876" s="12"/>
      <c r="H1876" s="12"/>
      <c r="I1876" s="12"/>
      <c r="J1876" s="12"/>
      <c r="K1876" s="12"/>
      <c r="L1876" s="12"/>
      <c r="M1876" s="12"/>
      <c r="N1876" s="64" t="s">
        <v>1446</v>
      </c>
      <c r="O1876" s="12" t="s">
        <v>33</v>
      </c>
      <c r="P1876" s="21">
        <v>4</v>
      </c>
      <c r="Q1876" s="23">
        <v>2742.74</v>
      </c>
      <c r="R1876" s="20">
        <f t="shared" si="58"/>
        <v>10970.96</v>
      </c>
      <c r="S1876" s="20">
        <f t="shared" si="59"/>
        <v>10970.96</v>
      </c>
      <c r="T1876" s="27"/>
    </row>
    <row r="1877" spans="1:20" s="11" customFormat="1" ht="171.6" x14ac:dyDescent="0.3">
      <c r="A1877" s="12" t="s">
        <v>22</v>
      </c>
      <c r="B1877" s="14">
        <v>54001</v>
      </c>
      <c r="C1877" s="12"/>
      <c r="D1877" s="12" t="s">
        <v>1241</v>
      </c>
      <c r="E1877" s="12" t="s">
        <v>1458</v>
      </c>
      <c r="F1877" s="12" t="s">
        <v>1457</v>
      </c>
      <c r="G1877" s="12"/>
      <c r="H1877" s="12"/>
      <c r="I1877" s="12"/>
      <c r="J1877" s="12"/>
      <c r="K1877" s="12"/>
      <c r="L1877" s="12"/>
      <c r="M1877" s="12"/>
      <c r="N1877" s="64" t="s">
        <v>1447</v>
      </c>
      <c r="O1877" s="12" t="s">
        <v>33</v>
      </c>
      <c r="P1877" s="21">
        <v>4</v>
      </c>
      <c r="Q1877" s="23">
        <v>3661.54</v>
      </c>
      <c r="R1877" s="20">
        <f t="shared" si="58"/>
        <v>14646.16</v>
      </c>
      <c r="S1877" s="20">
        <f t="shared" si="59"/>
        <v>14646.16</v>
      </c>
      <c r="T1877" s="27"/>
    </row>
    <row r="1878" spans="1:20" s="11" customFormat="1" ht="171.6" x14ac:dyDescent="0.3">
      <c r="A1878" s="12" t="s">
        <v>22</v>
      </c>
      <c r="B1878" s="14">
        <v>54001</v>
      </c>
      <c r="C1878" s="12"/>
      <c r="D1878" s="12" t="s">
        <v>1241</v>
      </c>
      <c r="E1878" s="12" t="s">
        <v>1458</v>
      </c>
      <c r="F1878" s="12" t="s">
        <v>1457</v>
      </c>
      <c r="G1878" s="12"/>
      <c r="H1878" s="12"/>
      <c r="I1878" s="12"/>
      <c r="J1878" s="12"/>
      <c r="K1878" s="12"/>
      <c r="L1878" s="12"/>
      <c r="M1878" s="12"/>
      <c r="N1878" s="64" t="s">
        <v>1448</v>
      </c>
      <c r="O1878" s="12" t="s">
        <v>33</v>
      </c>
      <c r="P1878" s="21">
        <v>5</v>
      </c>
      <c r="Q1878" s="23">
        <v>3108.77</v>
      </c>
      <c r="R1878" s="20">
        <f t="shared" si="58"/>
        <v>15543.85</v>
      </c>
      <c r="S1878" s="20">
        <f t="shared" si="59"/>
        <v>15543.85</v>
      </c>
      <c r="T1878" s="27"/>
    </row>
    <row r="1879" spans="1:20" s="11" customFormat="1" ht="171.6" x14ac:dyDescent="0.3">
      <c r="A1879" s="12" t="s">
        <v>22</v>
      </c>
      <c r="B1879" s="14">
        <v>54001</v>
      </c>
      <c r="C1879" s="12"/>
      <c r="D1879" s="12" t="s">
        <v>1241</v>
      </c>
      <c r="E1879" s="12" t="s">
        <v>1458</v>
      </c>
      <c r="F1879" s="12" t="s">
        <v>1457</v>
      </c>
      <c r="G1879" s="12"/>
      <c r="H1879" s="12"/>
      <c r="I1879" s="12"/>
      <c r="J1879" s="12"/>
      <c r="K1879" s="12"/>
      <c r="L1879" s="12"/>
      <c r="M1879" s="12"/>
      <c r="N1879" s="64" t="s">
        <v>1449</v>
      </c>
      <c r="O1879" s="12" t="s">
        <v>33</v>
      </c>
      <c r="P1879" s="21">
        <v>1</v>
      </c>
      <c r="Q1879" s="23">
        <v>514.03</v>
      </c>
      <c r="R1879" s="20">
        <f t="shared" si="58"/>
        <v>514.03</v>
      </c>
      <c r="S1879" s="20">
        <f t="shared" si="59"/>
        <v>514.03</v>
      </c>
      <c r="T1879" s="27"/>
    </row>
    <row r="1880" spans="1:20" s="11" customFormat="1" ht="171.6" x14ac:dyDescent="0.3">
      <c r="A1880" s="12" t="s">
        <v>22</v>
      </c>
      <c r="B1880" s="14">
        <v>54001</v>
      </c>
      <c r="C1880" s="12"/>
      <c r="D1880" s="12" t="s">
        <v>1241</v>
      </c>
      <c r="E1880" s="12" t="s">
        <v>1458</v>
      </c>
      <c r="F1880" s="12" t="s">
        <v>1457</v>
      </c>
      <c r="G1880" s="12"/>
      <c r="H1880" s="12"/>
      <c r="I1880" s="12"/>
      <c r="J1880" s="12"/>
      <c r="K1880" s="12"/>
      <c r="L1880" s="12"/>
      <c r="M1880" s="12"/>
      <c r="N1880" s="64" t="s">
        <v>1450</v>
      </c>
      <c r="O1880" s="12" t="s">
        <v>33</v>
      </c>
      <c r="P1880" s="21">
        <v>3</v>
      </c>
      <c r="Q1880" s="23">
        <v>159.99</v>
      </c>
      <c r="R1880" s="20">
        <f t="shared" si="58"/>
        <v>479.97</v>
      </c>
      <c r="S1880" s="20">
        <f t="shared" si="59"/>
        <v>479.97</v>
      </c>
      <c r="T1880" s="27"/>
    </row>
    <row r="1881" spans="1:20" s="11" customFormat="1" ht="171.6" x14ac:dyDescent="0.3">
      <c r="A1881" s="12" t="s">
        <v>22</v>
      </c>
      <c r="B1881" s="14">
        <v>54001</v>
      </c>
      <c r="C1881" s="12"/>
      <c r="D1881" s="12" t="s">
        <v>1241</v>
      </c>
      <c r="E1881" s="12" t="s">
        <v>1458</v>
      </c>
      <c r="F1881" s="12" t="s">
        <v>1457</v>
      </c>
      <c r="G1881" s="12"/>
      <c r="H1881" s="12"/>
      <c r="I1881" s="12"/>
      <c r="J1881" s="12"/>
      <c r="K1881" s="12"/>
      <c r="L1881" s="12"/>
      <c r="M1881" s="12"/>
      <c r="N1881" s="64" t="s">
        <v>1454</v>
      </c>
      <c r="O1881" s="12" t="s">
        <v>33</v>
      </c>
      <c r="P1881" s="21">
        <v>3</v>
      </c>
      <c r="Q1881" s="23">
        <v>663.94</v>
      </c>
      <c r="R1881" s="20">
        <f t="shared" si="58"/>
        <v>1991.8200000000002</v>
      </c>
      <c r="S1881" s="20">
        <f t="shared" si="59"/>
        <v>1991.8200000000002</v>
      </c>
      <c r="T1881" s="27"/>
    </row>
    <row r="1882" spans="1:20" s="11" customFormat="1" ht="171.6" x14ac:dyDescent="0.3">
      <c r="A1882" s="12" t="s">
        <v>22</v>
      </c>
      <c r="B1882" s="14">
        <v>54001</v>
      </c>
      <c r="C1882" s="12"/>
      <c r="D1882" s="12" t="s">
        <v>1241</v>
      </c>
      <c r="E1882" s="12" t="s">
        <v>1458</v>
      </c>
      <c r="F1882" s="12" t="s">
        <v>1457</v>
      </c>
      <c r="G1882" s="12"/>
      <c r="H1882" s="12"/>
      <c r="I1882" s="12"/>
      <c r="J1882" s="12"/>
      <c r="K1882" s="12"/>
      <c r="L1882" s="12"/>
      <c r="M1882" s="12"/>
      <c r="N1882" s="64" t="s">
        <v>1455</v>
      </c>
      <c r="O1882" s="12" t="s">
        <v>33</v>
      </c>
      <c r="P1882" s="21">
        <v>3</v>
      </c>
      <c r="Q1882" s="23">
        <v>905.08</v>
      </c>
      <c r="R1882" s="20">
        <f t="shared" si="58"/>
        <v>2715.2400000000002</v>
      </c>
      <c r="S1882" s="20">
        <f t="shared" si="59"/>
        <v>2715.2400000000002</v>
      </c>
      <c r="T1882" s="27"/>
    </row>
    <row r="1883" spans="1:20" s="11" customFormat="1" ht="171.6" x14ac:dyDescent="0.3">
      <c r="A1883" s="12" t="s">
        <v>22</v>
      </c>
      <c r="B1883" s="14">
        <v>54001</v>
      </c>
      <c r="C1883" s="12"/>
      <c r="D1883" s="12" t="s">
        <v>1241</v>
      </c>
      <c r="E1883" s="12" t="s">
        <v>1458</v>
      </c>
      <c r="F1883" s="12" t="s">
        <v>1457</v>
      </c>
      <c r="G1883" s="12"/>
      <c r="H1883" s="12"/>
      <c r="I1883" s="12"/>
      <c r="J1883" s="12"/>
      <c r="K1883" s="12"/>
      <c r="L1883" s="12"/>
      <c r="M1883" s="12"/>
      <c r="N1883" s="64" t="s">
        <v>1456</v>
      </c>
      <c r="O1883" s="12" t="s">
        <v>33</v>
      </c>
      <c r="P1883" s="21">
        <v>2</v>
      </c>
      <c r="Q1883" s="23">
        <v>1038.6199999999999</v>
      </c>
      <c r="R1883" s="20">
        <f t="shared" si="58"/>
        <v>2077.2399999999998</v>
      </c>
      <c r="S1883" s="20">
        <f t="shared" si="59"/>
        <v>2077.2399999999998</v>
      </c>
      <c r="T1883" s="27"/>
    </row>
    <row r="1884" spans="1:20" ht="171.6" x14ac:dyDescent="0.3">
      <c r="A1884" s="12" t="s">
        <v>1386</v>
      </c>
      <c r="B1884" s="14">
        <v>54004</v>
      </c>
      <c r="C1884" s="12"/>
      <c r="D1884" s="12" t="s">
        <v>1241</v>
      </c>
      <c r="E1884" s="12" t="s">
        <v>1458</v>
      </c>
      <c r="F1884" s="12" t="s">
        <v>1457</v>
      </c>
      <c r="G1884" s="12"/>
      <c r="H1884" s="12"/>
      <c r="I1884" s="12"/>
      <c r="J1884" s="12"/>
      <c r="K1884" s="12"/>
      <c r="L1884" s="12"/>
      <c r="M1884" s="12"/>
      <c r="N1884" s="64" t="s">
        <v>1459</v>
      </c>
      <c r="O1884" s="12" t="s">
        <v>33</v>
      </c>
      <c r="P1884" s="21">
        <v>10</v>
      </c>
      <c r="Q1884" s="23">
        <v>1583.83</v>
      </c>
      <c r="R1884" s="20">
        <f t="shared" si="58"/>
        <v>15838.3</v>
      </c>
      <c r="S1884" s="20">
        <f t="shared" si="59"/>
        <v>15838.3</v>
      </c>
      <c r="T1884" s="27"/>
    </row>
    <row r="1885" spans="1:20" ht="171.6" x14ac:dyDescent="0.3">
      <c r="A1885" s="12" t="s">
        <v>1386</v>
      </c>
      <c r="B1885" s="14">
        <v>54004</v>
      </c>
      <c r="C1885" s="12"/>
      <c r="D1885" s="12" t="s">
        <v>1241</v>
      </c>
      <c r="E1885" s="12" t="s">
        <v>1458</v>
      </c>
      <c r="F1885" s="12" t="s">
        <v>1457</v>
      </c>
      <c r="G1885" s="12"/>
      <c r="H1885" s="12"/>
      <c r="I1885" s="12"/>
      <c r="J1885" s="12"/>
      <c r="K1885" s="12"/>
      <c r="L1885" s="12"/>
      <c r="M1885" s="12"/>
      <c r="N1885" s="64" t="s">
        <v>1460</v>
      </c>
      <c r="O1885" s="12" t="s">
        <v>33</v>
      </c>
      <c r="P1885" s="21">
        <v>5</v>
      </c>
      <c r="Q1885" s="23">
        <v>1052.99</v>
      </c>
      <c r="R1885" s="20">
        <f t="shared" si="58"/>
        <v>5264.95</v>
      </c>
      <c r="S1885" s="20">
        <f t="shared" si="59"/>
        <v>5264.95</v>
      </c>
      <c r="T1885" s="27"/>
    </row>
    <row r="1886" spans="1:20" ht="171.6" x14ac:dyDescent="0.3">
      <c r="A1886" s="12" t="s">
        <v>1386</v>
      </c>
      <c r="B1886" s="14">
        <v>54004</v>
      </c>
      <c r="C1886" s="12"/>
      <c r="D1886" s="12" t="s">
        <v>1241</v>
      </c>
      <c r="E1886" s="12" t="s">
        <v>1458</v>
      </c>
      <c r="F1886" s="12" t="s">
        <v>1457</v>
      </c>
      <c r="G1886" s="12"/>
      <c r="H1886" s="12"/>
      <c r="I1886" s="12"/>
      <c r="J1886" s="12"/>
      <c r="K1886" s="12"/>
      <c r="L1886" s="12"/>
      <c r="M1886" s="12"/>
      <c r="N1886" s="64" t="s">
        <v>1461</v>
      </c>
      <c r="O1886" s="12" t="s">
        <v>33</v>
      </c>
      <c r="P1886" s="21">
        <v>3</v>
      </c>
      <c r="Q1886" s="23">
        <v>875.8</v>
      </c>
      <c r="R1886" s="20">
        <f t="shared" si="58"/>
        <v>2627.3999999999996</v>
      </c>
      <c r="S1886" s="20">
        <f t="shared" si="59"/>
        <v>2627.3999999999996</v>
      </c>
      <c r="T1886" s="27"/>
    </row>
    <row r="1887" spans="1:20" ht="171.6" x14ac:dyDescent="0.3">
      <c r="A1887" s="12" t="s">
        <v>1386</v>
      </c>
      <c r="B1887" s="14">
        <v>54004</v>
      </c>
      <c r="C1887" s="12"/>
      <c r="D1887" s="12" t="s">
        <v>1241</v>
      </c>
      <c r="E1887" s="12" t="s">
        <v>1458</v>
      </c>
      <c r="F1887" s="12" t="s">
        <v>1457</v>
      </c>
      <c r="G1887" s="12"/>
      <c r="H1887" s="12"/>
      <c r="I1887" s="12"/>
      <c r="J1887" s="12"/>
      <c r="K1887" s="12"/>
      <c r="L1887" s="12"/>
      <c r="M1887" s="12"/>
      <c r="N1887" s="64" t="s">
        <v>1462</v>
      </c>
      <c r="O1887" s="12" t="s">
        <v>33</v>
      </c>
      <c r="P1887" s="21">
        <v>3</v>
      </c>
      <c r="Q1887" s="23">
        <v>1520.73</v>
      </c>
      <c r="R1887" s="20">
        <f t="shared" si="58"/>
        <v>4562.1900000000005</v>
      </c>
      <c r="S1887" s="20">
        <f t="shared" si="59"/>
        <v>4562.1900000000005</v>
      </c>
      <c r="T1887" s="27"/>
    </row>
    <row r="1888" spans="1:20" ht="171.6" x14ac:dyDescent="0.3">
      <c r="A1888" s="12" t="s">
        <v>1386</v>
      </c>
      <c r="B1888" s="14">
        <v>54004</v>
      </c>
      <c r="C1888" s="12"/>
      <c r="D1888" s="12" t="s">
        <v>1241</v>
      </c>
      <c r="E1888" s="12" t="s">
        <v>1458</v>
      </c>
      <c r="F1888" s="12" t="s">
        <v>1457</v>
      </c>
      <c r="G1888" s="12"/>
      <c r="H1888" s="12"/>
      <c r="I1888" s="12"/>
      <c r="J1888" s="12"/>
      <c r="K1888" s="12"/>
      <c r="L1888" s="12"/>
      <c r="M1888" s="12"/>
      <c r="N1888" s="64" t="s">
        <v>1463</v>
      </c>
      <c r="O1888" s="12" t="s">
        <v>33</v>
      </c>
      <c r="P1888" s="21">
        <v>30</v>
      </c>
      <c r="Q1888" s="23">
        <v>123.28</v>
      </c>
      <c r="R1888" s="20">
        <f t="shared" si="58"/>
        <v>3698.4</v>
      </c>
      <c r="S1888" s="20">
        <f t="shared" si="59"/>
        <v>3698.4</v>
      </c>
      <c r="T1888" s="27"/>
    </row>
    <row r="1889" spans="1:20" ht="171.6" x14ac:dyDescent="0.3">
      <c r="A1889" s="12" t="s">
        <v>1386</v>
      </c>
      <c r="B1889" s="14">
        <v>54004</v>
      </c>
      <c r="C1889" s="12"/>
      <c r="D1889" s="12" t="s">
        <v>1241</v>
      </c>
      <c r="E1889" s="12" t="s">
        <v>1458</v>
      </c>
      <c r="F1889" s="12" t="s">
        <v>1457</v>
      </c>
      <c r="G1889" s="12"/>
      <c r="H1889" s="12"/>
      <c r="I1889" s="12"/>
      <c r="J1889" s="12"/>
      <c r="K1889" s="12"/>
      <c r="L1889" s="12"/>
      <c r="M1889" s="12"/>
      <c r="N1889" s="64" t="s">
        <v>1434</v>
      </c>
      <c r="O1889" s="12" t="s">
        <v>33</v>
      </c>
      <c r="P1889" s="21">
        <v>60</v>
      </c>
      <c r="Q1889" s="23">
        <v>518.15</v>
      </c>
      <c r="R1889" s="20">
        <f t="shared" si="58"/>
        <v>31089</v>
      </c>
      <c r="S1889" s="20">
        <f t="shared" si="59"/>
        <v>31089</v>
      </c>
      <c r="T1889" s="27"/>
    </row>
    <row r="1890" spans="1:20" ht="171.6" x14ac:dyDescent="0.3">
      <c r="A1890" s="12" t="s">
        <v>1386</v>
      </c>
      <c r="B1890" s="14">
        <v>54004</v>
      </c>
      <c r="C1890" s="12"/>
      <c r="D1890" s="12" t="s">
        <v>1241</v>
      </c>
      <c r="E1890" s="12" t="s">
        <v>1458</v>
      </c>
      <c r="F1890" s="12" t="s">
        <v>1457</v>
      </c>
      <c r="G1890" s="12"/>
      <c r="H1890" s="12"/>
      <c r="I1890" s="12"/>
      <c r="J1890" s="12"/>
      <c r="K1890" s="12"/>
      <c r="L1890" s="12"/>
      <c r="M1890" s="12"/>
      <c r="N1890" s="64" t="s">
        <v>1435</v>
      </c>
      <c r="O1890" s="12" t="s">
        <v>33</v>
      </c>
      <c r="P1890" s="21">
        <v>200</v>
      </c>
      <c r="Q1890" s="23">
        <v>39.840000000000003</v>
      </c>
      <c r="R1890" s="20">
        <f t="shared" si="58"/>
        <v>7968.0000000000009</v>
      </c>
      <c r="S1890" s="20">
        <f t="shared" si="59"/>
        <v>7968.0000000000009</v>
      </c>
      <c r="T1890" s="27"/>
    </row>
    <row r="1891" spans="1:20" ht="171.6" x14ac:dyDescent="0.3">
      <c r="A1891" s="12" t="s">
        <v>1386</v>
      </c>
      <c r="B1891" s="14">
        <v>54004</v>
      </c>
      <c r="C1891" s="12"/>
      <c r="D1891" s="12" t="s">
        <v>1241</v>
      </c>
      <c r="E1891" s="12" t="s">
        <v>1458</v>
      </c>
      <c r="F1891" s="12" t="s">
        <v>1457</v>
      </c>
      <c r="G1891" s="12"/>
      <c r="H1891" s="12"/>
      <c r="I1891" s="12"/>
      <c r="J1891" s="12"/>
      <c r="K1891" s="12"/>
      <c r="L1891" s="12"/>
      <c r="M1891" s="12"/>
      <c r="N1891" s="64" t="s">
        <v>1436</v>
      </c>
      <c r="O1891" s="12" t="s">
        <v>33</v>
      </c>
      <c r="P1891" s="21">
        <v>30</v>
      </c>
      <c r="Q1891" s="23">
        <v>499.15</v>
      </c>
      <c r="R1891" s="20">
        <f t="shared" si="58"/>
        <v>14974.5</v>
      </c>
      <c r="S1891" s="20">
        <f t="shared" si="59"/>
        <v>14974.5</v>
      </c>
      <c r="T1891" s="27"/>
    </row>
    <row r="1892" spans="1:20" ht="171.6" x14ac:dyDescent="0.3">
      <c r="A1892" s="12" t="s">
        <v>1386</v>
      </c>
      <c r="B1892" s="14">
        <v>54004</v>
      </c>
      <c r="C1892" s="12"/>
      <c r="D1892" s="12" t="s">
        <v>1241</v>
      </c>
      <c r="E1892" s="12" t="s">
        <v>1458</v>
      </c>
      <c r="F1892" s="12" t="s">
        <v>1457</v>
      </c>
      <c r="G1892" s="12"/>
      <c r="H1892" s="12"/>
      <c r="I1892" s="12"/>
      <c r="J1892" s="12"/>
      <c r="K1892" s="12"/>
      <c r="L1892" s="12"/>
      <c r="M1892" s="12"/>
      <c r="N1892" s="64" t="s">
        <v>1437</v>
      </c>
      <c r="O1892" s="12" t="s">
        <v>33</v>
      </c>
      <c r="P1892" s="21">
        <v>60</v>
      </c>
      <c r="Q1892" s="23">
        <v>183.82</v>
      </c>
      <c r="R1892" s="20">
        <f t="shared" si="58"/>
        <v>11029.199999999999</v>
      </c>
      <c r="S1892" s="20">
        <f t="shared" si="59"/>
        <v>11029.199999999999</v>
      </c>
      <c r="T1892" s="27"/>
    </row>
    <row r="1893" spans="1:20" ht="171.6" x14ac:dyDescent="0.3">
      <c r="A1893" s="12" t="s">
        <v>1386</v>
      </c>
      <c r="B1893" s="14">
        <v>54004</v>
      </c>
      <c r="C1893" s="12"/>
      <c r="D1893" s="12" t="s">
        <v>1241</v>
      </c>
      <c r="E1893" s="12" t="s">
        <v>1458</v>
      </c>
      <c r="F1893" s="12" t="s">
        <v>1457</v>
      </c>
      <c r="G1893" s="12"/>
      <c r="H1893" s="12"/>
      <c r="I1893" s="12"/>
      <c r="J1893" s="12"/>
      <c r="K1893" s="12"/>
      <c r="L1893" s="12"/>
      <c r="M1893" s="12"/>
      <c r="N1893" s="64" t="s">
        <v>1438</v>
      </c>
      <c r="O1893" s="12" t="s">
        <v>33</v>
      </c>
      <c r="P1893" s="21">
        <v>10</v>
      </c>
      <c r="Q1893" s="23">
        <v>783.53</v>
      </c>
      <c r="R1893" s="20">
        <f t="shared" si="58"/>
        <v>7835.2999999999993</v>
      </c>
      <c r="S1893" s="20">
        <f t="shared" si="59"/>
        <v>7835.2999999999993</v>
      </c>
      <c r="T1893" s="27"/>
    </row>
    <row r="1894" spans="1:20" ht="171.6" x14ac:dyDescent="0.3">
      <c r="A1894" s="12" t="s">
        <v>1386</v>
      </c>
      <c r="B1894" s="14">
        <v>54004</v>
      </c>
      <c r="C1894" s="12"/>
      <c r="D1894" s="12" t="s">
        <v>1241</v>
      </c>
      <c r="E1894" s="12" t="s">
        <v>1458</v>
      </c>
      <c r="F1894" s="12" t="s">
        <v>1457</v>
      </c>
      <c r="G1894" s="12"/>
      <c r="H1894" s="12"/>
      <c r="I1894" s="12"/>
      <c r="J1894" s="12"/>
      <c r="K1894" s="12"/>
      <c r="L1894" s="12"/>
      <c r="M1894" s="12"/>
      <c r="N1894" s="64" t="s">
        <v>1439</v>
      </c>
      <c r="O1894" s="12" t="s">
        <v>33</v>
      </c>
      <c r="P1894" s="21">
        <v>10</v>
      </c>
      <c r="Q1894" s="23">
        <v>1157.3800000000001</v>
      </c>
      <c r="R1894" s="20">
        <f t="shared" si="58"/>
        <v>11573.800000000001</v>
      </c>
      <c r="S1894" s="20">
        <f t="shared" si="59"/>
        <v>11573.800000000001</v>
      </c>
      <c r="T1894" s="27"/>
    </row>
    <row r="1895" spans="1:20" ht="171.6" x14ac:dyDescent="0.3">
      <c r="A1895" s="12" t="s">
        <v>1386</v>
      </c>
      <c r="B1895" s="14">
        <v>54004</v>
      </c>
      <c r="C1895" s="12"/>
      <c r="D1895" s="12" t="s">
        <v>1241</v>
      </c>
      <c r="E1895" s="12" t="s">
        <v>1458</v>
      </c>
      <c r="F1895" s="12" t="s">
        <v>1457</v>
      </c>
      <c r="G1895" s="12"/>
      <c r="H1895" s="12"/>
      <c r="I1895" s="12"/>
      <c r="J1895" s="12"/>
      <c r="K1895" s="12"/>
      <c r="L1895" s="12"/>
      <c r="M1895" s="12"/>
      <c r="N1895" s="64" t="s">
        <v>1440</v>
      </c>
      <c r="O1895" s="12" t="s">
        <v>33</v>
      </c>
      <c r="P1895" s="21">
        <v>10</v>
      </c>
      <c r="Q1895" s="23">
        <v>650.5</v>
      </c>
      <c r="R1895" s="20">
        <f t="shared" si="58"/>
        <v>6505</v>
      </c>
      <c r="S1895" s="20">
        <f t="shared" si="59"/>
        <v>6505</v>
      </c>
      <c r="T1895" s="27"/>
    </row>
    <row r="1896" spans="1:20" ht="171.6" x14ac:dyDescent="0.3">
      <c r="A1896" s="12" t="s">
        <v>1386</v>
      </c>
      <c r="B1896" s="14">
        <v>54004</v>
      </c>
      <c r="C1896" s="12"/>
      <c r="D1896" s="12" t="s">
        <v>1241</v>
      </c>
      <c r="E1896" s="12" t="s">
        <v>1458</v>
      </c>
      <c r="F1896" s="12" t="s">
        <v>1457</v>
      </c>
      <c r="G1896" s="12"/>
      <c r="H1896" s="12"/>
      <c r="I1896" s="12"/>
      <c r="J1896" s="12"/>
      <c r="K1896" s="12"/>
      <c r="L1896" s="12"/>
      <c r="M1896" s="12"/>
      <c r="N1896" s="64" t="s">
        <v>1441</v>
      </c>
      <c r="O1896" s="12" t="s">
        <v>33</v>
      </c>
      <c r="P1896" s="21">
        <v>20</v>
      </c>
      <c r="Q1896" s="23">
        <v>766.04</v>
      </c>
      <c r="R1896" s="20">
        <f t="shared" si="58"/>
        <v>15320.8</v>
      </c>
      <c r="S1896" s="20">
        <f t="shared" si="59"/>
        <v>15320.8</v>
      </c>
      <c r="T1896" s="27"/>
    </row>
    <row r="1897" spans="1:20" ht="171.6" x14ac:dyDescent="0.3">
      <c r="A1897" s="12" t="s">
        <v>1386</v>
      </c>
      <c r="B1897" s="14">
        <v>54004</v>
      </c>
      <c r="C1897" s="12"/>
      <c r="D1897" s="12" t="s">
        <v>1241</v>
      </c>
      <c r="E1897" s="12" t="s">
        <v>1458</v>
      </c>
      <c r="F1897" s="12" t="s">
        <v>1457</v>
      </c>
      <c r="G1897" s="12"/>
      <c r="H1897" s="12"/>
      <c r="I1897" s="12"/>
      <c r="J1897" s="12"/>
      <c r="K1897" s="12"/>
      <c r="L1897" s="12"/>
      <c r="M1897" s="12"/>
      <c r="N1897" s="64" t="s">
        <v>1442</v>
      </c>
      <c r="O1897" s="12" t="s">
        <v>33</v>
      </c>
      <c r="P1897" s="21">
        <v>20</v>
      </c>
      <c r="Q1897" s="23">
        <v>188.67</v>
      </c>
      <c r="R1897" s="20">
        <f t="shared" si="58"/>
        <v>3773.3999999999996</v>
      </c>
      <c r="S1897" s="20">
        <f t="shared" si="59"/>
        <v>3773.3999999999996</v>
      </c>
      <c r="T1897" s="27"/>
    </row>
    <row r="1898" spans="1:20" ht="171.6" x14ac:dyDescent="0.3">
      <c r="A1898" s="12" t="s">
        <v>1386</v>
      </c>
      <c r="B1898" s="14">
        <v>54004</v>
      </c>
      <c r="C1898" s="12"/>
      <c r="D1898" s="12" t="s">
        <v>1241</v>
      </c>
      <c r="E1898" s="12" t="s">
        <v>1458</v>
      </c>
      <c r="F1898" s="12" t="s">
        <v>1457</v>
      </c>
      <c r="G1898" s="12"/>
      <c r="H1898" s="12"/>
      <c r="I1898" s="12"/>
      <c r="J1898" s="12"/>
      <c r="K1898" s="12"/>
      <c r="L1898" s="12"/>
      <c r="M1898" s="12"/>
      <c r="N1898" s="64" t="s">
        <v>1443</v>
      </c>
      <c r="O1898" s="12" t="s">
        <v>33</v>
      </c>
      <c r="P1898" s="21">
        <v>100</v>
      </c>
      <c r="Q1898" s="23">
        <v>53.93</v>
      </c>
      <c r="R1898" s="20">
        <f t="shared" si="58"/>
        <v>5393</v>
      </c>
      <c r="S1898" s="20">
        <f t="shared" si="59"/>
        <v>5393</v>
      </c>
      <c r="T1898" s="27"/>
    </row>
    <row r="1899" spans="1:20" ht="171.6" x14ac:dyDescent="0.3">
      <c r="A1899" s="12" t="s">
        <v>1386</v>
      </c>
      <c r="B1899" s="14">
        <v>54004</v>
      </c>
      <c r="C1899" s="12"/>
      <c r="D1899" s="12" t="s">
        <v>1241</v>
      </c>
      <c r="E1899" s="12" t="s">
        <v>1458</v>
      </c>
      <c r="F1899" s="12" t="s">
        <v>1457</v>
      </c>
      <c r="G1899" s="12"/>
      <c r="H1899" s="12"/>
      <c r="I1899" s="12"/>
      <c r="J1899" s="12"/>
      <c r="K1899" s="12"/>
      <c r="L1899" s="12"/>
      <c r="M1899" s="12"/>
      <c r="N1899" s="64" t="s">
        <v>1444</v>
      </c>
      <c r="O1899" s="12" t="s">
        <v>33</v>
      </c>
      <c r="P1899" s="21">
        <v>20</v>
      </c>
      <c r="Q1899" s="23">
        <v>345.1</v>
      </c>
      <c r="R1899" s="20">
        <f t="shared" si="58"/>
        <v>6902</v>
      </c>
      <c r="S1899" s="20">
        <f t="shared" si="59"/>
        <v>6902</v>
      </c>
      <c r="T1899" s="27"/>
    </row>
    <row r="1900" spans="1:20" ht="171.6" x14ac:dyDescent="0.3">
      <c r="A1900" s="12" t="s">
        <v>1386</v>
      </c>
      <c r="B1900" s="14">
        <v>54004</v>
      </c>
      <c r="C1900" s="12"/>
      <c r="D1900" s="12" t="s">
        <v>1241</v>
      </c>
      <c r="E1900" s="12" t="s">
        <v>1458</v>
      </c>
      <c r="F1900" s="12" t="s">
        <v>1457</v>
      </c>
      <c r="G1900" s="12"/>
      <c r="H1900" s="12"/>
      <c r="I1900" s="12"/>
      <c r="J1900" s="12"/>
      <c r="K1900" s="12"/>
      <c r="L1900" s="12"/>
      <c r="M1900" s="12"/>
      <c r="N1900" s="64" t="s">
        <v>1445</v>
      </c>
      <c r="O1900" s="12" t="s">
        <v>33</v>
      </c>
      <c r="P1900" s="21">
        <v>1</v>
      </c>
      <c r="Q1900" s="23">
        <v>3945.49</v>
      </c>
      <c r="R1900" s="20">
        <f t="shared" si="58"/>
        <v>3945.49</v>
      </c>
      <c r="S1900" s="20">
        <f t="shared" si="59"/>
        <v>3945.49</v>
      </c>
      <c r="T1900" s="27"/>
    </row>
    <row r="1901" spans="1:20" ht="171.6" x14ac:dyDescent="0.3">
      <c r="A1901" s="12" t="s">
        <v>1386</v>
      </c>
      <c r="B1901" s="14">
        <v>54004</v>
      </c>
      <c r="C1901" s="12"/>
      <c r="D1901" s="12" t="s">
        <v>1241</v>
      </c>
      <c r="E1901" s="12" t="s">
        <v>1458</v>
      </c>
      <c r="F1901" s="12" t="s">
        <v>1457</v>
      </c>
      <c r="G1901" s="12"/>
      <c r="H1901" s="12"/>
      <c r="I1901" s="12"/>
      <c r="J1901" s="12"/>
      <c r="K1901" s="12"/>
      <c r="L1901" s="12"/>
      <c r="M1901" s="12"/>
      <c r="N1901" s="64" t="s">
        <v>1446</v>
      </c>
      <c r="O1901" s="12" t="s">
        <v>33</v>
      </c>
      <c r="P1901" s="21">
        <v>4</v>
      </c>
      <c r="Q1901" s="23">
        <v>2742.74</v>
      </c>
      <c r="R1901" s="20">
        <f t="shared" si="58"/>
        <v>10970.96</v>
      </c>
      <c r="S1901" s="20">
        <f t="shared" si="59"/>
        <v>10970.96</v>
      </c>
      <c r="T1901" s="27"/>
    </row>
    <row r="1902" spans="1:20" ht="171.6" x14ac:dyDescent="0.3">
      <c r="A1902" s="12" t="s">
        <v>1386</v>
      </c>
      <c r="B1902" s="14">
        <v>54004</v>
      </c>
      <c r="C1902" s="12"/>
      <c r="D1902" s="12" t="s">
        <v>1241</v>
      </c>
      <c r="E1902" s="12" t="s">
        <v>1458</v>
      </c>
      <c r="F1902" s="12" t="s">
        <v>1457</v>
      </c>
      <c r="G1902" s="12"/>
      <c r="H1902" s="12"/>
      <c r="I1902" s="12"/>
      <c r="J1902" s="12"/>
      <c r="K1902" s="12"/>
      <c r="L1902" s="12"/>
      <c r="M1902" s="12"/>
      <c r="N1902" s="64" t="s">
        <v>1447</v>
      </c>
      <c r="O1902" s="12" t="s">
        <v>33</v>
      </c>
      <c r="P1902" s="21">
        <v>10</v>
      </c>
      <c r="Q1902" s="23">
        <v>3661.54</v>
      </c>
      <c r="R1902" s="20">
        <f t="shared" si="58"/>
        <v>36615.4</v>
      </c>
      <c r="S1902" s="20">
        <f t="shared" si="59"/>
        <v>36615.4</v>
      </c>
      <c r="T1902" s="27"/>
    </row>
    <row r="1903" spans="1:20" ht="171.6" x14ac:dyDescent="0.3">
      <c r="A1903" s="12" t="s">
        <v>1386</v>
      </c>
      <c r="B1903" s="14">
        <v>54004</v>
      </c>
      <c r="C1903" s="12"/>
      <c r="D1903" s="12" t="s">
        <v>1241</v>
      </c>
      <c r="E1903" s="12" t="s">
        <v>1458</v>
      </c>
      <c r="F1903" s="12" t="s">
        <v>1457</v>
      </c>
      <c r="G1903" s="12"/>
      <c r="H1903" s="12"/>
      <c r="I1903" s="12"/>
      <c r="J1903" s="12"/>
      <c r="K1903" s="12"/>
      <c r="L1903" s="12"/>
      <c r="M1903" s="12"/>
      <c r="N1903" s="64" t="s">
        <v>1448</v>
      </c>
      <c r="O1903" s="12" t="s">
        <v>33</v>
      </c>
      <c r="P1903" s="21">
        <v>10</v>
      </c>
      <c r="Q1903" s="23">
        <v>3108.77</v>
      </c>
      <c r="R1903" s="20">
        <f t="shared" si="58"/>
        <v>31087.7</v>
      </c>
      <c r="S1903" s="20">
        <f t="shared" si="59"/>
        <v>31087.7</v>
      </c>
      <c r="T1903" s="27"/>
    </row>
    <row r="1904" spans="1:20" ht="171.6" x14ac:dyDescent="0.3">
      <c r="A1904" s="12" t="s">
        <v>1386</v>
      </c>
      <c r="B1904" s="14">
        <v>54004</v>
      </c>
      <c r="C1904" s="12"/>
      <c r="D1904" s="12" t="s">
        <v>1241</v>
      </c>
      <c r="E1904" s="12" t="s">
        <v>1458</v>
      </c>
      <c r="F1904" s="12" t="s">
        <v>1457</v>
      </c>
      <c r="G1904" s="12"/>
      <c r="H1904" s="12"/>
      <c r="I1904" s="12"/>
      <c r="J1904" s="12"/>
      <c r="K1904" s="12"/>
      <c r="L1904" s="12"/>
      <c r="M1904" s="12"/>
      <c r="N1904" s="64" t="s">
        <v>1449</v>
      </c>
      <c r="O1904" s="12" t="s">
        <v>33</v>
      </c>
      <c r="P1904" s="21">
        <v>1</v>
      </c>
      <c r="Q1904" s="23">
        <v>514.03</v>
      </c>
      <c r="R1904" s="20">
        <f t="shared" si="58"/>
        <v>514.03</v>
      </c>
      <c r="S1904" s="20">
        <f t="shared" si="59"/>
        <v>514.03</v>
      </c>
      <c r="T1904" s="27"/>
    </row>
    <row r="1905" spans="1:20" ht="171.6" x14ac:dyDescent="0.3">
      <c r="A1905" s="12" t="s">
        <v>1386</v>
      </c>
      <c r="B1905" s="14">
        <v>54004</v>
      </c>
      <c r="C1905" s="12"/>
      <c r="D1905" s="12" t="s">
        <v>1241</v>
      </c>
      <c r="E1905" s="12" t="s">
        <v>1458</v>
      </c>
      <c r="F1905" s="12" t="s">
        <v>1457</v>
      </c>
      <c r="G1905" s="12"/>
      <c r="H1905" s="12"/>
      <c r="I1905" s="12"/>
      <c r="J1905" s="12"/>
      <c r="K1905" s="12"/>
      <c r="L1905" s="12"/>
      <c r="M1905" s="12"/>
      <c r="N1905" s="64" t="s">
        <v>1450</v>
      </c>
      <c r="O1905" s="12" t="s">
        <v>33</v>
      </c>
      <c r="P1905" s="21">
        <v>1</v>
      </c>
      <c r="Q1905" s="23">
        <v>159.99</v>
      </c>
      <c r="R1905" s="20">
        <f t="shared" si="58"/>
        <v>159.99</v>
      </c>
      <c r="S1905" s="20">
        <f t="shared" si="59"/>
        <v>159.99</v>
      </c>
      <c r="T1905" s="27"/>
    </row>
    <row r="1906" spans="1:20" ht="171.6" x14ac:dyDescent="0.3">
      <c r="A1906" s="12" t="s">
        <v>1386</v>
      </c>
      <c r="B1906" s="14">
        <v>54004</v>
      </c>
      <c r="C1906" s="12"/>
      <c r="D1906" s="12" t="s">
        <v>1241</v>
      </c>
      <c r="E1906" s="12" t="s">
        <v>1458</v>
      </c>
      <c r="F1906" s="12" t="s">
        <v>1457</v>
      </c>
      <c r="G1906" s="12"/>
      <c r="H1906" s="12"/>
      <c r="I1906" s="12"/>
      <c r="J1906" s="12"/>
      <c r="K1906" s="12"/>
      <c r="L1906" s="12"/>
      <c r="M1906" s="12"/>
      <c r="N1906" s="64" t="s">
        <v>1454</v>
      </c>
      <c r="O1906" s="12" t="s">
        <v>33</v>
      </c>
      <c r="P1906" s="21">
        <v>1</v>
      </c>
      <c r="Q1906" s="23">
        <v>663.94</v>
      </c>
      <c r="R1906" s="20">
        <f t="shared" si="58"/>
        <v>663.94</v>
      </c>
      <c r="S1906" s="20">
        <f t="shared" si="59"/>
        <v>663.94</v>
      </c>
      <c r="T1906" s="27"/>
    </row>
    <row r="1907" spans="1:20" ht="171.6" x14ac:dyDescent="0.3">
      <c r="A1907" s="12" t="s">
        <v>1386</v>
      </c>
      <c r="B1907" s="14">
        <v>54004</v>
      </c>
      <c r="C1907" s="12"/>
      <c r="D1907" s="12" t="s">
        <v>1241</v>
      </c>
      <c r="E1907" s="12" t="s">
        <v>1458</v>
      </c>
      <c r="F1907" s="12" t="s">
        <v>1457</v>
      </c>
      <c r="G1907" s="12"/>
      <c r="H1907" s="12"/>
      <c r="I1907" s="12"/>
      <c r="J1907" s="12"/>
      <c r="K1907" s="12"/>
      <c r="L1907" s="12"/>
      <c r="M1907" s="12"/>
      <c r="N1907" s="64" t="s">
        <v>1455</v>
      </c>
      <c r="O1907" s="12" t="s">
        <v>33</v>
      </c>
      <c r="P1907" s="21">
        <v>2</v>
      </c>
      <c r="Q1907" s="23">
        <v>905.08</v>
      </c>
      <c r="R1907" s="20">
        <f t="shared" si="58"/>
        <v>1810.16</v>
      </c>
      <c r="S1907" s="20">
        <f t="shared" si="59"/>
        <v>1810.16</v>
      </c>
      <c r="T1907" s="27"/>
    </row>
    <row r="1908" spans="1:20" ht="171.6" x14ac:dyDescent="0.3">
      <c r="A1908" s="12" t="s">
        <v>1386</v>
      </c>
      <c r="B1908" s="14">
        <v>54004</v>
      </c>
      <c r="C1908" s="12"/>
      <c r="D1908" s="12" t="s">
        <v>1241</v>
      </c>
      <c r="E1908" s="12" t="s">
        <v>1458</v>
      </c>
      <c r="F1908" s="12" t="s">
        <v>1457</v>
      </c>
      <c r="G1908" s="12"/>
      <c r="H1908" s="12"/>
      <c r="I1908" s="12"/>
      <c r="J1908" s="12"/>
      <c r="K1908" s="12"/>
      <c r="L1908" s="12"/>
      <c r="M1908" s="12"/>
      <c r="N1908" s="64" t="s">
        <v>1456</v>
      </c>
      <c r="O1908" s="12" t="s">
        <v>33</v>
      </c>
      <c r="P1908" s="21">
        <v>4</v>
      </c>
      <c r="Q1908" s="23">
        <v>1038.6199999999999</v>
      </c>
      <c r="R1908" s="20">
        <f t="shared" si="58"/>
        <v>4154.4799999999996</v>
      </c>
      <c r="S1908" s="20">
        <f t="shared" si="59"/>
        <v>4154.4799999999996</v>
      </c>
      <c r="T1908" s="27"/>
    </row>
    <row r="1909" spans="1:20" ht="171.6" x14ac:dyDescent="0.3">
      <c r="A1909" s="12" t="s">
        <v>20</v>
      </c>
      <c r="B1909" s="12">
        <v>54001</v>
      </c>
      <c r="C1909" s="12"/>
      <c r="D1909" s="12" t="s">
        <v>1241</v>
      </c>
      <c r="E1909" s="12" t="s">
        <v>1458</v>
      </c>
      <c r="F1909" s="12" t="s">
        <v>1457</v>
      </c>
      <c r="G1909" s="12"/>
      <c r="H1909" s="12"/>
      <c r="I1909" s="12"/>
      <c r="J1909" s="12"/>
      <c r="K1909" s="12"/>
      <c r="L1909" s="12"/>
      <c r="M1909" s="12"/>
      <c r="N1909" s="64" t="s">
        <v>1434</v>
      </c>
      <c r="O1909" s="12" t="s">
        <v>33</v>
      </c>
      <c r="P1909" s="21">
        <v>30</v>
      </c>
      <c r="Q1909" s="23">
        <v>518.15</v>
      </c>
      <c r="R1909" s="20">
        <f t="shared" si="58"/>
        <v>15544.5</v>
      </c>
      <c r="S1909" s="20">
        <f t="shared" si="59"/>
        <v>15544.5</v>
      </c>
      <c r="T1909" s="27"/>
    </row>
    <row r="1910" spans="1:20" ht="171.6" x14ac:dyDescent="0.3">
      <c r="A1910" s="12" t="s">
        <v>20</v>
      </c>
      <c r="B1910" s="12">
        <v>54001</v>
      </c>
      <c r="C1910" s="12"/>
      <c r="D1910" s="12" t="s">
        <v>1241</v>
      </c>
      <c r="E1910" s="12" t="s">
        <v>1458</v>
      </c>
      <c r="F1910" s="12" t="s">
        <v>1457</v>
      </c>
      <c r="G1910" s="12"/>
      <c r="H1910" s="12"/>
      <c r="I1910" s="12"/>
      <c r="J1910" s="12"/>
      <c r="K1910" s="12"/>
      <c r="L1910" s="12"/>
      <c r="M1910" s="12"/>
      <c r="N1910" s="64" t="s">
        <v>1435</v>
      </c>
      <c r="O1910" s="12" t="s">
        <v>33</v>
      </c>
      <c r="P1910" s="21">
        <v>50</v>
      </c>
      <c r="Q1910" s="23">
        <v>39.840000000000003</v>
      </c>
      <c r="R1910" s="20">
        <f t="shared" si="58"/>
        <v>1992.0000000000002</v>
      </c>
      <c r="S1910" s="20">
        <f t="shared" si="59"/>
        <v>1992.0000000000002</v>
      </c>
      <c r="T1910" s="27"/>
    </row>
    <row r="1911" spans="1:20" ht="171.6" x14ac:dyDescent="0.3">
      <c r="A1911" s="12" t="s">
        <v>20</v>
      </c>
      <c r="B1911" s="12">
        <v>54001</v>
      </c>
      <c r="C1911" s="12"/>
      <c r="D1911" s="12" t="s">
        <v>1241</v>
      </c>
      <c r="E1911" s="12" t="s">
        <v>1458</v>
      </c>
      <c r="F1911" s="12" t="s">
        <v>1457</v>
      </c>
      <c r="G1911" s="12"/>
      <c r="H1911" s="12"/>
      <c r="I1911" s="12"/>
      <c r="J1911" s="12"/>
      <c r="K1911" s="12"/>
      <c r="L1911" s="12"/>
      <c r="M1911" s="12"/>
      <c r="N1911" s="64" t="s">
        <v>1436</v>
      </c>
      <c r="O1911" s="12" t="s">
        <v>33</v>
      </c>
      <c r="P1911" s="21">
        <v>20</v>
      </c>
      <c r="Q1911" s="23">
        <v>499.15</v>
      </c>
      <c r="R1911" s="20">
        <f t="shared" si="58"/>
        <v>9983</v>
      </c>
      <c r="S1911" s="20">
        <f t="shared" si="59"/>
        <v>9983</v>
      </c>
      <c r="T1911" s="27"/>
    </row>
    <row r="1912" spans="1:20" ht="171.6" x14ac:dyDescent="0.3">
      <c r="A1912" s="12" t="s">
        <v>20</v>
      </c>
      <c r="B1912" s="12">
        <v>54001</v>
      </c>
      <c r="C1912" s="12"/>
      <c r="D1912" s="12" t="s">
        <v>1241</v>
      </c>
      <c r="E1912" s="12" t="s">
        <v>1458</v>
      </c>
      <c r="F1912" s="12" t="s">
        <v>1457</v>
      </c>
      <c r="G1912" s="12"/>
      <c r="H1912" s="12"/>
      <c r="I1912" s="12"/>
      <c r="J1912" s="12"/>
      <c r="K1912" s="12"/>
      <c r="L1912" s="12"/>
      <c r="M1912" s="12"/>
      <c r="N1912" s="64" t="s">
        <v>1437</v>
      </c>
      <c r="O1912" s="12" t="s">
        <v>33</v>
      </c>
      <c r="P1912" s="21">
        <v>30</v>
      </c>
      <c r="Q1912" s="23">
        <v>183.82</v>
      </c>
      <c r="R1912" s="20">
        <f t="shared" si="58"/>
        <v>5514.5999999999995</v>
      </c>
      <c r="S1912" s="20">
        <f t="shared" si="59"/>
        <v>5514.5999999999995</v>
      </c>
      <c r="T1912" s="27"/>
    </row>
    <row r="1913" spans="1:20" ht="171.6" x14ac:dyDescent="0.3">
      <c r="A1913" s="12" t="s">
        <v>20</v>
      </c>
      <c r="B1913" s="12">
        <v>54001</v>
      </c>
      <c r="C1913" s="12"/>
      <c r="D1913" s="12" t="s">
        <v>1241</v>
      </c>
      <c r="E1913" s="12" t="s">
        <v>1458</v>
      </c>
      <c r="F1913" s="12" t="s">
        <v>1457</v>
      </c>
      <c r="G1913" s="12"/>
      <c r="H1913" s="12"/>
      <c r="I1913" s="12"/>
      <c r="J1913" s="12"/>
      <c r="K1913" s="12"/>
      <c r="L1913" s="12"/>
      <c r="M1913" s="12"/>
      <c r="N1913" s="64" t="s">
        <v>1438</v>
      </c>
      <c r="O1913" s="12" t="s">
        <v>33</v>
      </c>
      <c r="P1913" s="21">
        <v>10</v>
      </c>
      <c r="Q1913" s="23">
        <v>783.53</v>
      </c>
      <c r="R1913" s="20">
        <f t="shared" si="58"/>
        <v>7835.2999999999993</v>
      </c>
      <c r="S1913" s="20">
        <f t="shared" si="59"/>
        <v>7835.2999999999993</v>
      </c>
      <c r="T1913" s="27"/>
    </row>
    <row r="1914" spans="1:20" ht="171.6" x14ac:dyDescent="0.3">
      <c r="A1914" s="12" t="s">
        <v>20</v>
      </c>
      <c r="B1914" s="12">
        <v>54001</v>
      </c>
      <c r="C1914" s="12"/>
      <c r="D1914" s="12" t="s">
        <v>1241</v>
      </c>
      <c r="E1914" s="12" t="s">
        <v>1458</v>
      </c>
      <c r="F1914" s="12" t="s">
        <v>1457</v>
      </c>
      <c r="G1914" s="12"/>
      <c r="H1914" s="12"/>
      <c r="I1914" s="12"/>
      <c r="J1914" s="12"/>
      <c r="K1914" s="12"/>
      <c r="L1914" s="12"/>
      <c r="M1914" s="12"/>
      <c r="N1914" s="64" t="s">
        <v>1439</v>
      </c>
      <c r="O1914" s="12" t="s">
        <v>33</v>
      </c>
      <c r="P1914" s="21">
        <v>10</v>
      </c>
      <c r="Q1914" s="23">
        <v>1157.3800000000001</v>
      </c>
      <c r="R1914" s="20">
        <f t="shared" ref="R1914:R1977" si="60">P1914*Q1914</f>
        <v>11573.800000000001</v>
      </c>
      <c r="S1914" s="20">
        <f t="shared" si="59"/>
        <v>11573.800000000001</v>
      </c>
      <c r="T1914" s="27"/>
    </row>
    <row r="1915" spans="1:20" ht="171.6" x14ac:dyDescent="0.3">
      <c r="A1915" s="12" t="s">
        <v>20</v>
      </c>
      <c r="B1915" s="12">
        <v>54001</v>
      </c>
      <c r="C1915" s="12"/>
      <c r="D1915" s="12" t="s">
        <v>1241</v>
      </c>
      <c r="E1915" s="12" t="s">
        <v>1458</v>
      </c>
      <c r="F1915" s="12" t="s">
        <v>1457</v>
      </c>
      <c r="G1915" s="12"/>
      <c r="H1915" s="12"/>
      <c r="I1915" s="12"/>
      <c r="J1915" s="12"/>
      <c r="K1915" s="12"/>
      <c r="L1915" s="12"/>
      <c r="M1915" s="12"/>
      <c r="N1915" s="64" t="s">
        <v>1440</v>
      </c>
      <c r="O1915" s="12" t="s">
        <v>33</v>
      </c>
      <c r="P1915" s="21">
        <v>10</v>
      </c>
      <c r="Q1915" s="23">
        <v>650.5</v>
      </c>
      <c r="R1915" s="20">
        <f t="shared" si="60"/>
        <v>6505</v>
      </c>
      <c r="S1915" s="20">
        <f t="shared" ref="S1915:S1978" si="61">P1915*Q1915</f>
        <v>6505</v>
      </c>
      <c r="T1915" s="27"/>
    </row>
    <row r="1916" spans="1:20" ht="171.6" x14ac:dyDescent="0.3">
      <c r="A1916" s="12" t="s">
        <v>20</v>
      </c>
      <c r="B1916" s="12">
        <v>54001</v>
      </c>
      <c r="C1916" s="12"/>
      <c r="D1916" s="12" t="s">
        <v>1241</v>
      </c>
      <c r="E1916" s="12" t="s">
        <v>1458</v>
      </c>
      <c r="F1916" s="12" t="s">
        <v>1457</v>
      </c>
      <c r="G1916" s="12"/>
      <c r="H1916" s="12"/>
      <c r="I1916" s="12"/>
      <c r="J1916" s="12"/>
      <c r="K1916" s="12"/>
      <c r="L1916" s="12"/>
      <c r="M1916" s="12"/>
      <c r="N1916" s="64" t="s">
        <v>1441</v>
      </c>
      <c r="O1916" s="12" t="s">
        <v>33</v>
      </c>
      <c r="P1916" s="21">
        <v>2</v>
      </c>
      <c r="Q1916" s="23">
        <v>766.04</v>
      </c>
      <c r="R1916" s="20">
        <f t="shared" si="60"/>
        <v>1532.08</v>
      </c>
      <c r="S1916" s="20">
        <f t="shared" si="61"/>
        <v>1532.08</v>
      </c>
      <c r="T1916" s="27"/>
    </row>
    <row r="1917" spans="1:20" ht="171.6" x14ac:dyDescent="0.3">
      <c r="A1917" s="12" t="s">
        <v>20</v>
      </c>
      <c r="B1917" s="12">
        <v>54001</v>
      </c>
      <c r="C1917" s="12"/>
      <c r="D1917" s="12" t="s">
        <v>1241</v>
      </c>
      <c r="E1917" s="12" t="s">
        <v>1458</v>
      </c>
      <c r="F1917" s="12" t="s">
        <v>1457</v>
      </c>
      <c r="G1917" s="12"/>
      <c r="H1917" s="12"/>
      <c r="I1917" s="12"/>
      <c r="J1917" s="12"/>
      <c r="K1917" s="12"/>
      <c r="L1917" s="12"/>
      <c r="M1917" s="12"/>
      <c r="N1917" s="64" t="s">
        <v>1442</v>
      </c>
      <c r="O1917" s="12" t="s">
        <v>33</v>
      </c>
      <c r="P1917" s="21">
        <v>5</v>
      </c>
      <c r="Q1917" s="23">
        <v>188.67</v>
      </c>
      <c r="R1917" s="20">
        <f t="shared" si="60"/>
        <v>943.34999999999991</v>
      </c>
      <c r="S1917" s="20">
        <f t="shared" si="61"/>
        <v>943.34999999999991</v>
      </c>
      <c r="T1917" s="27"/>
    </row>
    <row r="1918" spans="1:20" ht="171.6" x14ac:dyDescent="0.3">
      <c r="A1918" s="12" t="s">
        <v>20</v>
      </c>
      <c r="B1918" s="12">
        <v>54001</v>
      </c>
      <c r="C1918" s="12"/>
      <c r="D1918" s="12" t="s">
        <v>1241</v>
      </c>
      <c r="E1918" s="12" t="s">
        <v>1458</v>
      </c>
      <c r="F1918" s="12" t="s">
        <v>1457</v>
      </c>
      <c r="G1918" s="12"/>
      <c r="H1918" s="12"/>
      <c r="I1918" s="12"/>
      <c r="J1918" s="12"/>
      <c r="K1918" s="12"/>
      <c r="L1918" s="12"/>
      <c r="M1918" s="12"/>
      <c r="N1918" s="64" t="s">
        <v>1443</v>
      </c>
      <c r="O1918" s="12" t="s">
        <v>33</v>
      </c>
      <c r="P1918" s="21">
        <v>30</v>
      </c>
      <c r="Q1918" s="23">
        <v>53.93</v>
      </c>
      <c r="R1918" s="20">
        <f t="shared" si="60"/>
        <v>1617.9</v>
      </c>
      <c r="S1918" s="20">
        <f t="shared" si="61"/>
        <v>1617.9</v>
      </c>
      <c r="T1918" s="27"/>
    </row>
    <row r="1919" spans="1:20" ht="171.6" x14ac:dyDescent="0.3">
      <c r="A1919" s="12" t="s">
        <v>20</v>
      </c>
      <c r="B1919" s="12">
        <v>54001</v>
      </c>
      <c r="C1919" s="12"/>
      <c r="D1919" s="12" t="s">
        <v>1241</v>
      </c>
      <c r="E1919" s="12" t="s">
        <v>1458</v>
      </c>
      <c r="F1919" s="12" t="s">
        <v>1457</v>
      </c>
      <c r="G1919" s="12"/>
      <c r="H1919" s="12"/>
      <c r="I1919" s="12"/>
      <c r="J1919" s="12"/>
      <c r="K1919" s="12"/>
      <c r="L1919" s="12"/>
      <c r="M1919" s="12"/>
      <c r="N1919" s="64" t="s">
        <v>1444</v>
      </c>
      <c r="O1919" s="12" t="s">
        <v>33</v>
      </c>
      <c r="P1919" s="21">
        <v>20</v>
      </c>
      <c r="Q1919" s="23">
        <v>345.1</v>
      </c>
      <c r="R1919" s="20">
        <f t="shared" si="60"/>
        <v>6902</v>
      </c>
      <c r="S1919" s="20">
        <f t="shared" si="61"/>
        <v>6902</v>
      </c>
      <c r="T1919" s="27"/>
    </row>
    <row r="1920" spans="1:20" ht="171.6" x14ac:dyDescent="0.3">
      <c r="A1920" s="12" t="s">
        <v>20</v>
      </c>
      <c r="B1920" s="12">
        <v>54001</v>
      </c>
      <c r="C1920" s="12"/>
      <c r="D1920" s="12" t="s">
        <v>1241</v>
      </c>
      <c r="E1920" s="12" t="s">
        <v>1458</v>
      </c>
      <c r="F1920" s="12" t="s">
        <v>1457</v>
      </c>
      <c r="G1920" s="12"/>
      <c r="H1920" s="12"/>
      <c r="I1920" s="12"/>
      <c r="J1920" s="12"/>
      <c r="K1920" s="12"/>
      <c r="L1920" s="12"/>
      <c r="M1920" s="12"/>
      <c r="N1920" s="64" t="s">
        <v>1445</v>
      </c>
      <c r="O1920" s="12" t="s">
        <v>33</v>
      </c>
      <c r="P1920" s="21">
        <v>20</v>
      </c>
      <c r="Q1920" s="23">
        <v>3945.49</v>
      </c>
      <c r="R1920" s="20">
        <f t="shared" si="60"/>
        <v>78909.799999999988</v>
      </c>
      <c r="S1920" s="20">
        <f t="shared" si="61"/>
        <v>78909.799999999988</v>
      </c>
      <c r="T1920" s="27"/>
    </row>
    <row r="1921" spans="1:20" ht="171.6" x14ac:dyDescent="0.3">
      <c r="A1921" s="12" t="s">
        <v>20</v>
      </c>
      <c r="B1921" s="12">
        <v>54001</v>
      </c>
      <c r="C1921" s="12"/>
      <c r="D1921" s="12" t="s">
        <v>1241</v>
      </c>
      <c r="E1921" s="12" t="s">
        <v>1458</v>
      </c>
      <c r="F1921" s="12" t="s">
        <v>1457</v>
      </c>
      <c r="G1921" s="12"/>
      <c r="H1921" s="12"/>
      <c r="I1921" s="12"/>
      <c r="J1921" s="12"/>
      <c r="K1921" s="12"/>
      <c r="L1921" s="12"/>
      <c r="M1921" s="12"/>
      <c r="N1921" s="64" t="s">
        <v>1446</v>
      </c>
      <c r="O1921" s="12" t="s">
        <v>33</v>
      </c>
      <c r="P1921" s="21">
        <v>20</v>
      </c>
      <c r="Q1921" s="23">
        <v>2742.74</v>
      </c>
      <c r="R1921" s="20">
        <f t="shared" si="60"/>
        <v>54854.799999999996</v>
      </c>
      <c r="S1921" s="20">
        <f t="shared" si="61"/>
        <v>54854.799999999996</v>
      </c>
      <c r="T1921" s="27"/>
    </row>
    <row r="1922" spans="1:20" ht="171.6" x14ac:dyDescent="0.3">
      <c r="A1922" s="12" t="s">
        <v>20</v>
      </c>
      <c r="B1922" s="12">
        <v>54001</v>
      </c>
      <c r="C1922" s="12"/>
      <c r="D1922" s="12" t="s">
        <v>1241</v>
      </c>
      <c r="E1922" s="12" t="s">
        <v>1458</v>
      </c>
      <c r="F1922" s="12" t="s">
        <v>1457</v>
      </c>
      <c r="G1922" s="12"/>
      <c r="H1922" s="12"/>
      <c r="I1922" s="12"/>
      <c r="J1922" s="12"/>
      <c r="K1922" s="12"/>
      <c r="L1922" s="12"/>
      <c r="M1922" s="12"/>
      <c r="N1922" s="64" t="s">
        <v>1447</v>
      </c>
      <c r="O1922" s="12" t="s">
        <v>33</v>
      </c>
      <c r="P1922" s="21">
        <v>10</v>
      </c>
      <c r="Q1922" s="23">
        <v>3661.54</v>
      </c>
      <c r="R1922" s="20">
        <f t="shared" si="60"/>
        <v>36615.4</v>
      </c>
      <c r="S1922" s="20">
        <f t="shared" si="61"/>
        <v>36615.4</v>
      </c>
      <c r="T1922" s="27"/>
    </row>
    <row r="1923" spans="1:20" ht="171.6" x14ac:dyDescent="0.3">
      <c r="A1923" s="12" t="s">
        <v>20</v>
      </c>
      <c r="B1923" s="12">
        <v>54001</v>
      </c>
      <c r="C1923" s="12"/>
      <c r="D1923" s="12" t="s">
        <v>1241</v>
      </c>
      <c r="E1923" s="12" t="s">
        <v>1458</v>
      </c>
      <c r="F1923" s="12" t="s">
        <v>1457</v>
      </c>
      <c r="G1923" s="12"/>
      <c r="H1923" s="12"/>
      <c r="I1923" s="12"/>
      <c r="J1923" s="12"/>
      <c r="K1923" s="12"/>
      <c r="L1923" s="12"/>
      <c r="M1923" s="12"/>
      <c r="N1923" s="64" t="s">
        <v>1448</v>
      </c>
      <c r="O1923" s="12" t="s">
        <v>33</v>
      </c>
      <c r="P1923" s="21">
        <v>10</v>
      </c>
      <c r="Q1923" s="23">
        <v>3108.77</v>
      </c>
      <c r="R1923" s="20">
        <f t="shared" si="60"/>
        <v>31087.7</v>
      </c>
      <c r="S1923" s="20">
        <f t="shared" si="61"/>
        <v>31087.7</v>
      </c>
      <c r="T1923" s="27"/>
    </row>
    <row r="1924" spans="1:20" ht="171.6" x14ac:dyDescent="0.3">
      <c r="A1924" s="12" t="s">
        <v>20</v>
      </c>
      <c r="B1924" s="12">
        <v>54001</v>
      </c>
      <c r="C1924" s="12"/>
      <c r="D1924" s="12" t="s">
        <v>1241</v>
      </c>
      <c r="E1924" s="12" t="s">
        <v>1458</v>
      </c>
      <c r="F1924" s="12" t="s">
        <v>1457</v>
      </c>
      <c r="G1924" s="12"/>
      <c r="H1924" s="12"/>
      <c r="I1924" s="12"/>
      <c r="J1924" s="12"/>
      <c r="K1924" s="12"/>
      <c r="L1924" s="12"/>
      <c r="M1924" s="12"/>
      <c r="N1924" s="64" t="s">
        <v>1449</v>
      </c>
      <c r="O1924" s="12" t="s">
        <v>33</v>
      </c>
      <c r="P1924" s="21">
        <v>15</v>
      </c>
      <c r="Q1924" s="23">
        <v>514.03</v>
      </c>
      <c r="R1924" s="20">
        <f t="shared" si="60"/>
        <v>7710.45</v>
      </c>
      <c r="S1924" s="20">
        <f t="shared" si="61"/>
        <v>7710.45</v>
      </c>
      <c r="T1924" s="27"/>
    </row>
    <row r="1925" spans="1:20" ht="171.6" x14ac:dyDescent="0.3">
      <c r="A1925" s="12" t="s">
        <v>20</v>
      </c>
      <c r="B1925" s="12">
        <v>54001</v>
      </c>
      <c r="C1925" s="12"/>
      <c r="D1925" s="12" t="s">
        <v>1241</v>
      </c>
      <c r="E1925" s="12" t="s">
        <v>1458</v>
      </c>
      <c r="F1925" s="12" t="s">
        <v>1457</v>
      </c>
      <c r="G1925" s="12"/>
      <c r="H1925" s="12"/>
      <c r="I1925" s="12"/>
      <c r="J1925" s="12"/>
      <c r="K1925" s="12"/>
      <c r="L1925" s="12"/>
      <c r="M1925" s="12"/>
      <c r="N1925" s="64" t="s">
        <v>1450</v>
      </c>
      <c r="O1925" s="12" t="s">
        <v>33</v>
      </c>
      <c r="P1925" s="21">
        <v>20</v>
      </c>
      <c r="Q1925" s="23">
        <v>159.99</v>
      </c>
      <c r="R1925" s="20">
        <f t="shared" si="60"/>
        <v>3199.8</v>
      </c>
      <c r="S1925" s="20">
        <f t="shared" si="61"/>
        <v>3199.8</v>
      </c>
      <c r="T1925" s="27"/>
    </row>
    <row r="1926" spans="1:20" ht="171.6" x14ac:dyDescent="0.3">
      <c r="A1926" s="12" t="s">
        <v>20</v>
      </c>
      <c r="B1926" s="12">
        <v>54001</v>
      </c>
      <c r="C1926" s="12"/>
      <c r="D1926" s="12" t="s">
        <v>1241</v>
      </c>
      <c r="E1926" s="12" t="s">
        <v>1458</v>
      </c>
      <c r="F1926" s="12" t="s">
        <v>1457</v>
      </c>
      <c r="G1926" s="12"/>
      <c r="H1926" s="12"/>
      <c r="I1926" s="12"/>
      <c r="J1926" s="12"/>
      <c r="K1926" s="12"/>
      <c r="L1926" s="12"/>
      <c r="M1926" s="12"/>
      <c r="N1926" s="64" t="s">
        <v>1451</v>
      </c>
      <c r="O1926" s="12" t="s">
        <v>33</v>
      </c>
      <c r="P1926" s="21">
        <v>10</v>
      </c>
      <c r="Q1926" s="23">
        <v>902.5</v>
      </c>
      <c r="R1926" s="20">
        <f t="shared" si="60"/>
        <v>9025</v>
      </c>
      <c r="S1926" s="20">
        <f t="shared" si="61"/>
        <v>9025</v>
      </c>
      <c r="T1926" s="27"/>
    </row>
    <row r="1927" spans="1:20" ht="171.6" x14ac:dyDescent="0.3">
      <c r="A1927" s="12" t="s">
        <v>20</v>
      </c>
      <c r="B1927" s="12">
        <v>54001</v>
      </c>
      <c r="C1927" s="12"/>
      <c r="D1927" s="12" t="s">
        <v>1241</v>
      </c>
      <c r="E1927" s="12" t="s">
        <v>1458</v>
      </c>
      <c r="F1927" s="12" t="s">
        <v>1457</v>
      </c>
      <c r="G1927" s="12"/>
      <c r="H1927" s="12"/>
      <c r="I1927" s="12"/>
      <c r="J1927" s="12"/>
      <c r="K1927" s="12"/>
      <c r="L1927" s="12"/>
      <c r="M1927" s="12"/>
      <c r="N1927" s="64" t="s">
        <v>1452</v>
      </c>
      <c r="O1927" s="12" t="s">
        <v>33</v>
      </c>
      <c r="P1927" s="21">
        <v>10</v>
      </c>
      <c r="Q1927" s="23">
        <v>1191.94</v>
      </c>
      <c r="R1927" s="20">
        <f t="shared" si="60"/>
        <v>11919.400000000001</v>
      </c>
      <c r="S1927" s="20">
        <f t="shared" si="61"/>
        <v>11919.400000000001</v>
      </c>
      <c r="T1927" s="27"/>
    </row>
    <row r="1928" spans="1:20" ht="171.6" x14ac:dyDescent="0.3">
      <c r="A1928" s="12" t="s">
        <v>20</v>
      </c>
      <c r="B1928" s="12">
        <v>54001</v>
      </c>
      <c r="C1928" s="12"/>
      <c r="D1928" s="12" t="s">
        <v>1241</v>
      </c>
      <c r="E1928" s="12" t="s">
        <v>1458</v>
      </c>
      <c r="F1928" s="12" t="s">
        <v>1457</v>
      </c>
      <c r="G1928" s="12"/>
      <c r="H1928" s="12"/>
      <c r="I1928" s="12"/>
      <c r="J1928" s="12"/>
      <c r="K1928" s="12"/>
      <c r="L1928" s="12"/>
      <c r="M1928" s="12"/>
      <c r="N1928" s="64" t="s">
        <v>1453</v>
      </c>
      <c r="O1928" s="12" t="s">
        <v>33</v>
      </c>
      <c r="P1928" s="21">
        <v>10</v>
      </c>
      <c r="Q1928" s="23">
        <v>1495.13</v>
      </c>
      <c r="R1928" s="20">
        <f t="shared" si="60"/>
        <v>14951.300000000001</v>
      </c>
      <c r="S1928" s="20">
        <f t="shared" si="61"/>
        <v>14951.300000000001</v>
      </c>
      <c r="T1928" s="27"/>
    </row>
    <row r="1929" spans="1:20" ht="171.6" x14ac:dyDescent="0.3">
      <c r="A1929" s="12" t="s">
        <v>20</v>
      </c>
      <c r="B1929" s="12">
        <v>54001</v>
      </c>
      <c r="C1929" s="12"/>
      <c r="D1929" s="12" t="s">
        <v>1241</v>
      </c>
      <c r="E1929" s="12" t="s">
        <v>1458</v>
      </c>
      <c r="F1929" s="12" t="s">
        <v>1457</v>
      </c>
      <c r="G1929" s="12"/>
      <c r="H1929" s="12"/>
      <c r="I1929" s="12"/>
      <c r="J1929" s="12"/>
      <c r="K1929" s="12"/>
      <c r="L1929" s="12"/>
      <c r="M1929" s="12"/>
      <c r="N1929" s="64" t="s">
        <v>1454</v>
      </c>
      <c r="O1929" s="12" t="s">
        <v>33</v>
      </c>
      <c r="P1929" s="21">
        <v>1</v>
      </c>
      <c r="Q1929" s="23">
        <v>663.94</v>
      </c>
      <c r="R1929" s="20">
        <f t="shared" si="60"/>
        <v>663.94</v>
      </c>
      <c r="S1929" s="20">
        <f t="shared" si="61"/>
        <v>663.94</v>
      </c>
      <c r="T1929" s="27"/>
    </row>
    <row r="1930" spans="1:20" ht="171.6" x14ac:dyDescent="0.3">
      <c r="A1930" s="12" t="s">
        <v>20</v>
      </c>
      <c r="B1930" s="12">
        <v>54001</v>
      </c>
      <c r="C1930" s="12"/>
      <c r="D1930" s="12" t="s">
        <v>1241</v>
      </c>
      <c r="E1930" s="12" t="s">
        <v>1458</v>
      </c>
      <c r="F1930" s="12" t="s">
        <v>1457</v>
      </c>
      <c r="G1930" s="12"/>
      <c r="H1930" s="12"/>
      <c r="I1930" s="12"/>
      <c r="J1930" s="12"/>
      <c r="K1930" s="12"/>
      <c r="L1930" s="12"/>
      <c r="M1930" s="12"/>
      <c r="N1930" s="64" t="s">
        <v>1455</v>
      </c>
      <c r="O1930" s="12" t="s">
        <v>33</v>
      </c>
      <c r="P1930" s="21">
        <v>4</v>
      </c>
      <c r="Q1930" s="23">
        <v>905.08</v>
      </c>
      <c r="R1930" s="20">
        <f t="shared" si="60"/>
        <v>3620.32</v>
      </c>
      <c r="S1930" s="20">
        <f t="shared" si="61"/>
        <v>3620.32</v>
      </c>
      <c r="T1930" s="27"/>
    </row>
    <row r="1931" spans="1:20" ht="171.6" x14ac:dyDescent="0.3">
      <c r="A1931" s="12" t="s">
        <v>20</v>
      </c>
      <c r="B1931" s="12">
        <v>54001</v>
      </c>
      <c r="C1931" s="12"/>
      <c r="D1931" s="12" t="s">
        <v>1241</v>
      </c>
      <c r="E1931" s="12" t="s">
        <v>1458</v>
      </c>
      <c r="F1931" s="12" t="s">
        <v>1457</v>
      </c>
      <c r="G1931" s="12"/>
      <c r="H1931" s="12"/>
      <c r="I1931" s="12"/>
      <c r="J1931" s="12"/>
      <c r="K1931" s="12"/>
      <c r="L1931" s="12"/>
      <c r="M1931" s="12"/>
      <c r="N1931" s="64" t="s">
        <v>1456</v>
      </c>
      <c r="O1931" s="12" t="s">
        <v>33</v>
      </c>
      <c r="P1931" s="21">
        <v>70</v>
      </c>
      <c r="Q1931" s="23">
        <v>1038.6199999999999</v>
      </c>
      <c r="R1931" s="20">
        <f t="shared" si="60"/>
        <v>72703.399999999994</v>
      </c>
      <c r="S1931" s="20">
        <f t="shared" si="61"/>
        <v>72703.399999999994</v>
      </c>
      <c r="T1931" s="27"/>
    </row>
    <row r="1932" spans="1:20" ht="171.6" x14ac:dyDescent="0.3">
      <c r="A1932" s="36" t="s">
        <v>1391</v>
      </c>
      <c r="B1932" s="14">
        <v>54005</v>
      </c>
      <c r="C1932" s="12"/>
      <c r="D1932" s="12" t="s">
        <v>1241</v>
      </c>
      <c r="E1932" s="12" t="s">
        <v>1458</v>
      </c>
      <c r="F1932" s="12" t="s">
        <v>1457</v>
      </c>
      <c r="G1932" s="12"/>
      <c r="H1932" s="12"/>
      <c r="I1932" s="12"/>
      <c r="J1932" s="12"/>
      <c r="K1932" s="12"/>
      <c r="L1932" s="12"/>
      <c r="M1932" s="12"/>
      <c r="N1932" s="63" t="s">
        <v>1459</v>
      </c>
      <c r="O1932" s="21" t="s">
        <v>30</v>
      </c>
      <c r="P1932" s="12">
        <v>20</v>
      </c>
      <c r="Q1932" s="20">
        <v>1583.83</v>
      </c>
      <c r="R1932" s="20">
        <f t="shared" si="60"/>
        <v>31676.6</v>
      </c>
      <c r="S1932" s="20">
        <f t="shared" si="61"/>
        <v>31676.6</v>
      </c>
      <c r="T1932" s="27"/>
    </row>
    <row r="1933" spans="1:20" ht="171.6" x14ac:dyDescent="0.3">
      <c r="A1933" s="36" t="s">
        <v>1391</v>
      </c>
      <c r="B1933" s="14">
        <v>54005</v>
      </c>
      <c r="C1933" s="12"/>
      <c r="D1933" s="12" t="s">
        <v>1241</v>
      </c>
      <c r="E1933" s="12" t="s">
        <v>1458</v>
      </c>
      <c r="F1933" s="12" t="s">
        <v>1457</v>
      </c>
      <c r="G1933" s="12"/>
      <c r="H1933" s="12"/>
      <c r="I1933" s="12"/>
      <c r="J1933" s="12"/>
      <c r="K1933" s="12"/>
      <c r="L1933" s="12"/>
      <c r="M1933" s="12"/>
      <c r="N1933" s="64" t="s">
        <v>1434</v>
      </c>
      <c r="O1933" s="12" t="s">
        <v>33</v>
      </c>
      <c r="P1933" s="21">
        <v>30</v>
      </c>
      <c r="Q1933" s="23">
        <v>518.15</v>
      </c>
      <c r="R1933" s="20">
        <f t="shared" si="60"/>
        <v>15544.5</v>
      </c>
      <c r="S1933" s="20">
        <f t="shared" si="61"/>
        <v>15544.5</v>
      </c>
      <c r="T1933" s="27"/>
    </row>
    <row r="1934" spans="1:20" ht="171.6" x14ac:dyDescent="0.3">
      <c r="A1934" s="36" t="s">
        <v>1391</v>
      </c>
      <c r="B1934" s="14">
        <v>54005</v>
      </c>
      <c r="C1934" s="12"/>
      <c r="D1934" s="12" t="s">
        <v>1241</v>
      </c>
      <c r="E1934" s="12" t="s">
        <v>1458</v>
      </c>
      <c r="F1934" s="12" t="s">
        <v>1457</v>
      </c>
      <c r="G1934" s="12"/>
      <c r="H1934" s="12"/>
      <c r="I1934" s="12"/>
      <c r="J1934" s="12"/>
      <c r="K1934" s="12"/>
      <c r="L1934" s="12"/>
      <c r="M1934" s="12"/>
      <c r="N1934" s="64" t="s">
        <v>1435</v>
      </c>
      <c r="O1934" s="12" t="s">
        <v>28</v>
      </c>
      <c r="P1934" s="21">
        <v>50</v>
      </c>
      <c r="Q1934" s="23">
        <v>39.840000000000003</v>
      </c>
      <c r="R1934" s="20">
        <f t="shared" si="60"/>
        <v>1992.0000000000002</v>
      </c>
      <c r="S1934" s="20">
        <f t="shared" si="61"/>
        <v>1992.0000000000002</v>
      </c>
      <c r="T1934" s="27"/>
    </row>
    <row r="1935" spans="1:20" ht="171.6" x14ac:dyDescent="0.3">
      <c r="A1935" s="36" t="s">
        <v>1391</v>
      </c>
      <c r="B1935" s="14">
        <v>54005</v>
      </c>
      <c r="C1935" s="12"/>
      <c r="D1935" s="12" t="s">
        <v>1241</v>
      </c>
      <c r="E1935" s="12" t="s">
        <v>1458</v>
      </c>
      <c r="F1935" s="12" t="s">
        <v>1457</v>
      </c>
      <c r="G1935" s="12"/>
      <c r="H1935" s="12"/>
      <c r="I1935" s="12"/>
      <c r="J1935" s="12"/>
      <c r="K1935" s="12"/>
      <c r="L1935" s="12"/>
      <c r="M1935" s="12"/>
      <c r="N1935" s="64" t="s">
        <v>1436</v>
      </c>
      <c r="O1935" s="21" t="s">
        <v>30</v>
      </c>
      <c r="P1935" s="21">
        <v>20</v>
      </c>
      <c r="Q1935" s="23">
        <v>499.15</v>
      </c>
      <c r="R1935" s="20">
        <f t="shared" si="60"/>
        <v>9983</v>
      </c>
      <c r="S1935" s="20">
        <f t="shared" si="61"/>
        <v>9983</v>
      </c>
      <c r="T1935" s="27"/>
    </row>
    <row r="1936" spans="1:20" ht="171.6" x14ac:dyDescent="0.3">
      <c r="A1936" s="36" t="s">
        <v>1391</v>
      </c>
      <c r="B1936" s="14">
        <v>54005</v>
      </c>
      <c r="C1936" s="12"/>
      <c r="D1936" s="12" t="s">
        <v>1241</v>
      </c>
      <c r="E1936" s="12" t="s">
        <v>1458</v>
      </c>
      <c r="F1936" s="12" t="s">
        <v>1457</v>
      </c>
      <c r="G1936" s="12"/>
      <c r="H1936" s="12"/>
      <c r="I1936" s="12"/>
      <c r="J1936" s="12"/>
      <c r="K1936" s="12"/>
      <c r="L1936" s="12"/>
      <c r="M1936" s="12"/>
      <c r="N1936" s="64" t="s">
        <v>1437</v>
      </c>
      <c r="O1936" s="12" t="s">
        <v>33</v>
      </c>
      <c r="P1936" s="21">
        <v>30</v>
      </c>
      <c r="Q1936" s="23">
        <v>183.82</v>
      </c>
      <c r="R1936" s="20">
        <f t="shared" si="60"/>
        <v>5514.5999999999995</v>
      </c>
      <c r="S1936" s="20">
        <f t="shared" si="61"/>
        <v>5514.5999999999995</v>
      </c>
      <c r="T1936" s="27"/>
    </row>
    <row r="1937" spans="1:20" ht="171.6" x14ac:dyDescent="0.3">
      <c r="A1937" s="36" t="s">
        <v>1391</v>
      </c>
      <c r="B1937" s="14">
        <v>54005</v>
      </c>
      <c r="C1937" s="12"/>
      <c r="D1937" s="12" t="s">
        <v>1241</v>
      </c>
      <c r="E1937" s="12" t="s">
        <v>1458</v>
      </c>
      <c r="F1937" s="12" t="s">
        <v>1457</v>
      </c>
      <c r="G1937" s="12"/>
      <c r="H1937" s="12"/>
      <c r="I1937" s="12"/>
      <c r="J1937" s="12"/>
      <c r="K1937" s="12"/>
      <c r="L1937" s="12"/>
      <c r="M1937" s="12"/>
      <c r="N1937" s="64" t="s">
        <v>1438</v>
      </c>
      <c r="O1937" s="12" t="s">
        <v>33</v>
      </c>
      <c r="P1937" s="21">
        <v>10</v>
      </c>
      <c r="Q1937" s="23">
        <v>783.53</v>
      </c>
      <c r="R1937" s="20">
        <f t="shared" si="60"/>
        <v>7835.2999999999993</v>
      </c>
      <c r="S1937" s="20">
        <f t="shared" si="61"/>
        <v>7835.2999999999993</v>
      </c>
      <c r="T1937" s="27"/>
    </row>
    <row r="1938" spans="1:20" ht="171.6" x14ac:dyDescent="0.3">
      <c r="A1938" s="36" t="s">
        <v>1391</v>
      </c>
      <c r="B1938" s="14">
        <v>54005</v>
      </c>
      <c r="C1938" s="12"/>
      <c r="D1938" s="12" t="s">
        <v>1241</v>
      </c>
      <c r="E1938" s="12" t="s">
        <v>1458</v>
      </c>
      <c r="F1938" s="12" t="s">
        <v>1457</v>
      </c>
      <c r="G1938" s="12"/>
      <c r="H1938" s="12"/>
      <c r="I1938" s="12"/>
      <c r="J1938" s="12"/>
      <c r="K1938" s="12"/>
      <c r="L1938" s="12"/>
      <c r="M1938" s="12"/>
      <c r="N1938" s="64" t="s">
        <v>1439</v>
      </c>
      <c r="O1938" s="12" t="s">
        <v>33</v>
      </c>
      <c r="P1938" s="21">
        <v>10</v>
      </c>
      <c r="Q1938" s="23">
        <v>1157.3800000000001</v>
      </c>
      <c r="R1938" s="20">
        <f t="shared" si="60"/>
        <v>11573.800000000001</v>
      </c>
      <c r="S1938" s="20">
        <f t="shared" si="61"/>
        <v>11573.800000000001</v>
      </c>
      <c r="T1938" s="27"/>
    </row>
    <row r="1939" spans="1:20" ht="171.6" x14ac:dyDescent="0.3">
      <c r="A1939" s="36" t="s">
        <v>1391</v>
      </c>
      <c r="B1939" s="14">
        <v>54005</v>
      </c>
      <c r="C1939" s="12"/>
      <c r="D1939" s="12" t="s">
        <v>1241</v>
      </c>
      <c r="E1939" s="12" t="s">
        <v>1458</v>
      </c>
      <c r="F1939" s="12" t="s">
        <v>1457</v>
      </c>
      <c r="G1939" s="12"/>
      <c r="H1939" s="12"/>
      <c r="I1939" s="12"/>
      <c r="J1939" s="12"/>
      <c r="K1939" s="12"/>
      <c r="L1939" s="12"/>
      <c r="M1939" s="12"/>
      <c r="N1939" s="64" t="s">
        <v>1440</v>
      </c>
      <c r="O1939" s="12" t="s">
        <v>33</v>
      </c>
      <c r="P1939" s="21">
        <v>10</v>
      </c>
      <c r="Q1939" s="23">
        <v>650.5</v>
      </c>
      <c r="R1939" s="20">
        <f t="shared" si="60"/>
        <v>6505</v>
      </c>
      <c r="S1939" s="20">
        <f t="shared" si="61"/>
        <v>6505</v>
      </c>
      <c r="T1939" s="27"/>
    </row>
    <row r="1940" spans="1:20" ht="171.6" x14ac:dyDescent="0.3">
      <c r="A1940" s="36" t="s">
        <v>1391</v>
      </c>
      <c r="B1940" s="14">
        <v>54005</v>
      </c>
      <c r="C1940" s="12"/>
      <c r="D1940" s="12" t="s">
        <v>1241</v>
      </c>
      <c r="E1940" s="12" t="s">
        <v>1458</v>
      </c>
      <c r="F1940" s="12" t="s">
        <v>1457</v>
      </c>
      <c r="G1940" s="12"/>
      <c r="H1940" s="12"/>
      <c r="I1940" s="12"/>
      <c r="J1940" s="12"/>
      <c r="K1940" s="12"/>
      <c r="L1940" s="12"/>
      <c r="M1940" s="12"/>
      <c r="N1940" s="64" t="s">
        <v>1441</v>
      </c>
      <c r="O1940" s="12" t="s">
        <v>33</v>
      </c>
      <c r="P1940" s="21">
        <v>3</v>
      </c>
      <c r="Q1940" s="23">
        <v>766.04</v>
      </c>
      <c r="R1940" s="20">
        <f t="shared" si="60"/>
        <v>2298.12</v>
      </c>
      <c r="S1940" s="20">
        <f t="shared" si="61"/>
        <v>2298.12</v>
      </c>
      <c r="T1940" s="27"/>
    </row>
    <row r="1941" spans="1:20" ht="171.6" x14ac:dyDescent="0.3">
      <c r="A1941" s="36" t="s">
        <v>1391</v>
      </c>
      <c r="B1941" s="14">
        <v>54005</v>
      </c>
      <c r="C1941" s="12"/>
      <c r="D1941" s="12" t="s">
        <v>1241</v>
      </c>
      <c r="E1941" s="12" t="s">
        <v>1458</v>
      </c>
      <c r="F1941" s="12" t="s">
        <v>1457</v>
      </c>
      <c r="G1941" s="12"/>
      <c r="H1941" s="12"/>
      <c r="I1941" s="12"/>
      <c r="J1941" s="12"/>
      <c r="K1941" s="12"/>
      <c r="L1941" s="12"/>
      <c r="M1941" s="12"/>
      <c r="N1941" s="64" t="s">
        <v>1442</v>
      </c>
      <c r="O1941" s="12" t="s">
        <v>33</v>
      </c>
      <c r="P1941" s="21">
        <v>5</v>
      </c>
      <c r="Q1941" s="23">
        <v>188.67</v>
      </c>
      <c r="R1941" s="20">
        <f t="shared" si="60"/>
        <v>943.34999999999991</v>
      </c>
      <c r="S1941" s="20">
        <f t="shared" si="61"/>
        <v>943.34999999999991</v>
      </c>
      <c r="T1941" s="27"/>
    </row>
    <row r="1942" spans="1:20" ht="171.6" x14ac:dyDescent="0.3">
      <c r="A1942" s="36" t="s">
        <v>1391</v>
      </c>
      <c r="B1942" s="14">
        <v>54005</v>
      </c>
      <c r="C1942" s="12"/>
      <c r="D1942" s="12" t="s">
        <v>1241</v>
      </c>
      <c r="E1942" s="12" t="s">
        <v>1458</v>
      </c>
      <c r="F1942" s="12" t="s">
        <v>1457</v>
      </c>
      <c r="G1942" s="12"/>
      <c r="H1942" s="12"/>
      <c r="I1942" s="12"/>
      <c r="J1942" s="12"/>
      <c r="K1942" s="12"/>
      <c r="L1942" s="12"/>
      <c r="M1942" s="12"/>
      <c r="N1942" s="64" t="s">
        <v>1443</v>
      </c>
      <c r="O1942" s="12" t="s">
        <v>33</v>
      </c>
      <c r="P1942" s="21">
        <v>20</v>
      </c>
      <c r="Q1942" s="23">
        <v>53.93</v>
      </c>
      <c r="R1942" s="20">
        <f t="shared" si="60"/>
        <v>1078.5999999999999</v>
      </c>
      <c r="S1942" s="20">
        <f t="shared" si="61"/>
        <v>1078.5999999999999</v>
      </c>
      <c r="T1942" s="27"/>
    </row>
    <row r="1943" spans="1:20" ht="171.6" x14ac:dyDescent="0.3">
      <c r="A1943" s="36" t="s">
        <v>1391</v>
      </c>
      <c r="B1943" s="14">
        <v>54005</v>
      </c>
      <c r="C1943" s="12"/>
      <c r="D1943" s="12" t="s">
        <v>1241</v>
      </c>
      <c r="E1943" s="12" t="s">
        <v>1458</v>
      </c>
      <c r="F1943" s="12" t="s">
        <v>1457</v>
      </c>
      <c r="G1943" s="12"/>
      <c r="H1943" s="12"/>
      <c r="I1943" s="12"/>
      <c r="J1943" s="12"/>
      <c r="K1943" s="12"/>
      <c r="L1943" s="12"/>
      <c r="M1943" s="12"/>
      <c r="N1943" s="64" t="s">
        <v>1444</v>
      </c>
      <c r="O1943" s="12" t="s">
        <v>33</v>
      </c>
      <c r="P1943" s="21">
        <v>10</v>
      </c>
      <c r="Q1943" s="23">
        <v>345.1</v>
      </c>
      <c r="R1943" s="20">
        <f t="shared" si="60"/>
        <v>3451</v>
      </c>
      <c r="S1943" s="20">
        <f t="shared" si="61"/>
        <v>3451</v>
      </c>
      <c r="T1943" s="27"/>
    </row>
    <row r="1944" spans="1:20" ht="171.6" x14ac:dyDescent="0.3">
      <c r="A1944" s="36" t="s">
        <v>1391</v>
      </c>
      <c r="B1944" s="14">
        <v>54005</v>
      </c>
      <c r="C1944" s="12"/>
      <c r="D1944" s="12" t="s">
        <v>1241</v>
      </c>
      <c r="E1944" s="12" t="s">
        <v>1458</v>
      </c>
      <c r="F1944" s="12" t="s">
        <v>1457</v>
      </c>
      <c r="G1944" s="12"/>
      <c r="H1944" s="12"/>
      <c r="I1944" s="12"/>
      <c r="J1944" s="12"/>
      <c r="K1944" s="12"/>
      <c r="L1944" s="12"/>
      <c r="M1944" s="12"/>
      <c r="N1944" s="64" t="s">
        <v>1445</v>
      </c>
      <c r="O1944" s="12" t="s">
        <v>33</v>
      </c>
      <c r="P1944" s="21">
        <v>1</v>
      </c>
      <c r="Q1944" s="23">
        <v>3945.49</v>
      </c>
      <c r="R1944" s="20">
        <f t="shared" si="60"/>
        <v>3945.49</v>
      </c>
      <c r="S1944" s="20">
        <f t="shared" si="61"/>
        <v>3945.49</v>
      </c>
      <c r="T1944" s="27"/>
    </row>
    <row r="1945" spans="1:20" ht="171.6" x14ac:dyDescent="0.3">
      <c r="A1945" s="36" t="s">
        <v>1391</v>
      </c>
      <c r="B1945" s="14">
        <v>54005</v>
      </c>
      <c r="C1945" s="12"/>
      <c r="D1945" s="12" t="s">
        <v>1241</v>
      </c>
      <c r="E1945" s="12" t="s">
        <v>1458</v>
      </c>
      <c r="F1945" s="12" t="s">
        <v>1457</v>
      </c>
      <c r="G1945" s="12"/>
      <c r="H1945" s="12"/>
      <c r="I1945" s="12"/>
      <c r="J1945" s="12"/>
      <c r="K1945" s="12"/>
      <c r="L1945" s="12"/>
      <c r="M1945" s="12"/>
      <c r="N1945" s="64" t="s">
        <v>1446</v>
      </c>
      <c r="O1945" s="12" t="s">
        <v>33</v>
      </c>
      <c r="P1945" s="21">
        <v>2</v>
      </c>
      <c r="Q1945" s="23">
        <v>2742.74</v>
      </c>
      <c r="R1945" s="20">
        <f t="shared" si="60"/>
        <v>5485.48</v>
      </c>
      <c r="S1945" s="20">
        <f t="shared" si="61"/>
        <v>5485.48</v>
      </c>
      <c r="T1945" s="27"/>
    </row>
    <row r="1946" spans="1:20" ht="171.6" x14ac:dyDescent="0.3">
      <c r="A1946" s="36" t="s">
        <v>1391</v>
      </c>
      <c r="B1946" s="14">
        <v>54005</v>
      </c>
      <c r="C1946" s="12"/>
      <c r="D1946" s="12" t="s">
        <v>1241</v>
      </c>
      <c r="E1946" s="12" t="s">
        <v>1458</v>
      </c>
      <c r="F1946" s="12" t="s">
        <v>1457</v>
      </c>
      <c r="G1946" s="12"/>
      <c r="H1946" s="12"/>
      <c r="I1946" s="12"/>
      <c r="J1946" s="12"/>
      <c r="K1946" s="12"/>
      <c r="L1946" s="12"/>
      <c r="M1946" s="12"/>
      <c r="N1946" s="64" t="s">
        <v>1447</v>
      </c>
      <c r="O1946" s="12" t="s">
        <v>33</v>
      </c>
      <c r="P1946" s="21">
        <v>1</v>
      </c>
      <c r="Q1946" s="23">
        <v>3661.54</v>
      </c>
      <c r="R1946" s="20">
        <f t="shared" si="60"/>
        <v>3661.54</v>
      </c>
      <c r="S1946" s="20">
        <f t="shared" si="61"/>
        <v>3661.54</v>
      </c>
      <c r="T1946" s="27"/>
    </row>
    <row r="1947" spans="1:20" ht="171.6" x14ac:dyDescent="0.3">
      <c r="A1947" s="36" t="s">
        <v>1391</v>
      </c>
      <c r="B1947" s="14">
        <v>54005</v>
      </c>
      <c r="C1947" s="12"/>
      <c r="D1947" s="12" t="s">
        <v>1241</v>
      </c>
      <c r="E1947" s="12" t="s">
        <v>1458</v>
      </c>
      <c r="F1947" s="12" t="s">
        <v>1457</v>
      </c>
      <c r="G1947" s="12"/>
      <c r="H1947" s="12"/>
      <c r="I1947" s="12"/>
      <c r="J1947" s="12"/>
      <c r="K1947" s="12"/>
      <c r="L1947" s="12"/>
      <c r="M1947" s="12"/>
      <c r="N1947" s="64" t="s">
        <v>1448</v>
      </c>
      <c r="O1947" s="12" t="s">
        <v>33</v>
      </c>
      <c r="P1947" s="21">
        <v>2</v>
      </c>
      <c r="Q1947" s="23">
        <v>3108.77</v>
      </c>
      <c r="R1947" s="20">
        <f t="shared" si="60"/>
        <v>6217.54</v>
      </c>
      <c r="S1947" s="20">
        <f t="shared" si="61"/>
        <v>6217.54</v>
      </c>
      <c r="T1947" s="27"/>
    </row>
    <row r="1948" spans="1:20" ht="171.6" x14ac:dyDescent="0.3">
      <c r="A1948" s="36" t="s">
        <v>1391</v>
      </c>
      <c r="B1948" s="14">
        <v>54005</v>
      </c>
      <c r="C1948" s="12"/>
      <c r="D1948" s="12" t="s">
        <v>1241</v>
      </c>
      <c r="E1948" s="12" t="s">
        <v>1458</v>
      </c>
      <c r="F1948" s="12" t="s">
        <v>1457</v>
      </c>
      <c r="G1948" s="12"/>
      <c r="H1948" s="12"/>
      <c r="I1948" s="12"/>
      <c r="J1948" s="12"/>
      <c r="K1948" s="12"/>
      <c r="L1948" s="12"/>
      <c r="M1948" s="12"/>
      <c r="N1948" s="64" t="s">
        <v>1449</v>
      </c>
      <c r="O1948" s="12" t="s">
        <v>33</v>
      </c>
      <c r="P1948" s="21">
        <v>1</v>
      </c>
      <c r="Q1948" s="23">
        <v>514.03</v>
      </c>
      <c r="R1948" s="20">
        <f t="shared" si="60"/>
        <v>514.03</v>
      </c>
      <c r="S1948" s="20">
        <f t="shared" si="61"/>
        <v>514.03</v>
      </c>
      <c r="T1948" s="27"/>
    </row>
    <row r="1949" spans="1:20" ht="171.6" x14ac:dyDescent="0.3">
      <c r="A1949" s="36" t="s">
        <v>1391</v>
      </c>
      <c r="B1949" s="14">
        <v>54005</v>
      </c>
      <c r="C1949" s="12"/>
      <c r="D1949" s="12" t="s">
        <v>1241</v>
      </c>
      <c r="E1949" s="12" t="s">
        <v>1458</v>
      </c>
      <c r="F1949" s="12" t="s">
        <v>1457</v>
      </c>
      <c r="G1949" s="12"/>
      <c r="H1949" s="12"/>
      <c r="I1949" s="12"/>
      <c r="J1949" s="12"/>
      <c r="K1949" s="12"/>
      <c r="L1949" s="12"/>
      <c r="M1949" s="12"/>
      <c r="N1949" s="64" t="s">
        <v>1450</v>
      </c>
      <c r="O1949" s="12" t="s">
        <v>33</v>
      </c>
      <c r="P1949" s="21">
        <v>1</v>
      </c>
      <c r="Q1949" s="23">
        <v>159.99</v>
      </c>
      <c r="R1949" s="20">
        <f t="shared" si="60"/>
        <v>159.99</v>
      </c>
      <c r="S1949" s="20">
        <f t="shared" si="61"/>
        <v>159.99</v>
      </c>
      <c r="T1949" s="27"/>
    </row>
    <row r="1950" spans="1:20" ht="171.6" x14ac:dyDescent="0.3">
      <c r="A1950" s="36" t="s">
        <v>1391</v>
      </c>
      <c r="B1950" s="14">
        <v>54005</v>
      </c>
      <c r="C1950" s="12"/>
      <c r="D1950" s="12" t="s">
        <v>1241</v>
      </c>
      <c r="E1950" s="12" t="s">
        <v>1458</v>
      </c>
      <c r="F1950" s="12" t="s">
        <v>1457</v>
      </c>
      <c r="G1950" s="12"/>
      <c r="H1950" s="12"/>
      <c r="I1950" s="12"/>
      <c r="J1950" s="12"/>
      <c r="K1950" s="12"/>
      <c r="L1950" s="12"/>
      <c r="M1950" s="12"/>
      <c r="N1950" s="64" t="s">
        <v>1454</v>
      </c>
      <c r="O1950" s="12" t="s">
        <v>91</v>
      </c>
      <c r="P1950" s="21">
        <v>1</v>
      </c>
      <c r="Q1950" s="23">
        <v>663.94</v>
      </c>
      <c r="R1950" s="20">
        <f t="shared" si="60"/>
        <v>663.94</v>
      </c>
      <c r="S1950" s="20">
        <f t="shared" si="61"/>
        <v>663.94</v>
      </c>
      <c r="T1950" s="27"/>
    </row>
    <row r="1951" spans="1:20" ht="171.6" x14ac:dyDescent="0.3">
      <c r="A1951" s="36" t="s">
        <v>1391</v>
      </c>
      <c r="B1951" s="14">
        <v>54005</v>
      </c>
      <c r="C1951" s="12"/>
      <c r="D1951" s="12" t="s">
        <v>1241</v>
      </c>
      <c r="E1951" s="12" t="s">
        <v>1458</v>
      </c>
      <c r="F1951" s="12" t="s">
        <v>1457</v>
      </c>
      <c r="G1951" s="12"/>
      <c r="H1951" s="12"/>
      <c r="I1951" s="12"/>
      <c r="J1951" s="12"/>
      <c r="K1951" s="12"/>
      <c r="L1951" s="12"/>
      <c r="M1951" s="12"/>
      <c r="N1951" s="64" t="s">
        <v>1455</v>
      </c>
      <c r="O1951" s="12" t="s">
        <v>91</v>
      </c>
      <c r="P1951" s="21">
        <v>1</v>
      </c>
      <c r="Q1951" s="23">
        <v>905.08</v>
      </c>
      <c r="R1951" s="20">
        <f t="shared" si="60"/>
        <v>905.08</v>
      </c>
      <c r="S1951" s="20">
        <f t="shared" si="61"/>
        <v>905.08</v>
      </c>
      <c r="T1951" s="27"/>
    </row>
    <row r="1952" spans="1:20" ht="171.6" x14ac:dyDescent="0.3">
      <c r="A1952" s="36" t="s">
        <v>1391</v>
      </c>
      <c r="B1952" s="14">
        <v>54005</v>
      </c>
      <c r="C1952" s="12"/>
      <c r="D1952" s="12" t="s">
        <v>1241</v>
      </c>
      <c r="E1952" s="12" t="s">
        <v>1458</v>
      </c>
      <c r="F1952" s="12" t="s">
        <v>1457</v>
      </c>
      <c r="G1952" s="12"/>
      <c r="H1952" s="12"/>
      <c r="I1952" s="12"/>
      <c r="J1952" s="12"/>
      <c r="K1952" s="12"/>
      <c r="L1952" s="12"/>
      <c r="M1952" s="12"/>
      <c r="N1952" s="64" t="s">
        <v>1456</v>
      </c>
      <c r="O1952" s="12" t="s">
        <v>35</v>
      </c>
      <c r="P1952" s="21">
        <v>4</v>
      </c>
      <c r="Q1952" s="23">
        <v>1038.6199999999999</v>
      </c>
      <c r="R1952" s="20">
        <f t="shared" si="60"/>
        <v>4154.4799999999996</v>
      </c>
      <c r="S1952" s="20">
        <f t="shared" si="61"/>
        <v>4154.4799999999996</v>
      </c>
      <c r="T1952" s="27"/>
    </row>
    <row r="1953" spans="1:20" s="11" customFormat="1" ht="140.4" x14ac:dyDescent="0.3">
      <c r="A1953" s="12" t="s">
        <v>22</v>
      </c>
      <c r="B1953" s="14">
        <v>54001</v>
      </c>
      <c r="C1953" s="12"/>
      <c r="D1953" s="12" t="s">
        <v>1241</v>
      </c>
      <c r="E1953" s="12" t="s">
        <v>1535</v>
      </c>
      <c r="F1953" s="12" t="s">
        <v>1534</v>
      </c>
      <c r="G1953" s="12"/>
      <c r="H1953" s="12"/>
      <c r="I1953" s="12"/>
      <c r="J1953" s="12"/>
      <c r="K1953" s="12"/>
      <c r="L1953" s="12"/>
      <c r="M1953" s="12"/>
      <c r="N1953" s="64" t="s">
        <v>1464</v>
      </c>
      <c r="O1953" s="21" t="s">
        <v>30</v>
      </c>
      <c r="P1953" s="12">
        <v>12300</v>
      </c>
      <c r="Q1953" s="18">
        <v>2.66</v>
      </c>
      <c r="R1953" s="20">
        <f t="shared" si="60"/>
        <v>32718</v>
      </c>
      <c r="S1953" s="20">
        <f t="shared" si="61"/>
        <v>32718</v>
      </c>
      <c r="T1953" s="27"/>
    </row>
    <row r="1954" spans="1:20" s="11" customFormat="1" ht="140.4" x14ac:dyDescent="0.3">
      <c r="A1954" s="12" t="s">
        <v>22</v>
      </c>
      <c r="B1954" s="14">
        <v>54001</v>
      </c>
      <c r="C1954" s="12"/>
      <c r="D1954" s="12" t="s">
        <v>1241</v>
      </c>
      <c r="E1954" s="12" t="s">
        <v>1535</v>
      </c>
      <c r="F1954" s="12" t="s">
        <v>1534</v>
      </c>
      <c r="G1954" s="12"/>
      <c r="H1954" s="12"/>
      <c r="I1954" s="12"/>
      <c r="J1954" s="12"/>
      <c r="K1954" s="12"/>
      <c r="L1954" s="12"/>
      <c r="M1954" s="12"/>
      <c r="N1954" s="64" t="s">
        <v>1465</v>
      </c>
      <c r="O1954" s="12" t="s">
        <v>33</v>
      </c>
      <c r="P1954" s="12">
        <v>10425</v>
      </c>
      <c r="Q1954" s="18">
        <v>3.25</v>
      </c>
      <c r="R1954" s="20">
        <f t="shared" si="60"/>
        <v>33881.25</v>
      </c>
      <c r="S1954" s="20">
        <f t="shared" si="61"/>
        <v>33881.25</v>
      </c>
      <c r="T1954" s="27"/>
    </row>
    <row r="1955" spans="1:20" s="11" customFormat="1" ht="140.4" x14ac:dyDescent="0.3">
      <c r="A1955" s="12" t="s">
        <v>22</v>
      </c>
      <c r="B1955" s="14">
        <v>54001</v>
      </c>
      <c r="C1955" s="12"/>
      <c r="D1955" s="12" t="s">
        <v>1241</v>
      </c>
      <c r="E1955" s="12" t="s">
        <v>1535</v>
      </c>
      <c r="F1955" s="12" t="s">
        <v>1534</v>
      </c>
      <c r="G1955" s="12"/>
      <c r="H1955" s="12"/>
      <c r="I1955" s="12"/>
      <c r="J1955" s="12"/>
      <c r="K1955" s="12"/>
      <c r="L1955" s="12"/>
      <c r="M1955" s="12"/>
      <c r="N1955" s="64" t="s">
        <v>1466</v>
      </c>
      <c r="O1955" s="12" t="s">
        <v>28</v>
      </c>
      <c r="P1955" s="12">
        <v>840</v>
      </c>
      <c r="Q1955" s="18">
        <v>29.27</v>
      </c>
      <c r="R1955" s="20">
        <f t="shared" si="60"/>
        <v>24586.799999999999</v>
      </c>
      <c r="S1955" s="20">
        <f t="shared" si="61"/>
        <v>24586.799999999999</v>
      </c>
      <c r="T1955" s="27"/>
    </row>
    <row r="1956" spans="1:20" s="11" customFormat="1" ht="140.4" x14ac:dyDescent="0.3">
      <c r="A1956" s="12" t="s">
        <v>22</v>
      </c>
      <c r="B1956" s="14">
        <v>54001</v>
      </c>
      <c r="C1956" s="12"/>
      <c r="D1956" s="12" t="s">
        <v>1241</v>
      </c>
      <c r="E1956" s="12" t="s">
        <v>1535</v>
      </c>
      <c r="F1956" s="12" t="s">
        <v>1534</v>
      </c>
      <c r="G1956" s="12"/>
      <c r="H1956" s="12"/>
      <c r="I1956" s="12"/>
      <c r="J1956" s="12"/>
      <c r="K1956" s="12"/>
      <c r="L1956" s="12"/>
      <c r="M1956" s="12"/>
      <c r="N1956" s="64" t="s">
        <v>1467</v>
      </c>
      <c r="O1956" s="21" t="s">
        <v>30</v>
      </c>
      <c r="P1956" s="12">
        <v>4507.5</v>
      </c>
      <c r="Q1956" s="18">
        <v>6.61</v>
      </c>
      <c r="R1956" s="20">
        <f t="shared" si="60"/>
        <v>29794.575000000001</v>
      </c>
      <c r="S1956" s="20">
        <f t="shared" si="61"/>
        <v>29794.575000000001</v>
      </c>
      <c r="T1956" s="27"/>
    </row>
    <row r="1957" spans="1:20" s="11" customFormat="1" ht="140.4" x14ac:dyDescent="0.3">
      <c r="A1957" s="12" t="s">
        <v>22</v>
      </c>
      <c r="B1957" s="14">
        <v>54001</v>
      </c>
      <c r="C1957" s="12"/>
      <c r="D1957" s="12" t="s">
        <v>1241</v>
      </c>
      <c r="E1957" s="12" t="s">
        <v>1535</v>
      </c>
      <c r="F1957" s="12" t="s">
        <v>1534</v>
      </c>
      <c r="G1957" s="12"/>
      <c r="H1957" s="12"/>
      <c r="I1957" s="12"/>
      <c r="J1957" s="12"/>
      <c r="K1957" s="12"/>
      <c r="L1957" s="12"/>
      <c r="M1957" s="12"/>
      <c r="N1957" s="64" t="s">
        <v>1468</v>
      </c>
      <c r="O1957" s="12" t="s">
        <v>33</v>
      </c>
      <c r="P1957" s="12">
        <v>135</v>
      </c>
      <c r="Q1957" s="18">
        <v>10.56</v>
      </c>
      <c r="R1957" s="20">
        <f t="shared" si="60"/>
        <v>1425.6000000000001</v>
      </c>
      <c r="S1957" s="20">
        <f t="shared" si="61"/>
        <v>1425.6000000000001</v>
      </c>
      <c r="T1957" s="27"/>
    </row>
    <row r="1958" spans="1:20" s="11" customFormat="1" ht="140.4" x14ac:dyDescent="0.3">
      <c r="A1958" s="12" t="s">
        <v>22</v>
      </c>
      <c r="B1958" s="14">
        <v>54001</v>
      </c>
      <c r="C1958" s="12"/>
      <c r="D1958" s="12" t="s">
        <v>1241</v>
      </c>
      <c r="E1958" s="12" t="s">
        <v>1535</v>
      </c>
      <c r="F1958" s="12" t="s">
        <v>1534</v>
      </c>
      <c r="G1958" s="12"/>
      <c r="H1958" s="12"/>
      <c r="I1958" s="12"/>
      <c r="J1958" s="12"/>
      <c r="K1958" s="12"/>
      <c r="L1958" s="12"/>
      <c r="M1958" s="12"/>
      <c r="N1958" s="64" t="s">
        <v>1469</v>
      </c>
      <c r="O1958" s="12" t="s">
        <v>33</v>
      </c>
      <c r="P1958" s="12">
        <v>75</v>
      </c>
      <c r="Q1958" s="18">
        <v>22.88</v>
      </c>
      <c r="R1958" s="20">
        <f t="shared" si="60"/>
        <v>1716</v>
      </c>
      <c r="S1958" s="20">
        <f t="shared" si="61"/>
        <v>1716</v>
      </c>
      <c r="T1958" s="27"/>
    </row>
    <row r="1959" spans="1:20" s="11" customFormat="1" ht="140.4" x14ac:dyDescent="0.3">
      <c r="A1959" s="12" t="s">
        <v>22</v>
      </c>
      <c r="B1959" s="14">
        <v>54001</v>
      </c>
      <c r="C1959" s="12"/>
      <c r="D1959" s="12" t="s">
        <v>1241</v>
      </c>
      <c r="E1959" s="12" t="s">
        <v>1535</v>
      </c>
      <c r="F1959" s="12" t="s">
        <v>1534</v>
      </c>
      <c r="G1959" s="12"/>
      <c r="H1959" s="12"/>
      <c r="I1959" s="12"/>
      <c r="J1959" s="12"/>
      <c r="K1959" s="12"/>
      <c r="L1959" s="12"/>
      <c r="M1959" s="12"/>
      <c r="N1959" s="64" t="s">
        <v>1470</v>
      </c>
      <c r="O1959" s="12" t="s">
        <v>33</v>
      </c>
      <c r="P1959" s="12">
        <v>1440</v>
      </c>
      <c r="Q1959" s="18">
        <v>16.91</v>
      </c>
      <c r="R1959" s="20">
        <f t="shared" si="60"/>
        <v>24350.400000000001</v>
      </c>
      <c r="S1959" s="20">
        <f t="shared" si="61"/>
        <v>24350.400000000001</v>
      </c>
      <c r="T1959" s="27"/>
    </row>
    <row r="1960" spans="1:20" s="11" customFormat="1" ht="140.4" x14ac:dyDescent="0.3">
      <c r="A1960" s="12" t="s">
        <v>22</v>
      </c>
      <c r="B1960" s="14">
        <v>54001</v>
      </c>
      <c r="C1960" s="12"/>
      <c r="D1960" s="12" t="s">
        <v>1241</v>
      </c>
      <c r="E1960" s="12" t="s">
        <v>1535</v>
      </c>
      <c r="F1960" s="12" t="s">
        <v>1534</v>
      </c>
      <c r="G1960" s="12"/>
      <c r="H1960" s="12"/>
      <c r="I1960" s="12"/>
      <c r="J1960" s="12"/>
      <c r="K1960" s="12"/>
      <c r="L1960" s="12"/>
      <c r="M1960" s="12"/>
      <c r="N1960" s="64" t="s">
        <v>1471</v>
      </c>
      <c r="O1960" s="12" t="s">
        <v>33</v>
      </c>
      <c r="P1960" s="12">
        <v>498</v>
      </c>
      <c r="Q1960" s="18">
        <v>22.82</v>
      </c>
      <c r="R1960" s="20">
        <f t="shared" si="60"/>
        <v>11364.36</v>
      </c>
      <c r="S1960" s="20">
        <f t="shared" si="61"/>
        <v>11364.36</v>
      </c>
      <c r="T1960" s="27"/>
    </row>
    <row r="1961" spans="1:20" s="11" customFormat="1" ht="140.4" x14ac:dyDescent="0.3">
      <c r="A1961" s="12" t="s">
        <v>22</v>
      </c>
      <c r="B1961" s="14">
        <v>54001</v>
      </c>
      <c r="C1961" s="12"/>
      <c r="D1961" s="12" t="s">
        <v>1241</v>
      </c>
      <c r="E1961" s="12" t="s">
        <v>1535</v>
      </c>
      <c r="F1961" s="12" t="s">
        <v>1534</v>
      </c>
      <c r="G1961" s="12"/>
      <c r="H1961" s="12"/>
      <c r="I1961" s="12"/>
      <c r="J1961" s="12"/>
      <c r="K1961" s="12"/>
      <c r="L1961" s="12"/>
      <c r="M1961" s="12"/>
      <c r="N1961" s="64" t="s">
        <v>1472</v>
      </c>
      <c r="O1961" s="12" t="s">
        <v>33</v>
      </c>
      <c r="P1961" s="12">
        <v>18</v>
      </c>
      <c r="Q1961" s="18">
        <v>26.31</v>
      </c>
      <c r="R1961" s="20">
        <f t="shared" si="60"/>
        <v>473.58</v>
      </c>
      <c r="S1961" s="20">
        <f t="shared" si="61"/>
        <v>473.58</v>
      </c>
      <c r="T1961" s="27"/>
    </row>
    <row r="1962" spans="1:20" s="11" customFormat="1" ht="140.4" x14ac:dyDescent="0.3">
      <c r="A1962" s="12" t="s">
        <v>22</v>
      </c>
      <c r="B1962" s="14">
        <v>54001</v>
      </c>
      <c r="C1962" s="12"/>
      <c r="D1962" s="12" t="s">
        <v>1241</v>
      </c>
      <c r="E1962" s="12" t="s">
        <v>1535</v>
      </c>
      <c r="F1962" s="12" t="s">
        <v>1534</v>
      </c>
      <c r="G1962" s="12"/>
      <c r="H1962" s="12"/>
      <c r="I1962" s="12"/>
      <c r="J1962" s="12"/>
      <c r="K1962" s="12"/>
      <c r="L1962" s="12"/>
      <c r="M1962" s="12"/>
      <c r="N1962" s="64" t="s">
        <v>1473</v>
      </c>
      <c r="O1962" s="12" t="s">
        <v>33</v>
      </c>
      <c r="P1962" s="12">
        <v>72</v>
      </c>
      <c r="Q1962" s="18">
        <v>8.68</v>
      </c>
      <c r="R1962" s="20">
        <f t="shared" si="60"/>
        <v>624.96</v>
      </c>
      <c r="S1962" s="20">
        <f t="shared" si="61"/>
        <v>624.96</v>
      </c>
      <c r="T1962" s="27"/>
    </row>
    <row r="1963" spans="1:20" s="11" customFormat="1" ht="140.4" x14ac:dyDescent="0.3">
      <c r="A1963" s="12" t="s">
        <v>22</v>
      </c>
      <c r="B1963" s="14">
        <v>54001</v>
      </c>
      <c r="C1963" s="12"/>
      <c r="D1963" s="12" t="s">
        <v>1241</v>
      </c>
      <c r="E1963" s="12" t="s">
        <v>1535</v>
      </c>
      <c r="F1963" s="12" t="s">
        <v>1534</v>
      </c>
      <c r="G1963" s="12"/>
      <c r="H1963" s="12"/>
      <c r="I1963" s="12"/>
      <c r="J1963" s="12"/>
      <c r="K1963" s="12"/>
      <c r="L1963" s="12"/>
      <c r="M1963" s="12"/>
      <c r="N1963" s="64" t="s">
        <v>1474</v>
      </c>
      <c r="O1963" s="12" t="s">
        <v>33</v>
      </c>
      <c r="P1963" s="12">
        <v>72</v>
      </c>
      <c r="Q1963" s="18">
        <v>8.9499999999999993</v>
      </c>
      <c r="R1963" s="20">
        <f t="shared" si="60"/>
        <v>644.4</v>
      </c>
      <c r="S1963" s="20">
        <f t="shared" si="61"/>
        <v>644.4</v>
      </c>
      <c r="T1963" s="27"/>
    </row>
    <row r="1964" spans="1:20" s="11" customFormat="1" ht="140.4" x14ac:dyDescent="0.3">
      <c r="A1964" s="12" t="s">
        <v>22</v>
      </c>
      <c r="B1964" s="14">
        <v>54001</v>
      </c>
      <c r="C1964" s="12"/>
      <c r="D1964" s="12" t="s">
        <v>1241</v>
      </c>
      <c r="E1964" s="12" t="s">
        <v>1535</v>
      </c>
      <c r="F1964" s="12" t="s">
        <v>1534</v>
      </c>
      <c r="G1964" s="12"/>
      <c r="H1964" s="12"/>
      <c r="I1964" s="12"/>
      <c r="J1964" s="12"/>
      <c r="K1964" s="12"/>
      <c r="L1964" s="12"/>
      <c r="M1964" s="12"/>
      <c r="N1964" s="64" t="s">
        <v>1475</v>
      </c>
      <c r="O1964" s="12" t="s">
        <v>33</v>
      </c>
      <c r="P1964" s="12">
        <v>420</v>
      </c>
      <c r="Q1964" s="18">
        <v>23.74</v>
      </c>
      <c r="R1964" s="20">
        <f t="shared" si="60"/>
        <v>9970.7999999999993</v>
      </c>
      <c r="S1964" s="20">
        <f t="shared" si="61"/>
        <v>9970.7999999999993</v>
      </c>
      <c r="T1964" s="27"/>
    </row>
    <row r="1965" spans="1:20" s="11" customFormat="1" ht="140.4" x14ac:dyDescent="0.3">
      <c r="A1965" s="12" t="s">
        <v>22</v>
      </c>
      <c r="B1965" s="14">
        <v>54001</v>
      </c>
      <c r="C1965" s="12"/>
      <c r="D1965" s="12" t="s">
        <v>1241</v>
      </c>
      <c r="E1965" s="12" t="s">
        <v>1535</v>
      </c>
      <c r="F1965" s="12" t="s">
        <v>1534</v>
      </c>
      <c r="G1965" s="12"/>
      <c r="H1965" s="12"/>
      <c r="I1965" s="12"/>
      <c r="J1965" s="12"/>
      <c r="K1965" s="12"/>
      <c r="L1965" s="12"/>
      <c r="M1965" s="12"/>
      <c r="N1965" s="64" t="s">
        <v>1476</v>
      </c>
      <c r="O1965" s="12" t="s">
        <v>33</v>
      </c>
      <c r="P1965" s="12">
        <v>12</v>
      </c>
      <c r="Q1965" s="18">
        <v>16.079999999999998</v>
      </c>
      <c r="R1965" s="20">
        <f t="shared" si="60"/>
        <v>192.95999999999998</v>
      </c>
      <c r="S1965" s="20">
        <f t="shared" si="61"/>
        <v>192.95999999999998</v>
      </c>
      <c r="T1965" s="27"/>
    </row>
    <row r="1966" spans="1:20" s="11" customFormat="1" ht="140.4" x14ac:dyDescent="0.3">
      <c r="A1966" s="12" t="s">
        <v>22</v>
      </c>
      <c r="B1966" s="14">
        <v>54001</v>
      </c>
      <c r="C1966" s="12"/>
      <c r="D1966" s="12" t="s">
        <v>1241</v>
      </c>
      <c r="E1966" s="12" t="s">
        <v>1535</v>
      </c>
      <c r="F1966" s="12" t="s">
        <v>1534</v>
      </c>
      <c r="G1966" s="12"/>
      <c r="H1966" s="12"/>
      <c r="I1966" s="12"/>
      <c r="J1966" s="12"/>
      <c r="K1966" s="12"/>
      <c r="L1966" s="12"/>
      <c r="M1966" s="12"/>
      <c r="N1966" s="64" t="s">
        <v>1477</v>
      </c>
      <c r="O1966" s="12" t="s">
        <v>33</v>
      </c>
      <c r="P1966" s="12">
        <v>161</v>
      </c>
      <c r="Q1966" s="18">
        <v>12.65</v>
      </c>
      <c r="R1966" s="20">
        <f t="shared" si="60"/>
        <v>2036.65</v>
      </c>
      <c r="S1966" s="20">
        <f t="shared" si="61"/>
        <v>2036.65</v>
      </c>
      <c r="T1966" s="27"/>
    </row>
    <row r="1967" spans="1:20" s="11" customFormat="1" ht="140.4" x14ac:dyDescent="0.3">
      <c r="A1967" s="12" t="s">
        <v>22</v>
      </c>
      <c r="B1967" s="14">
        <v>54001</v>
      </c>
      <c r="C1967" s="12"/>
      <c r="D1967" s="12" t="s">
        <v>1241</v>
      </c>
      <c r="E1967" s="12" t="s">
        <v>1535</v>
      </c>
      <c r="F1967" s="12" t="s">
        <v>1534</v>
      </c>
      <c r="G1967" s="12"/>
      <c r="H1967" s="12"/>
      <c r="I1967" s="12"/>
      <c r="J1967" s="12"/>
      <c r="K1967" s="12"/>
      <c r="L1967" s="12"/>
      <c r="M1967" s="12"/>
      <c r="N1967" s="64" t="s">
        <v>1478</v>
      </c>
      <c r="O1967" s="12" t="s">
        <v>33</v>
      </c>
      <c r="P1967" s="12">
        <v>36</v>
      </c>
      <c r="Q1967" s="18">
        <v>66.19</v>
      </c>
      <c r="R1967" s="20">
        <f t="shared" si="60"/>
        <v>2382.84</v>
      </c>
      <c r="S1967" s="20">
        <f t="shared" si="61"/>
        <v>2382.84</v>
      </c>
      <c r="T1967" s="27"/>
    </row>
    <row r="1968" spans="1:20" s="11" customFormat="1" ht="140.4" x14ac:dyDescent="0.3">
      <c r="A1968" s="12" t="s">
        <v>22</v>
      </c>
      <c r="B1968" s="14">
        <v>54001</v>
      </c>
      <c r="C1968" s="12"/>
      <c r="D1968" s="12" t="s">
        <v>1241</v>
      </c>
      <c r="E1968" s="12" t="s">
        <v>1535</v>
      </c>
      <c r="F1968" s="12" t="s">
        <v>1534</v>
      </c>
      <c r="G1968" s="12"/>
      <c r="H1968" s="12"/>
      <c r="I1968" s="12"/>
      <c r="J1968" s="12"/>
      <c r="K1968" s="12"/>
      <c r="L1968" s="12"/>
      <c r="M1968" s="12"/>
      <c r="N1968" s="64" t="s">
        <v>1479</v>
      </c>
      <c r="O1968" s="12" t="s">
        <v>33</v>
      </c>
      <c r="P1968" s="12">
        <v>36</v>
      </c>
      <c r="Q1968" s="18">
        <v>45.24</v>
      </c>
      <c r="R1968" s="20">
        <f t="shared" si="60"/>
        <v>1628.64</v>
      </c>
      <c r="S1968" s="20">
        <f t="shared" si="61"/>
        <v>1628.64</v>
      </c>
      <c r="T1968" s="27"/>
    </row>
    <row r="1969" spans="1:20" s="11" customFormat="1" ht="140.4" x14ac:dyDescent="0.3">
      <c r="A1969" s="12" t="s">
        <v>22</v>
      </c>
      <c r="B1969" s="14">
        <v>54001</v>
      </c>
      <c r="C1969" s="12"/>
      <c r="D1969" s="12" t="s">
        <v>1241</v>
      </c>
      <c r="E1969" s="12" t="s">
        <v>1535</v>
      </c>
      <c r="F1969" s="12" t="s">
        <v>1534</v>
      </c>
      <c r="G1969" s="12"/>
      <c r="H1969" s="12"/>
      <c r="I1969" s="12"/>
      <c r="J1969" s="12"/>
      <c r="K1969" s="12"/>
      <c r="L1969" s="12"/>
      <c r="M1969" s="12"/>
      <c r="N1969" s="64" t="s">
        <v>1480</v>
      </c>
      <c r="O1969" s="12" t="s">
        <v>33</v>
      </c>
      <c r="P1969" s="12">
        <v>54</v>
      </c>
      <c r="Q1969" s="18">
        <v>32.08</v>
      </c>
      <c r="R1969" s="20">
        <f t="shared" si="60"/>
        <v>1732.32</v>
      </c>
      <c r="S1969" s="20">
        <f t="shared" si="61"/>
        <v>1732.32</v>
      </c>
      <c r="T1969" s="27"/>
    </row>
    <row r="1970" spans="1:20" s="11" customFormat="1" ht="140.4" x14ac:dyDescent="0.3">
      <c r="A1970" s="12" t="s">
        <v>22</v>
      </c>
      <c r="B1970" s="14">
        <v>54001</v>
      </c>
      <c r="C1970" s="12"/>
      <c r="D1970" s="12" t="s">
        <v>1241</v>
      </c>
      <c r="E1970" s="12" t="s">
        <v>1535</v>
      </c>
      <c r="F1970" s="12" t="s">
        <v>1534</v>
      </c>
      <c r="G1970" s="12"/>
      <c r="H1970" s="12"/>
      <c r="I1970" s="12"/>
      <c r="J1970" s="12"/>
      <c r="K1970" s="12"/>
      <c r="L1970" s="12"/>
      <c r="M1970" s="12"/>
      <c r="N1970" s="64" t="s">
        <v>1481</v>
      </c>
      <c r="O1970" s="12" t="s">
        <v>33</v>
      </c>
      <c r="P1970" s="12">
        <v>90</v>
      </c>
      <c r="Q1970" s="18">
        <v>6.38</v>
      </c>
      <c r="R1970" s="20">
        <f t="shared" si="60"/>
        <v>574.20000000000005</v>
      </c>
      <c r="S1970" s="20">
        <f t="shared" si="61"/>
        <v>574.20000000000005</v>
      </c>
      <c r="T1970" s="27"/>
    </row>
    <row r="1971" spans="1:20" s="11" customFormat="1" ht="140.4" x14ac:dyDescent="0.3">
      <c r="A1971" s="12" t="s">
        <v>22</v>
      </c>
      <c r="B1971" s="14">
        <v>54001</v>
      </c>
      <c r="C1971" s="12"/>
      <c r="D1971" s="12" t="s">
        <v>1241</v>
      </c>
      <c r="E1971" s="12" t="s">
        <v>1535</v>
      </c>
      <c r="F1971" s="12" t="s">
        <v>1534</v>
      </c>
      <c r="G1971" s="12"/>
      <c r="H1971" s="12"/>
      <c r="I1971" s="12"/>
      <c r="J1971" s="12"/>
      <c r="K1971" s="12"/>
      <c r="L1971" s="12"/>
      <c r="M1971" s="12"/>
      <c r="N1971" s="64" t="s">
        <v>1482</v>
      </c>
      <c r="O1971" s="12" t="s">
        <v>91</v>
      </c>
      <c r="P1971" s="12">
        <v>450</v>
      </c>
      <c r="Q1971" s="18">
        <v>19.43</v>
      </c>
      <c r="R1971" s="20">
        <f t="shared" si="60"/>
        <v>8743.5</v>
      </c>
      <c r="S1971" s="20">
        <f t="shared" si="61"/>
        <v>8743.5</v>
      </c>
      <c r="T1971" s="27"/>
    </row>
    <row r="1972" spans="1:20" s="11" customFormat="1" ht="140.4" x14ac:dyDescent="0.3">
      <c r="A1972" s="12" t="s">
        <v>22</v>
      </c>
      <c r="B1972" s="14">
        <v>54001</v>
      </c>
      <c r="C1972" s="12"/>
      <c r="D1972" s="12" t="s">
        <v>1241</v>
      </c>
      <c r="E1972" s="12" t="s">
        <v>1535</v>
      </c>
      <c r="F1972" s="12" t="s">
        <v>1534</v>
      </c>
      <c r="G1972" s="12"/>
      <c r="H1972" s="12"/>
      <c r="I1972" s="12"/>
      <c r="J1972" s="12"/>
      <c r="K1972" s="12"/>
      <c r="L1972" s="12"/>
      <c r="M1972" s="12"/>
      <c r="N1972" s="64" t="s">
        <v>1483</v>
      </c>
      <c r="O1972" s="12" t="s">
        <v>91</v>
      </c>
      <c r="P1972" s="12">
        <v>450</v>
      </c>
      <c r="Q1972" s="18">
        <v>20.67</v>
      </c>
      <c r="R1972" s="20">
        <f t="shared" si="60"/>
        <v>9301.5</v>
      </c>
      <c r="S1972" s="20">
        <f t="shared" si="61"/>
        <v>9301.5</v>
      </c>
      <c r="T1972" s="27"/>
    </row>
    <row r="1973" spans="1:20" s="11" customFormat="1" ht="140.4" x14ac:dyDescent="0.3">
      <c r="A1973" s="12" t="s">
        <v>22</v>
      </c>
      <c r="B1973" s="14">
        <v>54001</v>
      </c>
      <c r="C1973" s="12"/>
      <c r="D1973" s="12" t="s">
        <v>1241</v>
      </c>
      <c r="E1973" s="12" t="s">
        <v>1535</v>
      </c>
      <c r="F1973" s="12" t="s">
        <v>1534</v>
      </c>
      <c r="G1973" s="12"/>
      <c r="H1973" s="12"/>
      <c r="I1973" s="12"/>
      <c r="J1973" s="12"/>
      <c r="K1973" s="12"/>
      <c r="L1973" s="12"/>
      <c r="M1973" s="12"/>
      <c r="N1973" s="64" t="s">
        <v>1484</v>
      </c>
      <c r="O1973" s="12" t="s">
        <v>35</v>
      </c>
      <c r="P1973" s="12">
        <v>1800</v>
      </c>
      <c r="Q1973" s="12">
        <v>21.57</v>
      </c>
      <c r="R1973" s="20">
        <f t="shared" si="60"/>
        <v>38826</v>
      </c>
      <c r="S1973" s="20">
        <f t="shared" si="61"/>
        <v>38826</v>
      </c>
      <c r="T1973" s="27"/>
    </row>
    <row r="1974" spans="1:20" s="11" customFormat="1" ht="140.4" x14ac:dyDescent="0.3">
      <c r="A1974" s="12" t="s">
        <v>22</v>
      </c>
      <c r="B1974" s="14">
        <v>54001</v>
      </c>
      <c r="C1974" s="12"/>
      <c r="D1974" s="12" t="s">
        <v>1241</v>
      </c>
      <c r="E1974" s="12" t="s">
        <v>1535</v>
      </c>
      <c r="F1974" s="12" t="s">
        <v>1534</v>
      </c>
      <c r="G1974" s="12"/>
      <c r="H1974" s="12"/>
      <c r="I1974" s="12"/>
      <c r="J1974" s="12"/>
      <c r="K1974" s="12"/>
      <c r="L1974" s="12"/>
      <c r="M1974" s="12"/>
      <c r="N1974" s="64" t="s">
        <v>1485</v>
      </c>
      <c r="O1974" s="12" t="s">
        <v>35</v>
      </c>
      <c r="P1974" s="12">
        <v>1100</v>
      </c>
      <c r="Q1974" s="12">
        <v>24.87</v>
      </c>
      <c r="R1974" s="20">
        <f t="shared" si="60"/>
        <v>27357</v>
      </c>
      <c r="S1974" s="20">
        <f t="shared" si="61"/>
        <v>27357</v>
      </c>
      <c r="T1974" s="27"/>
    </row>
    <row r="1975" spans="1:20" s="11" customFormat="1" ht="140.4" x14ac:dyDescent="0.3">
      <c r="A1975" s="12" t="s">
        <v>22</v>
      </c>
      <c r="B1975" s="14">
        <v>54001</v>
      </c>
      <c r="C1975" s="12"/>
      <c r="D1975" s="12" t="s">
        <v>1241</v>
      </c>
      <c r="E1975" s="12" t="s">
        <v>1535</v>
      </c>
      <c r="F1975" s="12" t="s">
        <v>1534</v>
      </c>
      <c r="G1975" s="12"/>
      <c r="H1975" s="12"/>
      <c r="I1975" s="12"/>
      <c r="J1975" s="12"/>
      <c r="K1975" s="12"/>
      <c r="L1975" s="12"/>
      <c r="M1975" s="12"/>
      <c r="N1975" s="64" t="s">
        <v>1486</v>
      </c>
      <c r="O1975" s="12" t="s">
        <v>33</v>
      </c>
      <c r="P1975" s="12">
        <v>1710</v>
      </c>
      <c r="Q1975" s="18">
        <v>4.16</v>
      </c>
      <c r="R1975" s="20">
        <f t="shared" si="60"/>
        <v>7113.6</v>
      </c>
      <c r="S1975" s="20">
        <f t="shared" si="61"/>
        <v>7113.6</v>
      </c>
      <c r="T1975" s="27"/>
    </row>
    <row r="1976" spans="1:20" s="11" customFormat="1" ht="140.4" x14ac:dyDescent="0.3">
      <c r="A1976" s="12" t="s">
        <v>22</v>
      </c>
      <c r="B1976" s="14">
        <v>54001</v>
      </c>
      <c r="C1976" s="12"/>
      <c r="D1976" s="12" t="s">
        <v>1241</v>
      </c>
      <c r="E1976" s="12" t="s">
        <v>1535</v>
      </c>
      <c r="F1976" s="12" t="s">
        <v>1534</v>
      </c>
      <c r="G1976" s="12"/>
      <c r="H1976" s="12"/>
      <c r="I1976" s="12"/>
      <c r="J1976" s="12"/>
      <c r="K1976" s="12"/>
      <c r="L1976" s="12"/>
      <c r="M1976" s="12"/>
      <c r="N1976" s="64" t="s">
        <v>1487</v>
      </c>
      <c r="O1976" s="12" t="s">
        <v>33</v>
      </c>
      <c r="P1976" s="12">
        <v>210</v>
      </c>
      <c r="Q1976" s="18">
        <v>3.33</v>
      </c>
      <c r="R1976" s="20">
        <f t="shared" si="60"/>
        <v>699.30000000000007</v>
      </c>
      <c r="S1976" s="20">
        <f t="shared" si="61"/>
        <v>699.30000000000007</v>
      </c>
      <c r="T1976" s="27"/>
    </row>
    <row r="1977" spans="1:20" s="11" customFormat="1" ht="140.4" x14ac:dyDescent="0.3">
      <c r="A1977" s="12" t="s">
        <v>22</v>
      </c>
      <c r="B1977" s="14">
        <v>54001</v>
      </c>
      <c r="C1977" s="12"/>
      <c r="D1977" s="12" t="s">
        <v>1241</v>
      </c>
      <c r="E1977" s="12" t="s">
        <v>1535</v>
      </c>
      <c r="F1977" s="12" t="s">
        <v>1534</v>
      </c>
      <c r="G1977" s="12"/>
      <c r="H1977" s="12"/>
      <c r="I1977" s="12"/>
      <c r="J1977" s="12"/>
      <c r="K1977" s="12"/>
      <c r="L1977" s="12"/>
      <c r="M1977" s="12"/>
      <c r="N1977" s="64" t="s">
        <v>1488</v>
      </c>
      <c r="O1977" s="12" t="s">
        <v>33</v>
      </c>
      <c r="P1977" s="12">
        <v>72</v>
      </c>
      <c r="Q1977" s="18">
        <v>5.32</v>
      </c>
      <c r="R1977" s="20">
        <f t="shared" si="60"/>
        <v>383.04</v>
      </c>
      <c r="S1977" s="20">
        <f t="shared" si="61"/>
        <v>383.04</v>
      </c>
      <c r="T1977" s="27"/>
    </row>
    <row r="1978" spans="1:20" s="11" customFormat="1" ht="140.4" x14ac:dyDescent="0.3">
      <c r="A1978" s="12" t="s">
        <v>22</v>
      </c>
      <c r="B1978" s="14">
        <v>54001</v>
      </c>
      <c r="C1978" s="12"/>
      <c r="D1978" s="12" t="s">
        <v>1241</v>
      </c>
      <c r="E1978" s="12" t="s">
        <v>1535</v>
      </c>
      <c r="F1978" s="12" t="s">
        <v>1534</v>
      </c>
      <c r="G1978" s="12"/>
      <c r="H1978" s="12"/>
      <c r="I1978" s="12"/>
      <c r="J1978" s="12"/>
      <c r="K1978" s="12"/>
      <c r="L1978" s="12"/>
      <c r="M1978" s="12"/>
      <c r="N1978" s="64" t="s">
        <v>1489</v>
      </c>
      <c r="O1978" s="12" t="s">
        <v>33</v>
      </c>
      <c r="P1978" s="12">
        <v>180</v>
      </c>
      <c r="Q1978" s="18">
        <v>3.55</v>
      </c>
      <c r="R1978" s="20">
        <f t="shared" ref="R1978:R2041" si="62">P1978*Q1978</f>
        <v>639</v>
      </c>
      <c r="S1978" s="20">
        <f t="shared" si="61"/>
        <v>639</v>
      </c>
      <c r="T1978" s="27"/>
    </row>
    <row r="1979" spans="1:20" s="11" customFormat="1" ht="140.4" x14ac:dyDescent="0.3">
      <c r="A1979" s="12" t="s">
        <v>22</v>
      </c>
      <c r="B1979" s="14">
        <v>54001</v>
      </c>
      <c r="C1979" s="12"/>
      <c r="D1979" s="12" t="s">
        <v>1241</v>
      </c>
      <c r="E1979" s="12" t="s">
        <v>1535</v>
      </c>
      <c r="F1979" s="12" t="s">
        <v>1534</v>
      </c>
      <c r="G1979" s="12"/>
      <c r="H1979" s="12"/>
      <c r="I1979" s="12"/>
      <c r="J1979" s="12"/>
      <c r="K1979" s="12"/>
      <c r="L1979" s="12"/>
      <c r="M1979" s="12"/>
      <c r="N1979" s="64" t="s">
        <v>1490</v>
      </c>
      <c r="O1979" s="12" t="s">
        <v>33</v>
      </c>
      <c r="P1979" s="12">
        <v>2160</v>
      </c>
      <c r="Q1979" s="18">
        <v>1.33</v>
      </c>
      <c r="R1979" s="20">
        <f t="shared" si="62"/>
        <v>2872.8</v>
      </c>
      <c r="S1979" s="20">
        <f t="shared" ref="S1979:S2042" si="63">P1979*Q1979</f>
        <v>2872.8</v>
      </c>
      <c r="T1979" s="27"/>
    </row>
    <row r="1980" spans="1:20" s="11" customFormat="1" ht="140.4" x14ac:dyDescent="0.3">
      <c r="A1980" s="12" t="s">
        <v>22</v>
      </c>
      <c r="B1980" s="14">
        <v>54001</v>
      </c>
      <c r="C1980" s="12"/>
      <c r="D1980" s="12" t="s">
        <v>1241</v>
      </c>
      <c r="E1980" s="12" t="s">
        <v>1535</v>
      </c>
      <c r="F1980" s="12" t="s">
        <v>1534</v>
      </c>
      <c r="G1980" s="12"/>
      <c r="H1980" s="12"/>
      <c r="I1980" s="12"/>
      <c r="J1980" s="12"/>
      <c r="K1980" s="12"/>
      <c r="L1980" s="12"/>
      <c r="M1980" s="12"/>
      <c r="N1980" s="64" t="s">
        <v>1491</v>
      </c>
      <c r="O1980" s="12" t="s">
        <v>91</v>
      </c>
      <c r="P1980" s="12">
        <v>270</v>
      </c>
      <c r="Q1980" s="18">
        <v>2.6</v>
      </c>
      <c r="R1980" s="20">
        <f t="shared" si="62"/>
        <v>702</v>
      </c>
      <c r="S1980" s="20">
        <f t="shared" si="63"/>
        <v>702</v>
      </c>
      <c r="T1980" s="27"/>
    </row>
    <row r="1981" spans="1:20" s="11" customFormat="1" ht="140.4" x14ac:dyDescent="0.3">
      <c r="A1981" s="12" t="s">
        <v>22</v>
      </c>
      <c r="B1981" s="14">
        <v>54001</v>
      </c>
      <c r="C1981" s="12"/>
      <c r="D1981" s="12" t="s">
        <v>1241</v>
      </c>
      <c r="E1981" s="12" t="s">
        <v>1535</v>
      </c>
      <c r="F1981" s="12" t="s">
        <v>1534</v>
      </c>
      <c r="G1981" s="12"/>
      <c r="H1981" s="12"/>
      <c r="I1981" s="12"/>
      <c r="J1981" s="12"/>
      <c r="K1981" s="12"/>
      <c r="L1981" s="12"/>
      <c r="M1981" s="12"/>
      <c r="N1981" s="64" t="s">
        <v>1492</v>
      </c>
      <c r="O1981" s="12" t="s">
        <v>91</v>
      </c>
      <c r="P1981" s="12">
        <v>15603</v>
      </c>
      <c r="Q1981" s="18">
        <v>4.82</v>
      </c>
      <c r="R1981" s="20">
        <f t="shared" si="62"/>
        <v>75206.460000000006</v>
      </c>
      <c r="S1981" s="20">
        <f t="shared" si="63"/>
        <v>75206.460000000006</v>
      </c>
      <c r="T1981" s="27"/>
    </row>
    <row r="1982" spans="1:20" s="11" customFormat="1" ht="140.4" x14ac:dyDescent="0.3">
      <c r="A1982" s="12" t="s">
        <v>22</v>
      </c>
      <c r="B1982" s="14">
        <v>54001</v>
      </c>
      <c r="C1982" s="12"/>
      <c r="D1982" s="12" t="s">
        <v>1241</v>
      </c>
      <c r="E1982" s="12" t="s">
        <v>1535</v>
      </c>
      <c r="F1982" s="12" t="s">
        <v>1534</v>
      </c>
      <c r="G1982" s="12"/>
      <c r="H1982" s="12"/>
      <c r="I1982" s="12"/>
      <c r="J1982" s="12"/>
      <c r="K1982" s="12"/>
      <c r="L1982" s="12"/>
      <c r="M1982" s="12"/>
      <c r="N1982" s="64" t="s">
        <v>1493</v>
      </c>
      <c r="O1982" s="12" t="s">
        <v>91</v>
      </c>
      <c r="P1982" s="12">
        <v>360</v>
      </c>
      <c r="Q1982" s="18">
        <v>6.62</v>
      </c>
      <c r="R1982" s="20">
        <f t="shared" si="62"/>
        <v>2383.1999999999998</v>
      </c>
      <c r="S1982" s="20">
        <f t="shared" si="63"/>
        <v>2383.1999999999998</v>
      </c>
      <c r="T1982" s="27"/>
    </row>
    <row r="1983" spans="1:20" s="11" customFormat="1" ht="140.4" x14ac:dyDescent="0.3">
      <c r="A1983" s="12" t="s">
        <v>22</v>
      </c>
      <c r="B1983" s="14">
        <v>54001</v>
      </c>
      <c r="C1983" s="12"/>
      <c r="D1983" s="12" t="s">
        <v>1241</v>
      </c>
      <c r="E1983" s="12" t="s">
        <v>1535</v>
      </c>
      <c r="F1983" s="12" t="s">
        <v>1534</v>
      </c>
      <c r="G1983" s="12"/>
      <c r="H1983" s="12"/>
      <c r="I1983" s="12"/>
      <c r="J1983" s="12"/>
      <c r="K1983" s="12"/>
      <c r="L1983" s="12"/>
      <c r="M1983" s="12"/>
      <c r="N1983" s="64" t="s">
        <v>1494</v>
      </c>
      <c r="O1983" s="12" t="s">
        <v>91</v>
      </c>
      <c r="P1983" s="12">
        <v>246</v>
      </c>
      <c r="Q1983" s="18">
        <v>9.31</v>
      </c>
      <c r="R1983" s="20">
        <f t="shared" si="62"/>
        <v>2290.2600000000002</v>
      </c>
      <c r="S1983" s="20">
        <f t="shared" si="63"/>
        <v>2290.2600000000002</v>
      </c>
      <c r="T1983" s="27"/>
    </row>
    <row r="1984" spans="1:20" s="11" customFormat="1" ht="140.4" x14ac:dyDescent="0.3">
      <c r="A1984" s="12" t="s">
        <v>22</v>
      </c>
      <c r="B1984" s="14">
        <v>54001</v>
      </c>
      <c r="C1984" s="12"/>
      <c r="D1984" s="12" t="s">
        <v>1241</v>
      </c>
      <c r="E1984" s="12" t="s">
        <v>1535</v>
      </c>
      <c r="F1984" s="12" t="s">
        <v>1534</v>
      </c>
      <c r="G1984" s="12"/>
      <c r="H1984" s="12"/>
      <c r="I1984" s="12"/>
      <c r="J1984" s="12"/>
      <c r="K1984" s="12"/>
      <c r="L1984" s="12"/>
      <c r="M1984" s="12"/>
      <c r="N1984" s="64" t="s">
        <v>1495</v>
      </c>
      <c r="O1984" s="12" t="s">
        <v>33</v>
      </c>
      <c r="P1984" s="12">
        <v>108</v>
      </c>
      <c r="Q1984" s="18">
        <v>4.6100000000000003</v>
      </c>
      <c r="R1984" s="20">
        <f t="shared" si="62"/>
        <v>497.88000000000005</v>
      </c>
      <c r="S1984" s="20">
        <f t="shared" si="63"/>
        <v>497.88000000000005</v>
      </c>
      <c r="T1984" s="27"/>
    </row>
    <row r="1985" spans="1:20" s="11" customFormat="1" ht="140.4" x14ac:dyDescent="0.3">
      <c r="A1985" s="12" t="s">
        <v>22</v>
      </c>
      <c r="B1985" s="14">
        <v>54001</v>
      </c>
      <c r="C1985" s="12"/>
      <c r="D1985" s="12" t="s">
        <v>1241</v>
      </c>
      <c r="E1985" s="12" t="s">
        <v>1535</v>
      </c>
      <c r="F1985" s="12" t="s">
        <v>1534</v>
      </c>
      <c r="G1985" s="12"/>
      <c r="H1985" s="12"/>
      <c r="I1985" s="12"/>
      <c r="J1985" s="12"/>
      <c r="K1985" s="12"/>
      <c r="L1985" s="12"/>
      <c r="M1985" s="12"/>
      <c r="N1985" s="64" t="s">
        <v>1496</v>
      </c>
      <c r="O1985" s="12" t="s">
        <v>33</v>
      </c>
      <c r="P1985" s="12">
        <v>1383</v>
      </c>
      <c r="Q1985" s="18">
        <v>3.39</v>
      </c>
      <c r="R1985" s="20">
        <f t="shared" si="62"/>
        <v>4688.37</v>
      </c>
      <c r="S1985" s="20">
        <f t="shared" si="63"/>
        <v>4688.37</v>
      </c>
      <c r="T1985" s="27"/>
    </row>
    <row r="1986" spans="1:20" s="11" customFormat="1" ht="140.4" x14ac:dyDescent="0.3">
      <c r="A1986" s="12" t="s">
        <v>22</v>
      </c>
      <c r="B1986" s="14">
        <v>54001</v>
      </c>
      <c r="C1986" s="12"/>
      <c r="D1986" s="12" t="s">
        <v>1241</v>
      </c>
      <c r="E1986" s="12" t="s">
        <v>1535</v>
      </c>
      <c r="F1986" s="12" t="s">
        <v>1534</v>
      </c>
      <c r="G1986" s="12"/>
      <c r="H1986" s="12"/>
      <c r="I1986" s="12"/>
      <c r="J1986" s="12"/>
      <c r="K1986" s="12"/>
      <c r="L1986" s="12"/>
      <c r="M1986" s="12"/>
      <c r="N1986" s="64" t="s">
        <v>1497</v>
      </c>
      <c r="O1986" s="12" t="s">
        <v>33</v>
      </c>
      <c r="P1986" s="12">
        <v>39</v>
      </c>
      <c r="Q1986" s="18">
        <v>12.52</v>
      </c>
      <c r="R1986" s="20">
        <f t="shared" si="62"/>
        <v>488.28</v>
      </c>
      <c r="S1986" s="20">
        <f t="shared" si="63"/>
        <v>488.28</v>
      </c>
      <c r="T1986" s="27"/>
    </row>
    <row r="1987" spans="1:20" s="11" customFormat="1" ht="140.4" x14ac:dyDescent="0.3">
      <c r="A1987" s="12" t="s">
        <v>22</v>
      </c>
      <c r="B1987" s="14">
        <v>54001</v>
      </c>
      <c r="C1987" s="12"/>
      <c r="D1987" s="12" t="s">
        <v>1241</v>
      </c>
      <c r="E1987" s="12" t="s">
        <v>1535</v>
      </c>
      <c r="F1987" s="12" t="s">
        <v>1534</v>
      </c>
      <c r="G1987" s="12"/>
      <c r="H1987" s="12"/>
      <c r="I1987" s="12"/>
      <c r="J1987" s="12"/>
      <c r="K1987" s="12"/>
      <c r="L1987" s="12"/>
      <c r="M1987" s="12"/>
      <c r="N1987" s="64" t="s">
        <v>1498</v>
      </c>
      <c r="O1987" s="12" t="s">
        <v>33</v>
      </c>
      <c r="P1987" s="12">
        <v>180</v>
      </c>
      <c r="Q1987" s="18">
        <v>5.21</v>
      </c>
      <c r="R1987" s="20">
        <f t="shared" si="62"/>
        <v>937.8</v>
      </c>
      <c r="S1987" s="20">
        <f t="shared" si="63"/>
        <v>937.8</v>
      </c>
      <c r="T1987" s="27"/>
    </row>
    <row r="1988" spans="1:20" s="11" customFormat="1" ht="140.4" x14ac:dyDescent="0.3">
      <c r="A1988" s="12" t="s">
        <v>22</v>
      </c>
      <c r="B1988" s="14">
        <v>54001</v>
      </c>
      <c r="C1988" s="12"/>
      <c r="D1988" s="12" t="s">
        <v>1241</v>
      </c>
      <c r="E1988" s="12" t="s">
        <v>1535</v>
      </c>
      <c r="F1988" s="12" t="s">
        <v>1534</v>
      </c>
      <c r="G1988" s="12"/>
      <c r="H1988" s="12"/>
      <c r="I1988" s="12"/>
      <c r="J1988" s="12"/>
      <c r="K1988" s="12"/>
      <c r="L1988" s="12"/>
      <c r="M1988" s="12"/>
      <c r="N1988" s="64" t="s">
        <v>1499</v>
      </c>
      <c r="O1988" s="12" t="s">
        <v>91</v>
      </c>
      <c r="P1988" s="12">
        <v>180</v>
      </c>
      <c r="Q1988" s="18">
        <v>7.87</v>
      </c>
      <c r="R1988" s="20">
        <f t="shared" si="62"/>
        <v>1416.6</v>
      </c>
      <c r="S1988" s="20">
        <f t="shared" si="63"/>
        <v>1416.6</v>
      </c>
      <c r="T1988" s="27"/>
    </row>
    <row r="1989" spans="1:20" s="11" customFormat="1" ht="140.4" x14ac:dyDescent="0.3">
      <c r="A1989" s="12" t="s">
        <v>22</v>
      </c>
      <c r="B1989" s="14">
        <v>54001</v>
      </c>
      <c r="C1989" s="12"/>
      <c r="D1989" s="12" t="s">
        <v>1241</v>
      </c>
      <c r="E1989" s="12" t="s">
        <v>1535</v>
      </c>
      <c r="F1989" s="12" t="s">
        <v>1534</v>
      </c>
      <c r="G1989" s="12"/>
      <c r="H1989" s="12"/>
      <c r="I1989" s="12"/>
      <c r="J1989" s="12"/>
      <c r="K1989" s="12"/>
      <c r="L1989" s="12"/>
      <c r="M1989" s="12"/>
      <c r="N1989" s="64" t="s">
        <v>1500</v>
      </c>
      <c r="O1989" s="12" t="s">
        <v>33</v>
      </c>
      <c r="P1989" s="12">
        <v>18</v>
      </c>
      <c r="Q1989" s="18">
        <v>34.549999999999997</v>
      </c>
      <c r="R1989" s="20">
        <f t="shared" si="62"/>
        <v>621.9</v>
      </c>
      <c r="S1989" s="20">
        <f t="shared" si="63"/>
        <v>621.9</v>
      </c>
      <c r="T1989" s="27"/>
    </row>
    <row r="1990" spans="1:20" s="11" customFormat="1" ht="140.4" x14ac:dyDescent="0.3">
      <c r="A1990" s="12" t="s">
        <v>22</v>
      </c>
      <c r="B1990" s="14">
        <v>54001</v>
      </c>
      <c r="C1990" s="12"/>
      <c r="D1990" s="12" t="s">
        <v>1241</v>
      </c>
      <c r="E1990" s="12" t="s">
        <v>1535</v>
      </c>
      <c r="F1990" s="12" t="s">
        <v>1534</v>
      </c>
      <c r="G1990" s="12"/>
      <c r="H1990" s="12"/>
      <c r="I1990" s="12"/>
      <c r="J1990" s="12"/>
      <c r="K1990" s="12"/>
      <c r="L1990" s="12"/>
      <c r="M1990" s="12"/>
      <c r="N1990" s="64" t="s">
        <v>1501</v>
      </c>
      <c r="O1990" s="12" t="s">
        <v>91</v>
      </c>
      <c r="P1990" s="12">
        <v>18</v>
      </c>
      <c r="Q1990" s="18">
        <v>2.73</v>
      </c>
      <c r="R1990" s="20">
        <f t="shared" si="62"/>
        <v>49.14</v>
      </c>
      <c r="S1990" s="20">
        <f t="shared" si="63"/>
        <v>49.14</v>
      </c>
      <c r="T1990" s="27"/>
    </row>
    <row r="1991" spans="1:20" s="11" customFormat="1" ht="140.4" x14ac:dyDescent="0.3">
      <c r="A1991" s="12" t="s">
        <v>22</v>
      </c>
      <c r="B1991" s="14">
        <v>54001</v>
      </c>
      <c r="C1991" s="12"/>
      <c r="D1991" s="12" t="s">
        <v>1241</v>
      </c>
      <c r="E1991" s="12" t="s">
        <v>1535</v>
      </c>
      <c r="F1991" s="12" t="s">
        <v>1534</v>
      </c>
      <c r="G1991" s="12"/>
      <c r="H1991" s="12"/>
      <c r="I1991" s="12"/>
      <c r="J1991" s="12"/>
      <c r="K1991" s="12"/>
      <c r="L1991" s="12"/>
      <c r="M1991" s="12"/>
      <c r="N1991" s="64" t="s">
        <v>1502</v>
      </c>
      <c r="O1991" s="12" t="s">
        <v>33</v>
      </c>
      <c r="P1991" s="12">
        <v>180</v>
      </c>
      <c r="Q1991" s="18">
        <v>21.54</v>
      </c>
      <c r="R1991" s="20">
        <f t="shared" si="62"/>
        <v>3877.2</v>
      </c>
      <c r="S1991" s="20">
        <f t="shared" si="63"/>
        <v>3877.2</v>
      </c>
      <c r="T1991" s="27"/>
    </row>
    <row r="1992" spans="1:20" s="11" customFormat="1" ht="140.4" x14ac:dyDescent="0.3">
      <c r="A1992" s="12" t="s">
        <v>22</v>
      </c>
      <c r="B1992" s="14">
        <v>54001</v>
      </c>
      <c r="C1992" s="12"/>
      <c r="D1992" s="12" t="s">
        <v>1241</v>
      </c>
      <c r="E1992" s="12" t="s">
        <v>1535</v>
      </c>
      <c r="F1992" s="12" t="s">
        <v>1534</v>
      </c>
      <c r="G1992" s="12"/>
      <c r="H1992" s="12"/>
      <c r="I1992" s="12"/>
      <c r="J1992" s="12"/>
      <c r="K1992" s="12"/>
      <c r="L1992" s="12"/>
      <c r="M1992" s="12"/>
      <c r="N1992" s="64" t="s">
        <v>1503</v>
      </c>
      <c r="O1992" s="12" t="s">
        <v>91</v>
      </c>
      <c r="P1992" s="12">
        <v>36</v>
      </c>
      <c r="Q1992" s="18">
        <v>17.71</v>
      </c>
      <c r="R1992" s="20">
        <f t="shared" si="62"/>
        <v>637.56000000000006</v>
      </c>
      <c r="S1992" s="20">
        <f t="shared" si="63"/>
        <v>637.56000000000006</v>
      </c>
      <c r="T1992" s="27"/>
    </row>
    <row r="1993" spans="1:20" s="11" customFormat="1" ht="140.4" x14ac:dyDescent="0.3">
      <c r="A1993" s="12" t="s">
        <v>22</v>
      </c>
      <c r="B1993" s="14">
        <v>54001</v>
      </c>
      <c r="C1993" s="12"/>
      <c r="D1993" s="12" t="s">
        <v>1241</v>
      </c>
      <c r="E1993" s="12" t="s">
        <v>1535</v>
      </c>
      <c r="F1993" s="12" t="s">
        <v>1534</v>
      </c>
      <c r="G1993" s="12"/>
      <c r="H1993" s="12"/>
      <c r="I1993" s="12"/>
      <c r="J1993" s="12"/>
      <c r="K1993" s="12"/>
      <c r="L1993" s="12"/>
      <c r="M1993" s="12"/>
      <c r="N1993" s="64" t="s">
        <v>1504</v>
      </c>
      <c r="O1993" s="12" t="s">
        <v>33</v>
      </c>
      <c r="P1993" s="12">
        <v>36</v>
      </c>
      <c r="Q1993" s="18">
        <v>2.84</v>
      </c>
      <c r="R1993" s="20">
        <f t="shared" si="62"/>
        <v>102.24</v>
      </c>
      <c r="S1993" s="20">
        <f t="shared" si="63"/>
        <v>102.24</v>
      </c>
      <c r="T1993" s="27"/>
    </row>
    <row r="1994" spans="1:20" s="11" customFormat="1" ht="140.4" x14ac:dyDescent="0.3">
      <c r="A1994" s="12" t="s">
        <v>22</v>
      </c>
      <c r="B1994" s="14">
        <v>54001</v>
      </c>
      <c r="C1994" s="12"/>
      <c r="D1994" s="12" t="s">
        <v>1241</v>
      </c>
      <c r="E1994" s="12" t="s">
        <v>1535</v>
      </c>
      <c r="F1994" s="12" t="s">
        <v>1534</v>
      </c>
      <c r="G1994" s="12"/>
      <c r="H1994" s="12"/>
      <c r="I1994" s="12"/>
      <c r="J1994" s="12"/>
      <c r="K1994" s="12"/>
      <c r="L1994" s="12"/>
      <c r="M1994" s="12"/>
      <c r="N1994" s="64" t="s">
        <v>1505</v>
      </c>
      <c r="O1994" s="12" t="s">
        <v>33</v>
      </c>
      <c r="P1994" s="12">
        <v>108</v>
      </c>
      <c r="Q1994" s="18">
        <v>17.899999999999999</v>
      </c>
      <c r="R1994" s="20">
        <f t="shared" si="62"/>
        <v>1933.1999999999998</v>
      </c>
      <c r="S1994" s="20">
        <f t="shared" si="63"/>
        <v>1933.1999999999998</v>
      </c>
      <c r="T1994" s="27"/>
    </row>
    <row r="1995" spans="1:20" s="11" customFormat="1" ht="140.4" x14ac:dyDescent="0.3">
      <c r="A1995" s="12" t="s">
        <v>22</v>
      </c>
      <c r="B1995" s="14">
        <v>54001</v>
      </c>
      <c r="C1995" s="12"/>
      <c r="D1995" s="12" t="s">
        <v>1241</v>
      </c>
      <c r="E1995" s="12" t="s">
        <v>1535</v>
      </c>
      <c r="F1995" s="12" t="s">
        <v>1534</v>
      </c>
      <c r="G1995" s="12"/>
      <c r="H1995" s="12"/>
      <c r="I1995" s="12"/>
      <c r="J1995" s="12"/>
      <c r="K1995" s="12"/>
      <c r="L1995" s="12"/>
      <c r="M1995" s="12"/>
      <c r="N1995" s="64" t="s">
        <v>1506</v>
      </c>
      <c r="O1995" s="12" t="s">
        <v>33</v>
      </c>
      <c r="P1995" s="12">
        <v>36</v>
      </c>
      <c r="Q1995" s="18">
        <v>19.84</v>
      </c>
      <c r="R1995" s="20">
        <f t="shared" si="62"/>
        <v>714.24</v>
      </c>
      <c r="S1995" s="20">
        <f t="shared" si="63"/>
        <v>714.24</v>
      </c>
      <c r="T1995" s="27"/>
    </row>
    <row r="1996" spans="1:20" s="11" customFormat="1" ht="140.4" x14ac:dyDescent="0.3">
      <c r="A1996" s="12" t="s">
        <v>22</v>
      </c>
      <c r="B1996" s="14">
        <v>54001</v>
      </c>
      <c r="C1996" s="12"/>
      <c r="D1996" s="12" t="s">
        <v>1241</v>
      </c>
      <c r="E1996" s="12" t="s">
        <v>1535</v>
      </c>
      <c r="F1996" s="12" t="s">
        <v>1534</v>
      </c>
      <c r="G1996" s="12"/>
      <c r="H1996" s="12"/>
      <c r="I1996" s="12"/>
      <c r="J1996" s="12"/>
      <c r="K1996" s="12"/>
      <c r="L1996" s="12"/>
      <c r="M1996" s="12"/>
      <c r="N1996" s="64" t="s">
        <v>1507</v>
      </c>
      <c r="O1996" s="12" t="s">
        <v>33</v>
      </c>
      <c r="P1996" s="12">
        <v>36</v>
      </c>
      <c r="Q1996" s="18">
        <v>23.42</v>
      </c>
      <c r="R1996" s="20">
        <f t="shared" si="62"/>
        <v>843.12000000000012</v>
      </c>
      <c r="S1996" s="20">
        <f t="shared" si="63"/>
        <v>843.12000000000012</v>
      </c>
      <c r="T1996" s="27"/>
    </row>
    <row r="1997" spans="1:20" s="11" customFormat="1" ht="140.4" x14ac:dyDescent="0.3">
      <c r="A1997" s="12" t="s">
        <v>22</v>
      </c>
      <c r="B1997" s="14">
        <v>54001</v>
      </c>
      <c r="C1997" s="12"/>
      <c r="D1997" s="12" t="s">
        <v>1241</v>
      </c>
      <c r="E1997" s="12" t="s">
        <v>1535</v>
      </c>
      <c r="F1997" s="12" t="s">
        <v>1534</v>
      </c>
      <c r="G1997" s="12"/>
      <c r="H1997" s="12"/>
      <c r="I1997" s="12"/>
      <c r="J1997" s="12"/>
      <c r="K1997" s="12"/>
      <c r="L1997" s="12"/>
      <c r="M1997" s="12"/>
      <c r="N1997" s="64" t="s">
        <v>1508</v>
      </c>
      <c r="O1997" s="12" t="s">
        <v>33</v>
      </c>
      <c r="P1997" s="12">
        <v>150</v>
      </c>
      <c r="Q1997" s="18">
        <v>25.43</v>
      </c>
      <c r="R1997" s="20">
        <f t="shared" si="62"/>
        <v>3814.5</v>
      </c>
      <c r="S1997" s="20">
        <f t="shared" si="63"/>
        <v>3814.5</v>
      </c>
      <c r="T1997" s="27"/>
    </row>
    <row r="1998" spans="1:20" s="11" customFormat="1" ht="140.4" x14ac:dyDescent="0.3">
      <c r="A1998" s="12" t="s">
        <v>22</v>
      </c>
      <c r="B1998" s="14">
        <v>54001</v>
      </c>
      <c r="C1998" s="12"/>
      <c r="D1998" s="12" t="s">
        <v>1241</v>
      </c>
      <c r="E1998" s="12" t="s">
        <v>1535</v>
      </c>
      <c r="F1998" s="12" t="s">
        <v>1534</v>
      </c>
      <c r="G1998" s="12"/>
      <c r="H1998" s="12"/>
      <c r="I1998" s="12"/>
      <c r="J1998" s="12"/>
      <c r="K1998" s="12"/>
      <c r="L1998" s="12"/>
      <c r="M1998" s="12"/>
      <c r="N1998" s="64" t="s">
        <v>1509</v>
      </c>
      <c r="O1998" s="12" t="s">
        <v>33</v>
      </c>
      <c r="P1998" s="12">
        <v>72</v>
      </c>
      <c r="Q1998" s="18">
        <v>41.28</v>
      </c>
      <c r="R1998" s="20">
        <f t="shared" si="62"/>
        <v>2972.16</v>
      </c>
      <c r="S1998" s="20">
        <f t="shared" si="63"/>
        <v>2972.16</v>
      </c>
      <c r="T1998" s="27"/>
    </row>
    <row r="1999" spans="1:20" s="11" customFormat="1" ht="140.4" x14ac:dyDescent="0.3">
      <c r="A1999" s="12" t="s">
        <v>22</v>
      </c>
      <c r="B1999" s="14">
        <v>54001</v>
      </c>
      <c r="C1999" s="12"/>
      <c r="D1999" s="12" t="s">
        <v>1241</v>
      </c>
      <c r="E1999" s="12" t="s">
        <v>1535</v>
      </c>
      <c r="F1999" s="12" t="s">
        <v>1534</v>
      </c>
      <c r="G1999" s="12"/>
      <c r="H1999" s="12"/>
      <c r="I1999" s="12"/>
      <c r="J1999" s="12"/>
      <c r="K1999" s="12"/>
      <c r="L1999" s="12"/>
      <c r="M1999" s="12"/>
      <c r="N1999" s="64" t="s">
        <v>1510</v>
      </c>
      <c r="O1999" s="12" t="s">
        <v>33</v>
      </c>
      <c r="P1999" s="12">
        <v>72</v>
      </c>
      <c r="Q1999" s="18">
        <v>16.97</v>
      </c>
      <c r="R1999" s="20">
        <f t="shared" si="62"/>
        <v>1221.8399999999999</v>
      </c>
      <c r="S1999" s="20">
        <f t="shared" si="63"/>
        <v>1221.8399999999999</v>
      </c>
      <c r="T1999" s="27"/>
    </row>
    <row r="2000" spans="1:20" s="11" customFormat="1" ht="140.4" x14ac:dyDescent="0.3">
      <c r="A2000" s="12" t="s">
        <v>22</v>
      </c>
      <c r="B2000" s="14">
        <v>54001</v>
      </c>
      <c r="C2000" s="12"/>
      <c r="D2000" s="12" t="s">
        <v>1241</v>
      </c>
      <c r="E2000" s="12" t="s">
        <v>1535</v>
      </c>
      <c r="F2000" s="12" t="s">
        <v>1534</v>
      </c>
      <c r="G2000" s="12"/>
      <c r="H2000" s="12"/>
      <c r="I2000" s="12"/>
      <c r="J2000" s="12"/>
      <c r="K2000" s="12"/>
      <c r="L2000" s="12"/>
      <c r="M2000" s="12"/>
      <c r="N2000" s="64" t="s">
        <v>1511</v>
      </c>
      <c r="O2000" s="12" t="s">
        <v>33</v>
      </c>
      <c r="P2000" s="12">
        <v>36</v>
      </c>
      <c r="Q2000" s="18">
        <v>62.94</v>
      </c>
      <c r="R2000" s="20">
        <f t="shared" si="62"/>
        <v>2265.84</v>
      </c>
      <c r="S2000" s="20">
        <f t="shared" si="63"/>
        <v>2265.84</v>
      </c>
      <c r="T2000" s="27"/>
    </row>
    <row r="2001" spans="1:20" s="11" customFormat="1" ht="140.4" x14ac:dyDescent="0.3">
      <c r="A2001" s="12" t="s">
        <v>22</v>
      </c>
      <c r="B2001" s="14">
        <v>54001</v>
      </c>
      <c r="C2001" s="12"/>
      <c r="D2001" s="12" t="s">
        <v>1241</v>
      </c>
      <c r="E2001" s="12" t="s">
        <v>1535</v>
      </c>
      <c r="F2001" s="12" t="s">
        <v>1534</v>
      </c>
      <c r="G2001" s="12"/>
      <c r="H2001" s="12"/>
      <c r="I2001" s="12"/>
      <c r="J2001" s="12"/>
      <c r="K2001" s="12"/>
      <c r="L2001" s="12"/>
      <c r="M2001" s="12"/>
      <c r="N2001" s="64" t="s">
        <v>1512</v>
      </c>
      <c r="O2001" s="21" t="s">
        <v>30</v>
      </c>
      <c r="P2001" s="12">
        <v>36</v>
      </c>
      <c r="Q2001" s="18">
        <v>7.57</v>
      </c>
      <c r="R2001" s="20">
        <f t="shared" si="62"/>
        <v>272.52</v>
      </c>
      <c r="S2001" s="20">
        <f t="shared" si="63"/>
        <v>272.52</v>
      </c>
      <c r="T2001" s="27"/>
    </row>
    <row r="2002" spans="1:20" s="11" customFormat="1" ht="140.4" x14ac:dyDescent="0.3">
      <c r="A2002" s="12" t="s">
        <v>22</v>
      </c>
      <c r="B2002" s="14">
        <v>54001</v>
      </c>
      <c r="C2002" s="12"/>
      <c r="D2002" s="12" t="s">
        <v>1241</v>
      </c>
      <c r="E2002" s="12" t="s">
        <v>1535</v>
      </c>
      <c r="F2002" s="12" t="s">
        <v>1534</v>
      </c>
      <c r="G2002" s="12"/>
      <c r="H2002" s="12"/>
      <c r="I2002" s="12"/>
      <c r="J2002" s="12"/>
      <c r="K2002" s="12"/>
      <c r="L2002" s="12"/>
      <c r="M2002" s="12"/>
      <c r="N2002" s="64" t="s">
        <v>1513</v>
      </c>
      <c r="O2002" s="12" t="s">
        <v>2040</v>
      </c>
      <c r="P2002" s="12">
        <v>24</v>
      </c>
      <c r="Q2002" s="18">
        <v>6.07</v>
      </c>
      <c r="R2002" s="20">
        <f t="shared" si="62"/>
        <v>145.68</v>
      </c>
      <c r="S2002" s="20">
        <f t="shared" si="63"/>
        <v>145.68</v>
      </c>
      <c r="T2002" s="27"/>
    </row>
    <row r="2003" spans="1:20" s="11" customFormat="1" ht="140.4" x14ac:dyDescent="0.3">
      <c r="A2003" s="12" t="s">
        <v>22</v>
      </c>
      <c r="B2003" s="14">
        <v>54001</v>
      </c>
      <c r="C2003" s="12"/>
      <c r="D2003" s="12" t="s">
        <v>1241</v>
      </c>
      <c r="E2003" s="12" t="s">
        <v>1535</v>
      </c>
      <c r="F2003" s="12" t="s">
        <v>1534</v>
      </c>
      <c r="G2003" s="12"/>
      <c r="H2003" s="12"/>
      <c r="I2003" s="12"/>
      <c r="J2003" s="12"/>
      <c r="K2003" s="12"/>
      <c r="L2003" s="12"/>
      <c r="M2003" s="12"/>
      <c r="N2003" s="64" t="s">
        <v>1514</v>
      </c>
      <c r="O2003" s="12" t="s">
        <v>91</v>
      </c>
      <c r="P2003" s="12">
        <v>1800</v>
      </c>
      <c r="Q2003" s="18">
        <v>7.81</v>
      </c>
      <c r="R2003" s="20">
        <f t="shared" si="62"/>
        <v>14058</v>
      </c>
      <c r="S2003" s="20">
        <f t="shared" si="63"/>
        <v>14058</v>
      </c>
      <c r="T2003" s="27"/>
    </row>
    <row r="2004" spans="1:20" s="11" customFormat="1" ht="140.4" x14ac:dyDescent="0.3">
      <c r="A2004" s="12" t="s">
        <v>22</v>
      </c>
      <c r="B2004" s="14">
        <v>54001</v>
      </c>
      <c r="C2004" s="12"/>
      <c r="D2004" s="12" t="s">
        <v>1241</v>
      </c>
      <c r="E2004" s="12" t="s">
        <v>1535</v>
      </c>
      <c r="F2004" s="12" t="s">
        <v>1534</v>
      </c>
      <c r="G2004" s="12"/>
      <c r="H2004" s="12"/>
      <c r="I2004" s="12"/>
      <c r="J2004" s="12"/>
      <c r="K2004" s="12"/>
      <c r="L2004" s="12"/>
      <c r="M2004" s="12"/>
      <c r="N2004" s="64" t="s">
        <v>1515</v>
      </c>
      <c r="O2004" s="12" t="s">
        <v>91</v>
      </c>
      <c r="P2004" s="12">
        <v>180</v>
      </c>
      <c r="Q2004" s="18">
        <v>3.2</v>
      </c>
      <c r="R2004" s="20">
        <f t="shared" si="62"/>
        <v>576</v>
      </c>
      <c r="S2004" s="20">
        <f t="shared" si="63"/>
        <v>576</v>
      </c>
      <c r="T2004" s="27"/>
    </row>
    <row r="2005" spans="1:20" s="11" customFormat="1" ht="140.4" x14ac:dyDescent="0.3">
      <c r="A2005" s="12" t="s">
        <v>22</v>
      </c>
      <c r="B2005" s="14">
        <v>54001</v>
      </c>
      <c r="C2005" s="12"/>
      <c r="D2005" s="12" t="s">
        <v>1241</v>
      </c>
      <c r="E2005" s="12" t="s">
        <v>1535</v>
      </c>
      <c r="F2005" s="12" t="s">
        <v>1534</v>
      </c>
      <c r="G2005" s="12"/>
      <c r="H2005" s="12"/>
      <c r="I2005" s="12"/>
      <c r="J2005" s="12"/>
      <c r="K2005" s="12"/>
      <c r="L2005" s="12"/>
      <c r="M2005" s="12"/>
      <c r="N2005" s="64" t="s">
        <v>1516</v>
      </c>
      <c r="O2005" s="12" t="s">
        <v>33</v>
      </c>
      <c r="P2005" s="12">
        <v>144</v>
      </c>
      <c r="Q2005" s="18">
        <v>8.14</v>
      </c>
      <c r="R2005" s="20">
        <f t="shared" si="62"/>
        <v>1172.1600000000001</v>
      </c>
      <c r="S2005" s="20">
        <f t="shared" si="63"/>
        <v>1172.1600000000001</v>
      </c>
      <c r="T2005" s="27"/>
    </row>
    <row r="2006" spans="1:20" s="11" customFormat="1" ht="140.4" x14ac:dyDescent="0.3">
      <c r="A2006" s="12" t="s">
        <v>22</v>
      </c>
      <c r="B2006" s="14">
        <v>54001</v>
      </c>
      <c r="C2006" s="12"/>
      <c r="D2006" s="12" t="s">
        <v>1241</v>
      </c>
      <c r="E2006" s="12" t="s">
        <v>1535</v>
      </c>
      <c r="F2006" s="12" t="s">
        <v>1534</v>
      </c>
      <c r="G2006" s="12"/>
      <c r="H2006" s="12"/>
      <c r="I2006" s="12"/>
      <c r="J2006" s="12"/>
      <c r="K2006" s="12"/>
      <c r="L2006" s="12"/>
      <c r="M2006" s="12"/>
      <c r="N2006" s="64" t="s">
        <v>1517</v>
      </c>
      <c r="O2006" s="12" t="s">
        <v>2022</v>
      </c>
      <c r="P2006" s="12">
        <v>22.5</v>
      </c>
      <c r="Q2006" s="18">
        <v>8.59</v>
      </c>
      <c r="R2006" s="20">
        <f t="shared" si="62"/>
        <v>193.27500000000001</v>
      </c>
      <c r="S2006" s="20">
        <f t="shared" si="63"/>
        <v>193.27500000000001</v>
      </c>
      <c r="T2006" s="27"/>
    </row>
    <row r="2007" spans="1:20" s="11" customFormat="1" ht="140.4" x14ac:dyDescent="0.3">
      <c r="A2007" s="12" t="s">
        <v>22</v>
      </c>
      <c r="B2007" s="14">
        <v>54001</v>
      </c>
      <c r="C2007" s="12"/>
      <c r="D2007" s="12" t="s">
        <v>1241</v>
      </c>
      <c r="E2007" s="12" t="s">
        <v>1535</v>
      </c>
      <c r="F2007" s="12" t="s">
        <v>1534</v>
      </c>
      <c r="G2007" s="12"/>
      <c r="H2007" s="12"/>
      <c r="I2007" s="12"/>
      <c r="J2007" s="12"/>
      <c r="K2007" s="12"/>
      <c r="L2007" s="12"/>
      <c r="M2007" s="12"/>
      <c r="N2007" s="64" t="s">
        <v>1518</v>
      </c>
      <c r="O2007" s="12" t="s">
        <v>33</v>
      </c>
      <c r="P2007" s="12">
        <v>85.2</v>
      </c>
      <c r="Q2007" s="18">
        <v>21.3</v>
      </c>
      <c r="R2007" s="20">
        <f t="shared" si="62"/>
        <v>1814.7600000000002</v>
      </c>
      <c r="S2007" s="20">
        <f t="shared" si="63"/>
        <v>1814.7600000000002</v>
      </c>
      <c r="T2007" s="27"/>
    </row>
    <row r="2008" spans="1:20" s="11" customFormat="1" ht="140.4" x14ac:dyDescent="0.3">
      <c r="A2008" s="12" t="s">
        <v>22</v>
      </c>
      <c r="B2008" s="14">
        <v>54001</v>
      </c>
      <c r="C2008" s="12"/>
      <c r="D2008" s="12" t="s">
        <v>1241</v>
      </c>
      <c r="E2008" s="12" t="s">
        <v>1535</v>
      </c>
      <c r="F2008" s="12" t="s">
        <v>1534</v>
      </c>
      <c r="G2008" s="12"/>
      <c r="H2008" s="12"/>
      <c r="I2008" s="12"/>
      <c r="J2008" s="12"/>
      <c r="K2008" s="12"/>
      <c r="L2008" s="12"/>
      <c r="M2008" s="12"/>
      <c r="N2008" s="64" t="s">
        <v>1519</v>
      </c>
      <c r="O2008" s="12" t="s">
        <v>33</v>
      </c>
      <c r="P2008" s="12">
        <v>2880</v>
      </c>
      <c r="Q2008" s="18">
        <v>21</v>
      </c>
      <c r="R2008" s="20">
        <f t="shared" si="62"/>
        <v>60480</v>
      </c>
      <c r="S2008" s="20">
        <f t="shared" si="63"/>
        <v>60480</v>
      </c>
      <c r="T2008" s="27"/>
    </row>
    <row r="2009" spans="1:20" s="11" customFormat="1" ht="140.4" x14ac:dyDescent="0.3">
      <c r="A2009" s="12" t="s">
        <v>22</v>
      </c>
      <c r="B2009" s="14">
        <v>54001</v>
      </c>
      <c r="C2009" s="12"/>
      <c r="D2009" s="12" t="s">
        <v>1241</v>
      </c>
      <c r="E2009" s="12" t="s">
        <v>1535</v>
      </c>
      <c r="F2009" s="12" t="s">
        <v>1534</v>
      </c>
      <c r="G2009" s="12"/>
      <c r="H2009" s="12"/>
      <c r="I2009" s="12"/>
      <c r="J2009" s="12"/>
      <c r="K2009" s="12"/>
      <c r="L2009" s="12"/>
      <c r="M2009" s="12"/>
      <c r="N2009" s="64" t="s">
        <v>1521</v>
      </c>
      <c r="O2009" s="12" t="s">
        <v>33</v>
      </c>
      <c r="P2009" s="12">
        <v>180</v>
      </c>
      <c r="Q2009" s="18">
        <v>62.23</v>
      </c>
      <c r="R2009" s="20">
        <f t="shared" si="62"/>
        <v>11201.4</v>
      </c>
      <c r="S2009" s="20">
        <f t="shared" si="63"/>
        <v>11201.4</v>
      </c>
      <c r="T2009" s="27"/>
    </row>
    <row r="2010" spans="1:20" s="11" customFormat="1" ht="140.4" x14ac:dyDescent="0.3">
      <c r="A2010" s="12" t="s">
        <v>22</v>
      </c>
      <c r="B2010" s="14">
        <v>54001</v>
      </c>
      <c r="C2010" s="12"/>
      <c r="D2010" s="12" t="s">
        <v>1241</v>
      </c>
      <c r="E2010" s="12" t="s">
        <v>1535</v>
      </c>
      <c r="F2010" s="12" t="s">
        <v>1534</v>
      </c>
      <c r="G2010" s="12"/>
      <c r="H2010" s="12"/>
      <c r="I2010" s="12"/>
      <c r="J2010" s="12"/>
      <c r="K2010" s="12"/>
      <c r="L2010" s="12"/>
      <c r="M2010" s="12"/>
      <c r="N2010" s="64" t="s">
        <v>1522</v>
      </c>
      <c r="O2010" s="12" t="s">
        <v>91</v>
      </c>
      <c r="P2010" s="12">
        <v>195</v>
      </c>
      <c r="Q2010" s="18">
        <v>67.47</v>
      </c>
      <c r="R2010" s="20">
        <f t="shared" si="62"/>
        <v>13156.65</v>
      </c>
      <c r="S2010" s="20">
        <f t="shared" si="63"/>
        <v>13156.65</v>
      </c>
      <c r="T2010" s="27"/>
    </row>
    <row r="2011" spans="1:20" s="11" customFormat="1" ht="140.4" x14ac:dyDescent="0.3">
      <c r="A2011" s="12" t="s">
        <v>22</v>
      </c>
      <c r="B2011" s="14">
        <v>54001</v>
      </c>
      <c r="C2011" s="12"/>
      <c r="D2011" s="12" t="s">
        <v>1241</v>
      </c>
      <c r="E2011" s="12" t="s">
        <v>1535</v>
      </c>
      <c r="F2011" s="12" t="s">
        <v>1534</v>
      </c>
      <c r="G2011" s="12"/>
      <c r="H2011" s="12"/>
      <c r="I2011" s="12"/>
      <c r="J2011" s="12"/>
      <c r="K2011" s="12"/>
      <c r="L2011" s="12"/>
      <c r="M2011" s="12"/>
      <c r="N2011" s="64" t="s">
        <v>1523</v>
      </c>
      <c r="O2011" s="12" t="s">
        <v>2040</v>
      </c>
      <c r="P2011" s="12">
        <v>18</v>
      </c>
      <c r="Q2011" s="18">
        <v>76.61</v>
      </c>
      <c r="R2011" s="20">
        <f t="shared" si="62"/>
        <v>1378.98</v>
      </c>
      <c r="S2011" s="20">
        <f t="shared" si="63"/>
        <v>1378.98</v>
      </c>
      <c r="T2011" s="27"/>
    </row>
    <row r="2012" spans="1:20" s="11" customFormat="1" ht="140.4" x14ac:dyDescent="0.3">
      <c r="A2012" s="12" t="s">
        <v>22</v>
      </c>
      <c r="B2012" s="14">
        <v>54001</v>
      </c>
      <c r="C2012" s="12"/>
      <c r="D2012" s="12" t="s">
        <v>1241</v>
      </c>
      <c r="E2012" s="12" t="s">
        <v>1535</v>
      </c>
      <c r="F2012" s="12" t="s">
        <v>1534</v>
      </c>
      <c r="G2012" s="12"/>
      <c r="H2012" s="12"/>
      <c r="I2012" s="12"/>
      <c r="J2012" s="12"/>
      <c r="K2012" s="12"/>
      <c r="L2012" s="12"/>
      <c r="M2012" s="12"/>
      <c r="N2012" s="64" t="s">
        <v>1524</v>
      </c>
      <c r="O2012" s="12" t="s">
        <v>33</v>
      </c>
      <c r="P2012" s="12">
        <v>18</v>
      </c>
      <c r="Q2012" s="18">
        <v>17.68</v>
      </c>
      <c r="R2012" s="20">
        <f t="shared" si="62"/>
        <v>318.24</v>
      </c>
      <c r="S2012" s="20">
        <f t="shared" si="63"/>
        <v>318.24</v>
      </c>
      <c r="T2012" s="27"/>
    </row>
    <row r="2013" spans="1:20" s="11" customFormat="1" ht="140.4" x14ac:dyDescent="0.3">
      <c r="A2013" s="12" t="s">
        <v>22</v>
      </c>
      <c r="B2013" s="14">
        <v>54001</v>
      </c>
      <c r="C2013" s="12"/>
      <c r="D2013" s="12" t="s">
        <v>1241</v>
      </c>
      <c r="E2013" s="12" t="s">
        <v>1535</v>
      </c>
      <c r="F2013" s="12" t="s">
        <v>1534</v>
      </c>
      <c r="G2013" s="12"/>
      <c r="H2013" s="12"/>
      <c r="I2013" s="12"/>
      <c r="J2013" s="12"/>
      <c r="K2013" s="12"/>
      <c r="L2013" s="12"/>
      <c r="M2013" s="12"/>
      <c r="N2013" s="64" t="s">
        <v>1525</v>
      </c>
      <c r="O2013" s="12" t="s">
        <v>33</v>
      </c>
      <c r="P2013" s="12">
        <v>103.5</v>
      </c>
      <c r="Q2013" s="18">
        <v>22.2</v>
      </c>
      <c r="R2013" s="20">
        <f t="shared" si="62"/>
        <v>2297.6999999999998</v>
      </c>
      <c r="S2013" s="20">
        <f t="shared" si="63"/>
        <v>2297.6999999999998</v>
      </c>
      <c r="T2013" s="27"/>
    </row>
    <row r="2014" spans="1:20" s="11" customFormat="1" ht="140.4" x14ac:dyDescent="0.3">
      <c r="A2014" s="12" t="s">
        <v>22</v>
      </c>
      <c r="B2014" s="14">
        <v>54001</v>
      </c>
      <c r="C2014" s="12"/>
      <c r="D2014" s="12" t="s">
        <v>1241</v>
      </c>
      <c r="E2014" s="12" t="s">
        <v>1535</v>
      </c>
      <c r="F2014" s="12" t="s">
        <v>1534</v>
      </c>
      <c r="G2014" s="12"/>
      <c r="H2014" s="12"/>
      <c r="I2014" s="12"/>
      <c r="J2014" s="12"/>
      <c r="K2014" s="12"/>
      <c r="L2014" s="12"/>
      <c r="M2014" s="12"/>
      <c r="N2014" s="64" t="s">
        <v>1526</v>
      </c>
      <c r="O2014" s="12" t="s">
        <v>33</v>
      </c>
      <c r="P2014" s="12">
        <v>18</v>
      </c>
      <c r="Q2014" s="18">
        <v>72.83</v>
      </c>
      <c r="R2014" s="20">
        <f t="shared" si="62"/>
        <v>1310.94</v>
      </c>
      <c r="S2014" s="20">
        <f t="shared" si="63"/>
        <v>1310.94</v>
      </c>
      <c r="T2014" s="27"/>
    </row>
    <row r="2015" spans="1:20" s="11" customFormat="1" ht="140.4" x14ac:dyDescent="0.3">
      <c r="A2015" s="12" t="s">
        <v>22</v>
      </c>
      <c r="B2015" s="14">
        <v>54001</v>
      </c>
      <c r="C2015" s="12"/>
      <c r="D2015" s="12" t="s">
        <v>1241</v>
      </c>
      <c r="E2015" s="12" t="s">
        <v>1535</v>
      </c>
      <c r="F2015" s="12" t="s">
        <v>1534</v>
      </c>
      <c r="G2015" s="12"/>
      <c r="H2015" s="12"/>
      <c r="I2015" s="12"/>
      <c r="J2015" s="12"/>
      <c r="K2015" s="12"/>
      <c r="L2015" s="12"/>
      <c r="M2015" s="12"/>
      <c r="N2015" s="64" t="s">
        <v>1527</v>
      </c>
      <c r="O2015" s="12" t="s">
        <v>33</v>
      </c>
      <c r="P2015" s="12">
        <v>60</v>
      </c>
      <c r="Q2015" s="18">
        <v>16.37</v>
      </c>
      <c r="R2015" s="20">
        <f t="shared" si="62"/>
        <v>982.2</v>
      </c>
      <c r="S2015" s="20">
        <f t="shared" si="63"/>
        <v>982.2</v>
      </c>
      <c r="T2015" s="27"/>
    </row>
    <row r="2016" spans="1:20" s="11" customFormat="1" ht="140.4" x14ac:dyDescent="0.3">
      <c r="A2016" s="12" t="s">
        <v>22</v>
      </c>
      <c r="B2016" s="14">
        <v>54001</v>
      </c>
      <c r="C2016" s="12"/>
      <c r="D2016" s="12" t="s">
        <v>1241</v>
      </c>
      <c r="E2016" s="12" t="s">
        <v>1535</v>
      </c>
      <c r="F2016" s="12" t="s">
        <v>1534</v>
      </c>
      <c r="G2016" s="12"/>
      <c r="H2016" s="12"/>
      <c r="I2016" s="12"/>
      <c r="J2016" s="12"/>
      <c r="K2016" s="12"/>
      <c r="L2016" s="12"/>
      <c r="M2016" s="12"/>
      <c r="N2016" s="64" t="s">
        <v>1528</v>
      </c>
      <c r="O2016" s="12" t="s">
        <v>33</v>
      </c>
      <c r="P2016" s="12">
        <v>15</v>
      </c>
      <c r="Q2016" s="18">
        <v>801.09</v>
      </c>
      <c r="R2016" s="20">
        <f t="shared" si="62"/>
        <v>12016.35</v>
      </c>
      <c r="S2016" s="20">
        <f t="shared" si="63"/>
        <v>12016.35</v>
      </c>
      <c r="T2016" s="27"/>
    </row>
    <row r="2017" spans="1:20" s="11" customFormat="1" ht="140.4" x14ac:dyDescent="0.3">
      <c r="A2017" s="12" t="s">
        <v>22</v>
      </c>
      <c r="B2017" s="14">
        <v>54001</v>
      </c>
      <c r="C2017" s="12"/>
      <c r="D2017" s="12" t="s">
        <v>1241</v>
      </c>
      <c r="E2017" s="12" t="s">
        <v>1535</v>
      </c>
      <c r="F2017" s="12" t="s">
        <v>1534</v>
      </c>
      <c r="G2017" s="12"/>
      <c r="H2017" s="12"/>
      <c r="I2017" s="12"/>
      <c r="J2017" s="12"/>
      <c r="K2017" s="12"/>
      <c r="L2017" s="12"/>
      <c r="M2017" s="12"/>
      <c r="N2017" s="64" t="s">
        <v>1529</v>
      </c>
      <c r="O2017" s="12" t="s">
        <v>28</v>
      </c>
      <c r="P2017" s="12">
        <v>216</v>
      </c>
      <c r="Q2017" s="18">
        <v>10.029999999999999</v>
      </c>
      <c r="R2017" s="20">
        <f t="shared" si="62"/>
        <v>2166.48</v>
      </c>
      <c r="S2017" s="20">
        <f t="shared" si="63"/>
        <v>2166.48</v>
      </c>
      <c r="T2017" s="27"/>
    </row>
    <row r="2018" spans="1:20" s="11" customFormat="1" ht="140.4" x14ac:dyDescent="0.3">
      <c r="A2018" s="12" t="s">
        <v>22</v>
      </c>
      <c r="B2018" s="14">
        <v>54001</v>
      </c>
      <c r="C2018" s="12"/>
      <c r="D2018" s="12" t="s">
        <v>1241</v>
      </c>
      <c r="E2018" s="12" t="s">
        <v>1535</v>
      </c>
      <c r="F2018" s="12" t="s">
        <v>1534</v>
      </c>
      <c r="G2018" s="12"/>
      <c r="H2018" s="12"/>
      <c r="I2018" s="12"/>
      <c r="J2018" s="12"/>
      <c r="K2018" s="12"/>
      <c r="L2018" s="12"/>
      <c r="M2018" s="12"/>
      <c r="N2018" s="64" t="s">
        <v>1533</v>
      </c>
      <c r="O2018" s="12" t="s">
        <v>2034</v>
      </c>
      <c r="P2018" s="12">
        <v>180</v>
      </c>
      <c r="Q2018" s="18">
        <v>7.83</v>
      </c>
      <c r="R2018" s="20">
        <f t="shared" si="62"/>
        <v>1409.4</v>
      </c>
      <c r="S2018" s="20">
        <f t="shared" si="63"/>
        <v>1409.4</v>
      </c>
      <c r="T2018" s="27"/>
    </row>
    <row r="2019" spans="1:20" ht="140.4" x14ac:dyDescent="0.3">
      <c r="A2019" s="12" t="s">
        <v>1386</v>
      </c>
      <c r="B2019" s="14">
        <v>54004</v>
      </c>
      <c r="C2019" s="12"/>
      <c r="D2019" s="12" t="s">
        <v>1241</v>
      </c>
      <c r="E2019" s="12" t="s">
        <v>1535</v>
      </c>
      <c r="F2019" s="12" t="s">
        <v>1534</v>
      </c>
      <c r="G2019" s="12"/>
      <c r="H2019" s="12"/>
      <c r="I2019" s="12"/>
      <c r="J2019" s="12"/>
      <c r="K2019" s="12"/>
      <c r="L2019" s="12"/>
      <c r="M2019" s="12"/>
      <c r="N2019" s="64" t="s">
        <v>1464</v>
      </c>
      <c r="O2019" s="21" t="s">
        <v>30</v>
      </c>
      <c r="P2019" s="12">
        <v>16400</v>
      </c>
      <c r="Q2019" s="18">
        <v>2.66</v>
      </c>
      <c r="R2019" s="20">
        <f t="shared" si="62"/>
        <v>43624</v>
      </c>
      <c r="S2019" s="20">
        <f t="shared" si="63"/>
        <v>43624</v>
      </c>
      <c r="T2019" s="27"/>
    </row>
    <row r="2020" spans="1:20" ht="140.4" x14ac:dyDescent="0.3">
      <c r="A2020" s="12" t="s">
        <v>1386</v>
      </c>
      <c r="B2020" s="14">
        <v>54004</v>
      </c>
      <c r="C2020" s="12"/>
      <c r="D2020" s="12" t="s">
        <v>1241</v>
      </c>
      <c r="E2020" s="12" t="s">
        <v>1535</v>
      </c>
      <c r="F2020" s="12" t="s">
        <v>1534</v>
      </c>
      <c r="G2020" s="12"/>
      <c r="H2020" s="12"/>
      <c r="I2020" s="12"/>
      <c r="J2020" s="12"/>
      <c r="K2020" s="12"/>
      <c r="L2020" s="12"/>
      <c r="M2020" s="12"/>
      <c r="N2020" s="64" t="s">
        <v>1465</v>
      </c>
      <c r="O2020" s="12" t="s">
        <v>33</v>
      </c>
      <c r="P2020" s="12">
        <v>13900</v>
      </c>
      <c r="Q2020" s="18">
        <v>3.25</v>
      </c>
      <c r="R2020" s="20">
        <f t="shared" si="62"/>
        <v>45175</v>
      </c>
      <c r="S2020" s="20">
        <f t="shared" si="63"/>
        <v>45175</v>
      </c>
      <c r="T2020" s="27"/>
    </row>
    <row r="2021" spans="1:20" ht="140.4" x14ac:dyDescent="0.3">
      <c r="A2021" s="12" t="s">
        <v>1386</v>
      </c>
      <c r="B2021" s="14">
        <v>54004</v>
      </c>
      <c r="C2021" s="12"/>
      <c r="D2021" s="12" t="s">
        <v>1241</v>
      </c>
      <c r="E2021" s="12" t="s">
        <v>1535</v>
      </c>
      <c r="F2021" s="12" t="s">
        <v>1534</v>
      </c>
      <c r="G2021" s="12"/>
      <c r="H2021" s="12"/>
      <c r="I2021" s="12"/>
      <c r="J2021" s="12"/>
      <c r="K2021" s="12"/>
      <c r="L2021" s="12"/>
      <c r="M2021" s="12"/>
      <c r="N2021" s="64" t="s">
        <v>1466</v>
      </c>
      <c r="O2021" s="12" t="s">
        <v>28</v>
      </c>
      <c r="P2021" s="12">
        <v>1120</v>
      </c>
      <c r="Q2021" s="18">
        <v>29.27</v>
      </c>
      <c r="R2021" s="20">
        <f t="shared" si="62"/>
        <v>32782.400000000001</v>
      </c>
      <c r="S2021" s="20">
        <f t="shared" si="63"/>
        <v>32782.400000000001</v>
      </c>
      <c r="T2021" s="27"/>
    </row>
    <row r="2022" spans="1:20" ht="140.4" x14ac:dyDescent="0.3">
      <c r="A2022" s="12" t="s">
        <v>1386</v>
      </c>
      <c r="B2022" s="14">
        <v>54004</v>
      </c>
      <c r="C2022" s="12"/>
      <c r="D2022" s="12" t="s">
        <v>1241</v>
      </c>
      <c r="E2022" s="12" t="s">
        <v>1535</v>
      </c>
      <c r="F2022" s="12" t="s">
        <v>1534</v>
      </c>
      <c r="G2022" s="12"/>
      <c r="H2022" s="12"/>
      <c r="I2022" s="12"/>
      <c r="J2022" s="12"/>
      <c r="K2022" s="12"/>
      <c r="L2022" s="12"/>
      <c r="M2022" s="12"/>
      <c r="N2022" s="64" t="s">
        <v>1467</v>
      </c>
      <c r="O2022" s="21" t="s">
        <v>30</v>
      </c>
      <c r="P2022" s="12">
        <v>6010</v>
      </c>
      <c r="Q2022" s="18">
        <v>6.61</v>
      </c>
      <c r="R2022" s="20">
        <f t="shared" si="62"/>
        <v>39726.1</v>
      </c>
      <c r="S2022" s="20">
        <f t="shared" si="63"/>
        <v>39726.1</v>
      </c>
      <c r="T2022" s="27"/>
    </row>
    <row r="2023" spans="1:20" ht="140.4" x14ac:dyDescent="0.3">
      <c r="A2023" s="12" t="s">
        <v>1386</v>
      </c>
      <c r="B2023" s="14">
        <v>54004</v>
      </c>
      <c r="C2023" s="12"/>
      <c r="D2023" s="12" t="s">
        <v>1241</v>
      </c>
      <c r="E2023" s="12" t="s">
        <v>1535</v>
      </c>
      <c r="F2023" s="12" t="s">
        <v>1534</v>
      </c>
      <c r="G2023" s="12"/>
      <c r="H2023" s="12"/>
      <c r="I2023" s="12"/>
      <c r="J2023" s="12"/>
      <c r="K2023" s="12"/>
      <c r="L2023" s="12"/>
      <c r="M2023" s="12"/>
      <c r="N2023" s="64" t="s">
        <v>1468</v>
      </c>
      <c r="O2023" s="12" t="s">
        <v>33</v>
      </c>
      <c r="P2023" s="12">
        <v>180</v>
      </c>
      <c r="Q2023" s="18">
        <v>10.56</v>
      </c>
      <c r="R2023" s="20">
        <f t="shared" si="62"/>
        <v>1900.8000000000002</v>
      </c>
      <c r="S2023" s="20">
        <f t="shared" si="63"/>
        <v>1900.8000000000002</v>
      </c>
      <c r="T2023" s="27"/>
    </row>
    <row r="2024" spans="1:20" ht="140.4" x14ac:dyDescent="0.3">
      <c r="A2024" s="12" t="s">
        <v>1386</v>
      </c>
      <c r="B2024" s="14">
        <v>54004</v>
      </c>
      <c r="C2024" s="12"/>
      <c r="D2024" s="12" t="s">
        <v>1241</v>
      </c>
      <c r="E2024" s="12" t="s">
        <v>1535</v>
      </c>
      <c r="F2024" s="12" t="s">
        <v>1534</v>
      </c>
      <c r="G2024" s="12"/>
      <c r="H2024" s="12"/>
      <c r="I2024" s="12"/>
      <c r="J2024" s="12"/>
      <c r="K2024" s="12"/>
      <c r="L2024" s="12"/>
      <c r="M2024" s="12"/>
      <c r="N2024" s="64" t="s">
        <v>1469</v>
      </c>
      <c r="O2024" s="12" t="s">
        <v>33</v>
      </c>
      <c r="P2024" s="12">
        <v>100</v>
      </c>
      <c r="Q2024" s="18">
        <v>22.88</v>
      </c>
      <c r="R2024" s="20">
        <f t="shared" si="62"/>
        <v>2288</v>
      </c>
      <c r="S2024" s="20">
        <f t="shared" si="63"/>
        <v>2288</v>
      </c>
      <c r="T2024" s="27"/>
    </row>
    <row r="2025" spans="1:20" ht="140.4" x14ac:dyDescent="0.3">
      <c r="A2025" s="12" t="s">
        <v>1386</v>
      </c>
      <c r="B2025" s="14">
        <v>54004</v>
      </c>
      <c r="C2025" s="12"/>
      <c r="D2025" s="12" t="s">
        <v>1241</v>
      </c>
      <c r="E2025" s="12" t="s">
        <v>1535</v>
      </c>
      <c r="F2025" s="12" t="s">
        <v>1534</v>
      </c>
      <c r="G2025" s="12"/>
      <c r="H2025" s="12"/>
      <c r="I2025" s="12"/>
      <c r="J2025" s="12"/>
      <c r="K2025" s="12"/>
      <c r="L2025" s="12"/>
      <c r="M2025" s="12"/>
      <c r="N2025" s="64" t="s">
        <v>1470</v>
      </c>
      <c r="O2025" s="12" t="s">
        <v>33</v>
      </c>
      <c r="P2025" s="12">
        <v>1920</v>
      </c>
      <c r="Q2025" s="18">
        <v>16.91</v>
      </c>
      <c r="R2025" s="20">
        <f t="shared" si="62"/>
        <v>32467.200000000001</v>
      </c>
      <c r="S2025" s="20">
        <f t="shared" si="63"/>
        <v>32467.200000000001</v>
      </c>
      <c r="T2025" s="27"/>
    </row>
    <row r="2026" spans="1:20" ht="140.4" x14ac:dyDescent="0.3">
      <c r="A2026" s="12" t="s">
        <v>1386</v>
      </c>
      <c r="B2026" s="14">
        <v>54004</v>
      </c>
      <c r="C2026" s="12"/>
      <c r="D2026" s="12" t="s">
        <v>1241</v>
      </c>
      <c r="E2026" s="12" t="s">
        <v>1535</v>
      </c>
      <c r="F2026" s="12" t="s">
        <v>1534</v>
      </c>
      <c r="G2026" s="12"/>
      <c r="H2026" s="12"/>
      <c r="I2026" s="12"/>
      <c r="J2026" s="12"/>
      <c r="K2026" s="12"/>
      <c r="L2026" s="12"/>
      <c r="M2026" s="12"/>
      <c r="N2026" s="64" t="s">
        <v>1471</v>
      </c>
      <c r="O2026" s="12" t="s">
        <v>33</v>
      </c>
      <c r="P2026" s="12">
        <v>664</v>
      </c>
      <c r="Q2026" s="18">
        <v>22.82</v>
      </c>
      <c r="R2026" s="20">
        <f t="shared" si="62"/>
        <v>15152.48</v>
      </c>
      <c r="S2026" s="20">
        <f t="shared" si="63"/>
        <v>15152.48</v>
      </c>
      <c r="T2026" s="27"/>
    </row>
    <row r="2027" spans="1:20" ht="140.4" x14ac:dyDescent="0.3">
      <c r="A2027" s="12" t="s">
        <v>1386</v>
      </c>
      <c r="B2027" s="14">
        <v>54004</v>
      </c>
      <c r="C2027" s="12"/>
      <c r="D2027" s="12" t="s">
        <v>1241</v>
      </c>
      <c r="E2027" s="12" t="s">
        <v>1535</v>
      </c>
      <c r="F2027" s="12" t="s">
        <v>1534</v>
      </c>
      <c r="G2027" s="12"/>
      <c r="H2027" s="12"/>
      <c r="I2027" s="12"/>
      <c r="J2027" s="12"/>
      <c r="K2027" s="12"/>
      <c r="L2027" s="12"/>
      <c r="M2027" s="12"/>
      <c r="N2027" s="64" t="s">
        <v>1472</v>
      </c>
      <c r="O2027" s="12" t="s">
        <v>33</v>
      </c>
      <c r="P2027" s="12">
        <v>24</v>
      </c>
      <c r="Q2027" s="18">
        <v>26.31</v>
      </c>
      <c r="R2027" s="20">
        <f t="shared" si="62"/>
        <v>631.43999999999994</v>
      </c>
      <c r="S2027" s="20">
        <f t="shared" si="63"/>
        <v>631.43999999999994</v>
      </c>
      <c r="T2027" s="27"/>
    </row>
    <row r="2028" spans="1:20" ht="140.4" x14ac:dyDescent="0.3">
      <c r="A2028" s="12" t="s">
        <v>1386</v>
      </c>
      <c r="B2028" s="14">
        <v>54004</v>
      </c>
      <c r="C2028" s="12"/>
      <c r="D2028" s="12" t="s">
        <v>1241</v>
      </c>
      <c r="E2028" s="12" t="s">
        <v>1535</v>
      </c>
      <c r="F2028" s="12" t="s">
        <v>1534</v>
      </c>
      <c r="G2028" s="12"/>
      <c r="H2028" s="12"/>
      <c r="I2028" s="12"/>
      <c r="J2028" s="12"/>
      <c r="K2028" s="12"/>
      <c r="L2028" s="12"/>
      <c r="M2028" s="12"/>
      <c r="N2028" s="64" t="s">
        <v>1473</v>
      </c>
      <c r="O2028" s="12" t="s">
        <v>33</v>
      </c>
      <c r="P2028" s="12">
        <v>96</v>
      </c>
      <c r="Q2028" s="18">
        <v>8.68</v>
      </c>
      <c r="R2028" s="20">
        <f t="shared" si="62"/>
        <v>833.28</v>
      </c>
      <c r="S2028" s="20">
        <f t="shared" si="63"/>
        <v>833.28</v>
      </c>
      <c r="T2028" s="27"/>
    </row>
    <row r="2029" spans="1:20" ht="140.4" x14ac:dyDescent="0.3">
      <c r="A2029" s="12" t="s">
        <v>1386</v>
      </c>
      <c r="B2029" s="14">
        <v>54004</v>
      </c>
      <c r="C2029" s="12"/>
      <c r="D2029" s="12" t="s">
        <v>1241</v>
      </c>
      <c r="E2029" s="12" t="s">
        <v>1535</v>
      </c>
      <c r="F2029" s="12" t="s">
        <v>1534</v>
      </c>
      <c r="G2029" s="12"/>
      <c r="H2029" s="12"/>
      <c r="I2029" s="12"/>
      <c r="J2029" s="12"/>
      <c r="K2029" s="12"/>
      <c r="L2029" s="12"/>
      <c r="M2029" s="12"/>
      <c r="N2029" s="64" t="s">
        <v>1474</v>
      </c>
      <c r="O2029" s="12" t="s">
        <v>33</v>
      </c>
      <c r="P2029" s="12">
        <v>96</v>
      </c>
      <c r="Q2029" s="18">
        <v>8.9499999999999993</v>
      </c>
      <c r="R2029" s="20">
        <f t="shared" si="62"/>
        <v>859.19999999999993</v>
      </c>
      <c r="S2029" s="20">
        <f t="shared" si="63"/>
        <v>859.19999999999993</v>
      </c>
      <c r="T2029" s="27"/>
    </row>
    <row r="2030" spans="1:20" ht="140.4" x14ac:dyDescent="0.3">
      <c r="A2030" s="12" t="s">
        <v>1386</v>
      </c>
      <c r="B2030" s="14">
        <v>54004</v>
      </c>
      <c r="C2030" s="12"/>
      <c r="D2030" s="12" t="s">
        <v>1241</v>
      </c>
      <c r="E2030" s="12" t="s">
        <v>1535</v>
      </c>
      <c r="F2030" s="12" t="s">
        <v>1534</v>
      </c>
      <c r="G2030" s="12"/>
      <c r="H2030" s="12"/>
      <c r="I2030" s="12"/>
      <c r="J2030" s="12"/>
      <c r="K2030" s="12"/>
      <c r="L2030" s="12"/>
      <c r="M2030" s="12"/>
      <c r="N2030" s="64" t="s">
        <v>1475</v>
      </c>
      <c r="O2030" s="12" t="s">
        <v>33</v>
      </c>
      <c r="P2030" s="12">
        <v>560</v>
      </c>
      <c r="Q2030" s="18">
        <v>23.74</v>
      </c>
      <c r="R2030" s="20">
        <f t="shared" si="62"/>
        <v>13294.4</v>
      </c>
      <c r="S2030" s="20">
        <f t="shared" si="63"/>
        <v>13294.4</v>
      </c>
      <c r="T2030" s="27"/>
    </row>
    <row r="2031" spans="1:20" ht="140.4" x14ac:dyDescent="0.3">
      <c r="A2031" s="12" t="s">
        <v>1386</v>
      </c>
      <c r="B2031" s="14">
        <v>54004</v>
      </c>
      <c r="C2031" s="12"/>
      <c r="D2031" s="12" t="s">
        <v>1241</v>
      </c>
      <c r="E2031" s="12" t="s">
        <v>1535</v>
      </c>
      <c r="F2031" s="12" t="s">
        <v>1534</v>
      </c>
      <c r="G2031" s="12"/>
      <c r="H2031" s="12"/>
      <c r="I2031" s="12"/>
      <c r="J2031" s="12"/>
      <c r="K2031" s="12"/>
      <c r="L2031" s="12"/>
      <c r="M2031" s="12"/>
      <c r="N2031" s="64" t="s">
        <v>1476</v>
      </c>
      <c r="O2031" s="12" t="s">
        <v>33</v>
      </c>
      <c r="P2031" s="12">
        <v>16</v>
      </c>
      <c r="Q2031" s="18">
        <v>16.079999999999998</v>
      </c>
      <c r="R2031" s="20">
        <f t="shared" si="62"/>
        <v>257.27999999999997</v>
      </c>
      <c r="S2031" s="20">
        <f t="shared" si="63"/>
        <v>257.27999999999997</v>
      </c>
      <c r="T2031" s="27"/>
    </row>
    <row r="2032" spans="1:20" ht="140.4" x14ac:dyDescent="0.3">
      <c r="A2032" s="12" t="s">
        <v>1386</v>
      </c>
      <c r="B2032" s="14">
        <v>54004</v>
      </c>
      <c r="C2032" s="12"/>
      <c r="D2032" s="12" t="s">
        <v>1241</v>
      </c>
      <c r="E2032" s="12" t="s">
        <v>1535</v>
      </c>
      <c r="F2032" s="12" t="s">
        <v>1534</v>
      </c>
      <c r="G2032" s="12"/>
      <c r="H2032" s="12"/>
      <c r="I2032" s="12"/>
      <c r="J2032" s="12"/>
      <c r="K2032" s="12"/>
      <c r="L2032" s="12"/>
      <c r="M2032" s="12"/>
      <c r="N2032" s="64" t="s">
        <v>1477</v>
      </c>
      <c r="O2032" s="12" t="s">
        <v>33</v>
      </c>
      <c r="P2032" s="12">
        <v>214</v>
      </c>
      <c r="Q2032" s="18">
        <v>12.65</v>
      </c>
      <c r="R2032" s="20">
        <f t="shared" si="62"/>
        <v>2707.1</v>
      </c>
      <c r="S2032" s="20">
        <f t="shared" si="63"/>
        <v>2707.1</v>
      </c>
      <c r="T2032" s="27"/>
    </row>
    <row r="2033" spans="1:20" ht="140.4" x14ac:dyDescent="0.3">
      <c r="A2033" s="12" t="s">
        <v>1386</v>
      </c>
      <c r="B2033" s="14">
        <v>54004</v>
      </c>
      <c r="C2033" s="12"/>
      <c r="D2033" s="12" t="s">
        <v>1241</v>
      </c>
      <c r="E2033" s="12" t="s">
        <v>1535</v>
      </c>
      <c r="F2033" s="12" t="s">
        <v>1534</v>
      </c>
      <c r="G2033" s="12"/>
      <c r="H2033" s="12"/>
      <c r="I2033" s="12"/>
      <c r="J2033" s="12"/>
      <c r="K2033" s="12"/>
      <c r="L2033" s="12"/>
      <c r="M2033" s="12"/>
      <c r="N2033" s="64" t="s">
        <v>1478</v>
      </c>
      <c r="O2033" s="12" t="s">
        <v>33</v>
      </c>
      <c r="P2033" s="12">
        <v>48</v>
      </c>
      <c r="Q2033" s="18">
        <v>66.19</v>
      </c>
      <c r="R2033" s="20">
        <f t="shared" si="62"/>
        <v>3177.12</v>
      </c>
      <c r="S2033" s="20">
        <f t="shared" si="63"/>
        <v>3177.12</v>
      </c>
      <c r="T2033" s="27"/>
    </row>
    <row r="2034" spans="1:20" ht="140.4" x14ac:dyDescent="0.3">
      <c r="A2034" s="12" t="s">
        <v>1386</v>
      </c>
      <c r="B2034" s="14">
        <v>54004</v>
      </c>
      <c r="C2034" s="12"/>
      <c r="D2034" s="12" t="s">
        <v>1241</v>
      </c>
      <c r="E2034" s="12" t="s">
        <v>1535</v>
      </c>
      <c r="F2034" s="12" t="s">
        <v>1534</v>
      </c>
      <c r="G2034" s="12"/>
      <c r="H2034" s="12"/>
      <c r="I2034" s="12"/>
      <c r="J2034" s="12"/>
      <c r="K2034" s="12"/>
      <c r="L2034" s="12"/>
      <c r="M2034" s="12"/>
      <c r="N2034" s="64" t="s">
        <v>1479</v>
      </c>
      <c r="O2034" s="12" t="s">
        <v>33</v>
      </c>
      <c r="P2034" s="12">
        <v>48</v>
      </c>
      <c r="Q2034" s="18">
        <v>45.24</v>
      </c>
      <c r="R2034" s="20">
        <f t="shared" si="62"/>
        <v>2171.52</v>
      </c>
      <c r="S2034" s="20">
        <f t="shared" si="63"/>
        <v>2171.52</v>
      </c>
      <c r="T2034" s="27"/>
    </row>
    <row r="2035" spans="1:20" ht="140.4" x14ac:dyDescent="0.3">
      <c r="A2035" s="12" t="s">
        <v>1386</v>
      </c>
      <c r="B2035" s="14">
        <v>54004</v>
      </c>
      <c r="C2035" s="12"/>
      <c r="D2035" s="12" t="s">
        <v>1241</v>
      </c>
      <c r="E2035" s="12" t="s">
        <v>1535</v>
      </c>
      <c r="F2035" s="12" t="s">
        <v>1534</v>
      </c>
      <c r="G2035" s="12"/>
      <c r="H2035" s="12"/>
      <c r="I2035" s="12"/>
      <c r="J2035" s="12"/>
      <c r="K2035" s="12"/>
      <c r="L2035" s="12"/>
      <c r="M2035" s="12"/>
      <c r="N2035" s="64" t="s">
        <v>1480</v>
      </c>
      <c r="O2035" s="12" t="s">
        <v>33</v>
      </c>
      <c r="P2035" s="12">
        <v>72</v>
      </c>
      <c r="Q2035" s="18">
        <v>32.08</v>
      </c>
      <c r="R2035" s="20">
        <f t="shared" si="62"/>
        <v>2309.7599999999998</v>
      </c>
      <c r="S2035" s="20">
        <f t="shared" si="63"/>
        <v>2309.7599999999998</v>
      </c>
      <c r="T2035" s="27"/>
    </row>
    <row r="2036" spans="1:20" ht="140.4" x14ac:dyDescent="0.3">
      <c r="A2036" s="12" t="s">
        <v>1386</v>
      </c>
      <c r="B2036" s="14">
        <v>54004</v>
      </c>
      <c r="C2036" s="12"/>
      <c r="D2036" s="12" t="s">
        <v>1241</v>
      </c>
      <c r="E2036" s="12" t="s">
        <v>1535</v>
      </c>
      <c r="F2036" s="12" t="s">
        <v>1534</v>
      </c>
      <c r="G2036" s="12"/>
      <c r="H2036" s="12"/>
      <c r="I2036" s="12"/>
      <c r="J2036" s="12"/>
      <c r="K2036" s="12"/>
      <c r="L2036" s="12"/>
      <c r="M2036" s="12"/>
      <c r="N2036" s="64" t="s">
        <v>1481</v>
      </c>
      <c r="O2036" s="12" t="s">
        <v>33</v>
      </c>
      <c r="P2036" s="12">
        <v>120</v>
      </c>
      <c r="Q2036" s="18">
        <v>6.38</v>
      </c>
      <c r="R2036" s="20">
        <f t="shared" si="62"/>
        <v>765.6</v>
      </c>
      <c r="S2036" s="20">
        <f t="shared" si="63"/>
        <v>765.6</v>
      </c>
      <c r="T2036" s="27"/>
    </row>
    <row r="2037" spans="1:20" ht="140.4" x14ac:dyDescent="0.3">
      <c r="A2037" s="12" t="s">
        <v>1386</v>
      </c>
      <c r="B2037" s="14">
        <v>54004</v>
      </c>
      <c r="C2037" s="12"/>
      <c r="D2037" s="12" t="s">
        <v>1241</v>
      </c>
      <c r="E2037" s="12" t="s">
        <v>1535</v>
      </c>
      <c r="F2037" s="12" t="s">
        <v>1534</v>
      </c>
      <c r="G2037" s="12"/>
      <c r="H2037" s="12"/>
      <c r="I2037" s="12"/>
      <c r="J2037" s="12"/>
      <c r="K2037" s="12"/>
      <c r="L2037" s="12"/>
      <c r="M2037" s="12"/>
      <c r="N2037" s="64" t="s">
        <v>1482</v>
      </c>
      <c r="O2037" s="12" t="s">
        <v>91</v>
      </c>
      <c r="P2037" s="12">
        <v>600</v>
      </c>
      <c r="Q2037" s="18">
        <v>19.43</v>
      </c>
      <c r="R2037" s="20">
        <f t="shared" si="62"/>
        <v>11658</v>
      </c>
      <c r="S2037" s="20">
        <f t="shared" si="63"/>
        <v>11658</v>
      </c>
      <c r="T2037" s="27"/>
    </row>
    <row r="2038" spans="1:20" ht="140.4" x14ac:dyDescent="0.3">
      <c r="A2038" s="12" t="s">
        <v>1386</v>
      </c>
      <c r="B2038" s="14">
        <v>54004</v>
      </c>
      <c r="C2038" s="12"/>
      <c r="D2038" s="12" t="s">
        <v>1241</v>
      </c>
      <c r="E2038" s="12" t="s">
        <v>1535</v>
      </c>
      <c r="F2038" s="12" t="s">
        <v>1534</v>
      </c>
      <c r="G2038" s="12"/>
      <c r="H2038" s="12"/>
      <c r="I2038" s="12"/>
      <c r="J2038" s="12"/>
      <c r="K2038" s="12"/>
      <c r="L2038" s="12"/>
      <c r="M2038" s="12"/>
      <c r="N2038" s="64" t="s">
        <v>1483</v>
      </c>
      <c r="O2038" s="12" t="s">
        <v>91</v>
      </c>
      <c r="P2038" s="12">
        <v>600</v>
      </c>
      <c r="Q2038" s="18">
        <v>20.67</v>
      </c>
      <c r="R2038" s="20">
        <f t="shared" si="62"/>
        <v>12402.000000000002</v>
      </c>
      <c r="S2038" s="20">
        <f t="shared" si="63"/>
        <v>12402.000000000002</v>
      </c>
      <c r="T2038" s="27"/>
    </row>
    <row r="2039" spans="1:20" ht="140.4" x14ac:dyDescent="0.3">
      <c r="A2039" s="12" t="s">
        <v>1386</v>
      </c>
      <c r="B2039" s="14">
        <v>54004</v>
      </c>
      <c r="C2039" s="12"/>
      <c r="D2039" s="12" t="s">
        <v>1241</v>
      </c>
      <c r="E2039" s="12" t="s">
        <v>1535</v>
      </c>
      <c r="F2039" s="12" t="s">
        <v>1534</v>
      </c>
      <c r="G2039" s="12"/>
      <c r="H2039" s="12"/>
      <c r="I2039" s="12"/>
      <c r="J2039" s="12"/>
      <c r="K2039" s="12"/>
      <c r="L2039" s="12"/>
      <c r="M2039" s="12"/>
      <c r="N2039" s="64" t="s">
        <v>1484</v>
      </c>
      <c r="O2039" s="12" t="s">
        <v>35</v>
      </c>
      <c r="P2039" s="12">
        <v>2400</v>
      </c>
      <c r="Q2039" s="12">
        <v>21.57</v>
      </c>
      <c r="R2039" s="20">
        <f t="shared" si="62"/>
        <v>51768</v>
      </c>
      <c r="S2039" s="20">
        <f t="shared" si="63"/>
        <v>51768</v>
      </c>
      <c r="T2039" s="27"/>
    </row>
    <row r="2040" spans="1:20" ht="140.4" x14ac:dyDescent="0.3">
      <c r="A2040" s="12" t="s">
        <v>1386</v>
      </c>
      <c r="B2040" s="14">
        <v>54004</v>
      </c>
      <c r="C2040" s="12"/>
      <c r="D2040" s="12" t="s">
        <v>1241</v>
      </c>
      <c r="E2040" s="12" t="s">
        <v>1535</v>
      </c>
      <c r="F2040" s="12" t="s">
        <v>1534</v>
      </c>
      <c r="G2040" s="12"/>
      <c r="H2040" s="12"/>
      <c r="I2040" s="12"/>
      <c r="J2040" s="12"/>
      <c r="K2040" s="12"/>
      <c r="L2040" s="12"/>
      <c r="M2040" s="12"/>
      <c r="N2040" s="64" t="s">
        <v>1485</v>
      </c>
      <c r="O2040" s="12" t="s">
        <v>35</v>
      </c>
      <c r="P2040" s="12">
        <v>2600</v>
      </c>
      <c r="Q2040" s="12">
        <v>24.87</v>
      </c>
      <c r="R2040" s="20">
        <f t="shared" si="62"/>
        <v>64662</v>
      </c>
      <c r="S2040" s="20">
        <f t="shared" si="63"/>
        <v>64662</v>
      </c>
      <c r="T2040" s="27"/>
    </row>
    <row r="2041" spans="1:20" ht="140.4" x14ac:dyDescent="0.3">
      <c r="A2041" s="12" t="s">
        <v>1386</v>
      </c>
      <c r="B2041" s="14">
        <v>54004</v>
      </c>
      <c r="C2041" s="12"/>
      <c r="D2041" s="12" t="s">
        <v>1241</v>
      </c>
      <c r="E2041" s="12" t="s">
        <v>1535</v>
      </c>
      <c r="F2041" s="12" t="s">
        <v>1534</v>
      </c>
      <c r="G2041" s="12"/>
      <c r="H2041" s="12"/>
      <c r="I2041" s="12"/>
      <c r="J2041" s="12"/>
      <c r="K2041" s="12"/>
      <c r="L2041" s="12"/>
      <c r="M2041" s="12"/>
      <c r="N2041" s="64" t="s">
        <v>1486</v>
      </c>
      <c r="O2041" s="12" t="s">
        <v>33</v>
      </c>
      <c r="P2041" s="12">
        <v>2280</v>
      </c>
      <c r="Q2041" s="18">
        <v>4.16</v>
      </c>
      <c r="R2041" s="20">
        <f t="shared" si="62"/>
        <v>9484.8000000000011</v>
      </c>
      <c r="S2041" s="20">
        <f t="shared" si="63"/>
        <v>9484.8000000000011</v>
      </c>
      <c r="T2041" s="27"/>
    </row>
    <row r="2042" spans="1:20" ht="140.4" x14ac:dyDescent="0.3">
      <c r="A2042" s="12" t="s">
        <v>1386</v>
      </c>
      <c r="B2042" s="14">
        <v>54004</v>
      </c>
      <c r="C2042" s="12"/>
      <c r="D2042" s="12" t="s">
        <v>1241</v>
      </c>
      <c r="E2042" s="12" t="s">
        <v>1535</v>
      </c>
      <c r="F2042" s="12" t="s">
        <v>1534</v>
      </c>
      <c r="G2042" s="12"/>
      <c r="H2042" s="12"/>
      <c r="I2042" s="12"/>
      <c r="J2042" s="12"/>
      <c r="K2042" s="12"/>
      <c r="L2042" s="12"/>
      <c r="M2042" s="12"/>
      <c r="N2042" s="64" t="s">
        <v>1487</v>
      </c>
      <c r="O2042" s="12" t="s">
        <v>33</v>
      </c>
      <c r="P2042" s="12">
        <v>280</v>
      </c>
      <c r="Q2042" s="18">
        <v>3.33</v>
      </c>
      <c r="R2042" s="20">
        <f t="shared" ref="R2042:R2105" si="64">P2042*Q2042</f>
        <v>932.4</v>
      </c>
      <c r="S2042" s="20">
        <f t="shared" si="63"/>
        <v>932.4</v>
      </c>
      <c r="T2042" s="27"/>
    </row>
    <row r="2043" spans="1:20" ht="140.4" x14ac:dyDescent="0.3">
      <c r="A2043" s="12" t="s">
        <v>1386</v>
      </c>
      <c r="B2043" s="14">
        <v>54004</v>
      </c>
      <c r="C2043" s="12"/>
      <c r="D2043" s="12" t="s">
        <v>1241</v>
      </c>
      <c r="E2043" s="12" t="s">
        <v>1535</v>
      </c>
      <c r="F2043" s="12" t="s">
        <v>1534</v>
      </c>
      <c r="G2043" s="12"/>
      <c r="H2043" s="12"/>
      <c r="I2043" s="12"/>
      <c r="J2043" s="12"/>
      <c r="K2043" s="12"/>
      <c r="L2043" s="12"/>
      <c r="M2043" s="12"/>
      <c r="N2043" s="64" t="s">
        <v>1488</v>
      </c>
      <c r="O2043" s="12" t="s">
        <v>33</v>
      </c>
      <c r="P2043" s="12">
        <v>96</v>
      </c>
      <c r="Q2043" s="18">
        <v>5.32</v>
      </c>
      <c r="R2043" s="20">
        <f t="shared" si="64"/>
        <v>510.72</v>
      </c>
      <c r="S2043" s="20">
        <f t="shared" ref="S2043:S2106" si="65">P2043*Q2043</f>
        <v>510.72</v>
      </c>
      <c r="T2043" s="27"/>
    </row>
    <row r="2044" spans="1:20" ht="140.4" x14ac:dyDescent="0.3">
      <c r="A2044" s="12" t="s">
        <v>1386</v>
      </c>
      <c r="B2044" s="14">
        <v>54004</v>
      </c>
      <c r="C2044" s="12"/>
      <c r="D2044" s="12" t="s">
        <v>1241</v>
      </c>
      <c r="E2044" s="12" t="s">
        <v>1535</v>
      </c>
      <c r="F2044" s="12" t="s">
        <v>1534</v>
      </c>
      <c r="G2044" s="12"/>
      <c r="H2044" s="12"/>
      <c r="I2044" s="12"/>
      <c r="J2044" s="12"/>
      <c r="K2044" s="12"/>
      <c r="L2044" s="12"/>
      <c r="M2044" s="12"/>
      <c r="N2044" s="64" t="s">
        <v>1489</v>
      </c>
      <c r="O2044" s="12" t="s">
        <v>33</v>
      </c>
      <c r="P2044" s="12">
        <v>240</v>
      </c>
      <c r="Q2044" s="18">
        <v>3.55</v>
      </c>
      <c r="R2044" s="20">
        <f t="shared" si="64"/>
        <v>852</v>
      </c>
      <c r="S2044" s="20">
        <f t="shared" si="65"/>
        <v>852</v>
      </c>
      <c r="T2044" s="27"/>
    </row>
    <row r="2045" spans="1:20" ht="140.4" x14ac:dyDescent="0.3">
      <c r="A2045" s="12" t="s">
        <v>1386</v>
      </c>
      <c r="B2045" s="14">
        <v>54004</v>
      </c>
      <c r="C2045" s="12"/>
      <c r="D2045" s="12" t="s">
        <v>1241</v>
      </c>
      <c r="E2045" s="12" t="s">
        <v>1535</v>
      </c>
      <c r="F2045" s="12" t="s">
        <v>1534</v>
      </c>
      <c r="G2045" s="12"/>
      <c r="H2045" s="12"/>
      <c r="I2045" s="12"/>
      <c r="J2045" s="12"/>
      <c r="K2045" s="12"/>
      <c r="L2045" s="12"/>
      <c r="M2045" s="12"/>
      <c r="N2045" s="64" t="s">
        <v>1490</v>
      </c>
      <c r="O2045" s="12" t="s">
        <v>33</v>
      </c>
      <c r="P2045" s="12">
        <v>2880</v>
      </c>
      <c r="Q2045" s="18">
        <v>1.33</v>
      </c>
      <c r="R2045" s="20">
        <f t="shared" si="64"/>
        <v>3830.4</v>
      </c>
      <c r="S2045" s="20">
        <f t="shared" si="65"/>
        <v>3830.4</v>
      </c>
      <c r="T2045" s="27"/>
    </row>
    <row r="2046" spans="1:20" ht="140.4" x14ac:dyDescent="0.3">
      <c r="A2046" s="12" t="s">
        <v>1386</v>
      </c>
      <c r="B2046" s="14">
        <v>54004</v>
      </c>
      <c r="C2046" s="12"/>
      <c r="D2046" s="12" t="s">
        <v>1241</v>
      </c>
      <c r="E2046" s="12" t="s">
        <v>1535</v>
      </c>
      <c r="F2046" s="12" t="s">
        <v>1534</v>
      </c>
      <c r="G2046" s="12"/>
      <c r="H2046" s="12"/>
      <c r="I2046" s="12"/>
      <c r="J2046" s="12"/>
      <c r="K2046" s="12"/>
      <c r="L2046" s="12"/>
      <c r="M2046" s="12"/>
      <c r="N2046" s="64" t="s">
        <v>1491</v>
      </c>
      <c r="O2046" s="12" t="s">
        <v>91</v>
      </c>
      <c r="P2046" s="12">
        <v>360</v>
      </c>
      <c r="Q2046" s="18">
        <v>2.6</v>
      </c>
      <c r="R2046" s="20">
        <f t="shared" si="64"/>
        <v>936</v>
      </c>
      <c r="S2046" s="20">
        <f t="shared" si="65"/>
        <v>936</v>
      </c>
      <c r="T2046" s="27"/>
    </row>
    <row r="2047" spans="1:20" ht="140.4" x14ac:dyDescent="0.3">
      <c r="A2047" s="12" t="s">
        <v>1386</v>
      </c>
      <c r="B2047" s="14">
        <v>54004</v>
      </c>
      <c r="C2047" s="12"/>
      <c r="D2047" s="12" t="s">
        <v>1241</v>
      </c>
      <c r="E2047" s="12" t="s">
        <v>1535</v>
      </c>
      <c r="F2047" s="12" t="s">
        <v>1534</v>
      </c>
      <c r="G2047" s="12"/>
      <c r="H2047" s="12"/>
      <c r="I2047" s="12"/>
      <c r="J2047" s="12"/>
      <c r="K2047" s="12"/>
      <c r="L2047" s="12"/>
      <c r="M2047" s="12"/>
      <c r="N2047" s="64" t="s">
        <v>1492</v>
      </c>
      <c r="O2047" s="12" t="s">
        <v>91</v>
      </c>
      <c r="P2047" s="12">
        <v>20804</v>
      </c>
      <c r="Q2047" s="18">
        <v>4.82</v>
      </c>
      <c r="R2047" s="20">
        <f t="shared" si="64"/>
        <v>100275.28</v>
      </c>
      <c r="S2047" s="20">
        <f t="shared" si="65"/>
        <v>100275.28</v>
      </c>
      <c r="T2047" s="27"/>
    </row>
    <row r="2048" spans="1:20" ht="140.4" x14ac:dyDescent="0.3">
      <c r="A2048" s="12" t="s">
        <v>1386</v>
      </c>
      <c r="B2048" s="14">
        <v>54004</v>
      </c>
      <c r="C2048" s="12"/>
      <c r="D2048" s="12" t="s">
        <v>1241</v>
      </c>
      <c r="E2048" s="12" t="s">
        <v>1535</v>
      </c>
      <c r="F2048" s="12" t="s">
        <v>1534</v>
      </c>
      <c r="G2048" s="12"/>
      <c r="H2048" s="12"/>
      <c r="I2048" s="12"/>
      <c r="J2048" s="12"/>
      <c r="K2048" s="12"/>
      <c r="L2048" s="12"/>
      <c r="M2048" s="12"/>
      <c r="N2048" s="64" t="s">
        <v>1493</v>
      </c>
      <c r="O2048" s="12" t="s">
        <v>91</v>
      </c>
      <c r="P2048" s="12">
        <v>480</v>
      </c>
      <c r="Q2048" s="18">
        <v>6.62</v>
      </c>
      <c r="R2048" s="20">
        <f t="shared" si="64"/>
        <v>3177.6</v>
      </c>
      <c r="S2048" s="20">
        <f t="shared" si="65"/>
        <v>3177.6</v>
      </c>
      <c r="T2048" s="27"/>
    </row>
    <row r="2049" spans="1:20" ht="140.4" x14ac:dyDescent="0.3">
      <c r="A2049" s="12" t="s">
        <v>1386</v>
      </c>
      <c r="B2049" s="14">
        <v>54004</v>
      </c>
      <c r="C2049" s="12"/>
      <c r="D2049" s="12" t="s">
        <v>1241</v>
      </c>
      <c r="E2049" s="12" t="s">
        <v>1535</v>
      </c>
      <c r="F2049" s="12" t="s">
        <v>1534</v>
      </c>
      <c r="G2049" s="12"/>
      <c r="H2049" s="12"/>
      <c r="I2049" s="12"/>
      <c r="J2049" s="12"/>
      <c r="K2049" s="12"/>
      <c r="L2049" s="12"/>
      <c r="M2049" s="12"/>
      <c r="N2049" s="64" t="s">
        <v>1494</v>
      </c>
      <c r="O2049" s="12" t="s">
        <v>91</v>
      </c>
      <c r="P2049" s="12">
        <v>328</v>
      </c>
      <c r="Q2049" s="18">
        <v>9.31</v>
      </c>
      <c r="R2049" s="20">
        <f t="shared" si="64"/>
        <v>3053.6800000000003</v>
      </c>
      <c r="S2049" s="20">
        <f t="shared" si="65"/>
        <v>3053.6800000000003</v>
      </c>
      <c r="T2049" s="27"/>
    </row>
    <row r="2050" spans="1:20" ht="140.4" x14ac:dyDescent="0.3">
      <c r="A2050" s="12" t="s">
        <v>1386</v>
      </c>
      <c r="B2050" s="14">
        <v>54004</v>
      </c>
      <c r="C2050" s="12"/>
      <c r="D2050" s="12" t="s">
        <v>1241</v>
      </c>
      <c r="E2050" s="12" t="s">
        <v>1535</v>
      </c>
      <c r="F2050" s="12" t="s">
        <v>1534</v>
      </c>
      <c r="G2050" s="12"/>
      <c r="H2050" s="12"/>
      <c r="I2050" s="12"/>
      <c r="J2050" s="12"/>
      <c r="K2050" s="12"/>
      <c r="L2050" s="12"/>
      <c r="M2050" s="12"/>
      <c r="N2050" s="64" t="s">
        <v>1495</v>
      </c>
      <c r="O2050" s="12" t="s">
        <v>33</v>
      </c>
      <c r="P2050" s="12">
        <v>144</v>
      </c>
      <c r="Q2050" s="18">
        <v>4.6100000000000003</v>
      </c>
      <c r="R2050" s="20">
        <f t="shared" si="64"/>
        <v>663.84</v>
      </c>
      <c r="S2050" s="20">
        <f t="shared" si="65"/>
        <v>663.84</v>
      </c>
      <c r="T2050" s="27"/>
    </row>
    <row r="2051" spans="1:20" ht="140.4" x14ac:dyDescent="0.3">
      <c r="A2051" s="12" t="s">
        <v>1386</v>
      </c>
      <c r="B2051" s="14">
        <v>54004</v>
      </c>
      <c r="C2051" s="12"/>
      <c r="D2051" s="12" t="s">
        <v>1241</v>
      </c>
      <c r="E2051" s="12" t="s">
        <v>1535</v>
      </c>
      <c r="F2051" s="12" t="s">
        <v>1534</v>
      </c>
      <c r="G2051" s="12"/>
      <c r="H2051" s="12"/>
      <c r="I2051" s="12"/>
      <c r="J2051" s="12"/>
      <c r="K2051" s="12"/>
      <c r="L2051" s="12"/>
      <c r="M2051" s="12"/>
      <c r="N2051" s="64" t="s">
        <v>1496</v>
      </c>
      <c r="O2051" s="12" t="s">
        <v>33</v>
      </c>
      <c r="P2051" s="12">
        <v>1844</v>
      </c>
      <c r="Q2051" s="18">
        <v>3.39</v>
      </c>
      <c r="R2051" s="20">
        <f t="shared" si="64"/>
        <v>6251.16</v>
      </c>
      <c r="S2051" s="20">
        <f t="shared" si="65"/>
        <v>6251.16</v>
      </c>
      <c r="T2051" s="27"/>
    </row>
    <row r="2052" spans="1:20" ht="140.4" x14ac:dyDescent="0.3">
      <c r="A2052" s="12" t="s">
        <v>1386</v>
      </c>
      <c r="B2052" s="14">
        <v>54004</v>
      </c>
      <c r="C2052" s="12"/>
      <c r="D2052" s="12" t="s">
        <v>1241</v>
      </c>
      <c r="E2052" s="12" t="s">
        <v>1535</v>
      </c>
      <c r="F2052" s="12" t="s">
        <v>1534</v>
      </c>
      <c r="G2052" s="12"/>
      <c r="H2052" s="12"/>
      <c r="I2052" s="12"/>
      <c r="J2052" s="12"/>
      <c r="K2052" s="12"/>
      <c r="L2052" s="12"/>
      <c r="M2052" s="12"/>
      <c r="N2052" s="64" t="s">
        <v>1497</v>
      </c>
      <c r="O2052" s="12" t="s">
        <v>33</v>
      </c>
      <c r="P2052" s="12">
        <v>52</v>
      </c>
      <c r="Q2052" s="18">
        <v>12.52</v>
      </c>
      <c r="R2052" s="20">
        <f t="shared" si="64"/>
        <v>651.04</v>
      </c>
      <c r="S2052" s="20">
        <f t="shared" si="65"/>
        <v>651.04</v>
      </c>
      <c r="T2052" s="27"/>
    </row>
    <row r="2053" spans="1:20" ht="140.4" x14ac:dyDescent="0.3">
      <c r="A2053" s="12" t="s">
        <v>1386</v>
      </c>
      <c r="B2053" s="14">
        <v>54004</v>
      </c>
      <c r="C2053" s="12"/>
      <c r="D2053" s="12" t="s">
        <v>1241</v>
      </c>
      <c r="E2053" s="12" t="s">
        <v>1535</v>
      </c>
      <c r="F2053" s="12" t="s">
        <v>1534</v>
      </c>
      <c r="G2053" s="12"/>
      <c r="H2053" s="12"/>
      <c r="I2053" s="12"/>
      <c r="J2053" s="12"/>
      <c r="K2053" s="12"/>
      <c r="L2053" s="12"/>
      <c r="M2053" s="12"/>
      <c r="N2053" s="64" t="s">
        <v>1498</v>
      </c>
      <c r="O2053" s="12" t="s">
        <v>33</v>
      </c>
      <c r="P2053" s="12">
        <v>240</v>
      </c>
      <c r="Q2053" s="18">
        <v>5.21</v>
      </c>
      <c r="R2053" s="20">
        <f t="shared" si="64"/>
        <v>1250.4000000000001</v>
      </c>
      <c r="S2053" s="20">
        <f t="shared" si="65"/>
        <v>1250.4000000000001</v>
      </c>
      <c r="T2053" s="27"/>
    </row>
    <row r="2054" spans="1:20" ht="140.4" x14ac:dyDescent="0.3">
      <c r="A2054" s="12" t="s">
        <v>1386</v>
      </c>
      <c r="B2054" s="14">
        <v>54004</v>
      </c>
      <c r="C2054" s="12"/>
      <c r="D2054" s="12" t="s">
        <v>1241</v>
      </c>
      <c r="E2054" s="12" t="s">
        <v>1535</v>
      </c>
      <c r="F2054" s="12" t="s">
        <v>1534</v>
      </c>
      <c r="G2054" s="12"/>
      <c r="H2054" s="12"/>
      <c r="I2054" s="12"/>
      <c r="J2054" s="12"/>
      <c r="K2054" s="12"/>
      <c r="L2054" s="12"/>
      <c r="M2054" s="12"/>
      <c r="N2054" s="64" t="s">
        <v>1499</v>
      </c>
      <c r="O2054" s="12" t="s">
        <v>91</v>
      </c>
      <c r="P2054" s="12">
        <v>240</v>
      </c>
      <c r="Q2054" s="18">
        <v>7.87</v>
      </c>
      <c r="R2054" s="20">
        <f t="shared" si="64"/>
        <v>1888.8</v>
      </c>
      <c r="S2054" s="20">
        <f t="shared" si="65"/>
        <v>1888.8</v>
      </c>
      <c r="T2054" s="27"/>
    </row>
    <row r="2055" spans="1:20" ht="140.4" x14ac:dyDescent="0.3">
      <c r="A2055" s="12" t="s">
        <v>1386</v>
      </c>
      <c r="B2055" s="14">
        <v>54004</v>
      </c>
      <c r="C2055" s="12"/>
      <c r="D2055" s="12" t="s">
        <v>1241</v>
      </c>
      <c r="E2055" s="12" t="s">
        <v>1535</v>
      </c>
      <c r="F2055" s="12" t="s">
        <v>1534</v>
      </c>
      <c r="G2055" s="12"/>
      <c r="H2055" s="12"/>
      <c r="I2055" s="12"/>
      <c r="J2055" s="12"/>
      <c r="K2055" s="12"/>
      <c r="L2055" s="12"/>
      <c r="M2055" s="12"/>
      <c r="N2055" s="64" t="s">
        <v>1500</v>
      </c>
      <c r="O2055" s="12" t="s">
        <v>33</v>
      </c>
      <c r="P2055" s="12">
        <v>24</v>
      </c>
      <c r="Q2055" s="18">
        <v>34.549999999999997</v>
      </c>
      <c r="R2055" s="20">
        <f t="shared" si="64"/>
        <v>829.19999999999993</v>
      </c>
      <c r="S2055" s="20">
        <f t="shared" si="65"/>
        <v>829.19999999999993</v>
      </c>
      <c r="T2055" s="27"/>
    </row>
    <row r="2056" spans="1:20" ht="140.4" x14ac:dyDescent="0.3">
      <c r="A2056" s="12" t="s">
        <v>1386</v>
      </c>
      <c r="B2056" s="14">
        <v>54004</v>
      </c>
      <c r="C2056" s="12"/>
      <c r="D2056" s="12" t="s">
        <v>1241</v>
      </c>
      <c r="E2056" s="12" t="s">
        <v>1535</v>
      </c>
      <c r="F2056" s="12" t="s">
        <v>1534</v>
      </c>
      <c r="G2056" s="12"/>
      <c r="H2056" s="12"/>
      <c r="I2056" s="12"/>
      <c r="J2056" s="12"/>
      <c r="K2056" s="12"/>
      <c r="L2056" s="12"/>
      <c r="M2056" s="12"/>
      <c r="N2056" s="64" t="s">
        <v>1501</v>
      </c>
      <c r="O2056" s="12" t="s">
        <v>91</v>
      </c>
      <c r="P2056" s="12">
        <v>24</v>
      </c>
      <c r="Q2056" s="18">
        <v>2.73</v>
      </c>
      <c r="R2056" s="20">
        <f t="shared" si="64"/>
        <v>65.52</v>
      </c>
      <c r="S2056" s="20">
        <f t="shared" si="65"/>
        <v>65.52</v>
      </c>
      <c r="T2056" s="27"/>
    </row>
    <row r="2057" spans="1:20" ht="140.4" x14ac:dyDescent="0.3">
      <c r="A2057" s="12" t="s">
        <v>1386</v>
      </c>
      <c r="B2057" s="14">
        <v>54004</v>
      </c>
      <c r="C2057" s="12"/>
      <c r="D2057" s="12" t="s">
        <v>1241</v>
      </c>
      <c r="E2057" s="12" t="s">
        <v>1535</v>
      </c>
      <c r="F2057" s="12" t="s">
        <v>1534</v>
      </c>
      <c r="G2057" s="12"/>
      <c r="H2057" s="12"/>
      <c r="I2057" s="12"/>
      <c r="J2057" s="12"/>
      <c r="K2057" s="12"/>
      <c r="L2057" s="12"/>
      <c r="M2057" s="12"/>
      <c r="N2057" s="64" t="s">
        <v>1502</v>
      </c>
      <c r="O2057" s="12" t="s">
        <v>33</v>
      </c>
      <c r="P2057" s="12">
        <v>240</v>
      </c>
      <c r="Q2057" s="18">
        <v>21.54</v>
      </c>
      <c r="R2057" s="20">
        <f t="shared" si="64"/>
        <v>5169.5999999999995</v>
      </c>
      <c r="S2057" s="20">
        <f t="shared" si="65"/>
        <v>5169.5999999999995</v>
      </c>
      <c r="T2057" s="27"/>
    </row>
    <row r="2058" spans="1:20" ht="140.4" x14ac:dyDescent="0.3">
      <c r="A2058" s="12" t="s">
        <v>1386</v>
      </c>
      <c r="B2058" s="14">
        <v>54004</v>
      </c>
      <c r="C2058" s="12"/>
      <c r="D2058" s="12" t="s">
        <v>1241</v>
      </c>
      <c r="E2058" s="12" t="s">
        <v>1535</v>
      </c>
      <c r="F2058" s="12" t="s">
        <v>1534</v>
      </c>
      <c r="G2058" s="12"/>
      <c r="H2058" s="12"/>
      <c r="I2058" s="12"/>
      <c r="J2058" s="12"/>
      <c r="K2058" s="12"/>
      <c r="L2058" s="12"/>
      <c r="M2058" s="12"/>
      <c r="N2058" s="64" t="s">
        <v>1503</v>
      </c>
      <c r="O2058" s="12" t="s">
        <v>91</v>
      </c>
      <c r="P2058" s="12">
        <v>48</v>
      </c>
      <c r="Q2058" s="18">
        <v>17.71</v>
      </c>
      <c r="R2058" s="20">
        <f t="shared" si="64"/>
        <v>850.08</v>
      </c>
      <c r="S2058" s="20">
        <f t="shared" si="65"/>
        <v>850.08</v>
      </c>
      <c r="T2058" s="27"/>
    </row>
    <row r="2059" spans="1:20" ht="140.4" x14ac:dyDescent="0.3">
      <c r="A2059" s="12" t="s">
        <v>1386</v>
      </c>
      <c r="B2059" s="14">
        <v>54004</v>
      </c>
      <c r="C2059" s="12"/>
      <c r="D2059" s="12" t="s">
        <v>1241</v>
      </c>
      <c r="E2059" s="12" t="s">
        <v>1535</v>
      </c>
      <c r="F2059" s="12" t="s">
        <v>1534</v>
      </c>
      <c r="G2059" s="12"/>
      <c r="H2059" s="12"/>
      <c r="I2059" s="12"/>
      <c r="J2059" s="12"/>
      <c r="K2059" s="12"/>
      <c r="L2059" s="12"/>
      <c r="M2059" s="12"/>
      <c r="N2059" s="64" t="s">
        <v>1504</v>
      </c>
      <c r="O2059" s="12" t="s">
        <v>33</v>
      </c>
      <c r="P2059" s="12">
        <v>48</v>
      </c>
      <c r="Q2059" s="18">
        <v>2.84</v>
      </c>
      <c r="R2059" s="20">
        <f t="shared" si="64"/>
        <v>136.32</v>
      </c>
      <c r="S2059" s="20">
        <f t="shared" si="65"/>
        <v>136.32</v>
      </c>
      <c r="T2059" s="27"/>
    </row>
    <row r="2060" spans="1:20" ht="140.4" x14ac:dyDescent="0.3">
      <c r="A2060" s="12" t="s">
        <v>1386</v>
      </c>
      <c r="B2060" s="14">
        <v>54004</v>
      </c>
      <c r="C2060" s="12"/>
      <c r="D2060" s="12" t="s">
        <v>1241</v>
      </c>
      <c r="E2060" s="12" t="s">
        <v>1535</v>
      </c>
      <c r="F2060" s="12" t="s">
        <v>1534</v>
      </c>
      <c r="G2060" s="12"/>
      <c r="H2060" s="12"/>
      <c r="I2060" s="12"/>
      <c r="J2060" s="12"/>
      <c r="K2060" s="12"/>
      <c r="L2060" s="12"/>
      <c r="M2060" s="12"/>
      <c r="N2060" s="64" t="s">
        <v>1505</v>
      </c>
      <c r="O2060" s="12" t="s">
        <v>33</v>
      </c>
      <c r="P2060" s="12">
        <v>144</v>
      </c>
      <c r="Q2060" s="18">
        <v>17.899999999999999</v>
      </c>
      <c r="R2060" s="20">
        <f t="shared" si="64"/>
        <v>2577.6</v>
      </c>
      <c r="S2060" s="20">
        <f t="shared" si="65"/>
        <v>2577.6</v>
      </c>
      <c r="T2060" s="27"/>
    </row>
    <row r="2061" spans="1:20" ht="140.4" x14ac:dyDescent="0.3">
      <c r="A2061" s="12" t="s">
        <v>1386</v>
      </c>
      <c r="B2061" s="14">
        <v>54004</v>
      </c>
      <c r="C2061" s="12"/>
      <c r="D2061" s="12" t="s">
        <v>1241</v>
      </c>
      <c r="E2061" s="12" t="s">
        <v>1535</v>
      </c>
      <c r="F2061" s="12" t="s">
        <v>1534</v>
      </c>
      <c r="G2061" s="12"/>
      <c r="H2061" s="12"/>
      <c r="I2061" s="12"/>
      <c r="J2061" s="12"/>
      <c r="K2061" s="12"/>
      <c r="L2061" s="12"/>
      <c r="M2061" s="12"/>
      <c r="N2061" s="64" t="s">
        <v>1506</v>
      </c>
      <c r="O2061" s="12" t="s">
        <v>33</v>
      </c>
      <c r="P2061" s="12">
        <v>48</v>
      </c>
      <c r="Q2061" s="18">
        <v>19.84</v>
      </c>
      <c r="R2061" s="20">
        <f t="shared" si="64"/>
        <v>952.31999999999994</v>
      </c>
      <c r="S2061" s="20">
        <f t="shared" si="65"/>
        <v>952.31999999999994</v>
      </c>
      <c r="T2061" s="27"/>
    </row>
    <row r="2062" spans="1:20" ht="140.4" x14ac:dyDescent="0.3">
      <c r="A2062" s="12" t="s">
        <v>1386</v>
      </c>
      <c r="B2062" s="14">
        <v>54004</v>
      </c>
      <c r="C2062" s="12"/>
      <c r="D2062" s="12" t="s">
        <v>1241</v>
      </c>
      <c r="E2062" s="12" t="s">
        <v>1535</v>
      </c>
      <c r="F2062" s="12" t="s">
        <v>1534</v>
      </c>
      <c r="G2062" s="12"/>
      <c r="H2062" s="12"/>
      <c r="I2062" s="12"/>
      <c r="J2062" s="12"/>
      <c r="K2062" s="12"/>
      <c r="L2062" s="12"/>
      <c r="M2062" s="12"/>
      <c r="N2062" s="64" t="s">
        <v>1507</v>
      </c>
      <c r="O2062" s="12" t="s">
        <v>33</v>
      </c>
      <c r="P2062" s="12">
        <v>48</v>
      </c>
      <c r="Q2062" s="18">
        <v>23.42</v>
      </c>
      <c r="R2062" s="20">
        <f t="shared" si="64"/>
        <v>1124.1600000000001</v>
      </c>
      <c r="S2062" s="20">
        <f t="shared" si="65"/>
        <v>1124.1600000000001</v>
      </c>
      <c r="T2062" s="27"/>
    </row>
    <row r="2063" spans="1:20" ht="140.4" x14ac:dyDescent="0.3">
      <c r="A2063" s="12" t="s">
        <v>1386</v>
      </c>
      <c r="B2063" s="14">
        <v>54004</v>
      </c>
      <c r="C2063" s="12"/>
      <c r="D2063" s="12" t="s">
        <v>1241</v>
      </c>
      <c r="E2063" s="12" t="s">
        <v>1535</v>
      </c>
      <c r="F2063" s="12" t="s">
        <v>1534</v>
      </c>
      <c r="G2063" s="12"/>
      <c r="H2063" s="12"/>
      <c r="I2063" s="12"/>
      <c r="J2063" s="12"/>
      <c r="K2063" s="12"/>
      <c r="L2063" s="12"/>
      <c r="M2063" s="12"/>
      <c r="N2063" s="64" t="s">
        <v>1508</v>
      </c>
      <c r="O2063" s="12" t="s">
        <v>33</v>
      </c>
      <c r="P2063" s="12">
        <v>200</v>
      </c>
      <c r="Q2063" s="18">
        <v>25.43</v>
      </c>
      <c r="R2063" s="20">
        <f t="shared" si="64"/>
        <v>5086</v>
      </c>
      <c r="S2063" s="20">
        <f t="shared" si="65"/>
        <v>5086</v>
      </c>
      <c r="T2063" s="27"/>
    </row>
    <row r="2064" spans="1:20" ht="140.4" x14ac:dyDescent="0.3">
      <c r="A2064" s="12" t="s">
        <v>1386</v>
      </c>
      <c r="B2064" s="14">
        <v>54004</v>
      </c>
      <c r="C2064" s="12"/>
      <c r="D2064" s="12" t="s">
        <v>1241</v>
      </c>
      <c r="E2064" s="12" t="s">
        <v>1535</v>
      </c>
      <c r="F2064" s="12" t="s">
        <v>1534</v>
      </c>
      <c r="G2064" s="12"/>
      <c r="H2064" s="12"/>
      <c r="I2064" s="12"/>
      <c r="J2064" s="12"/>
      <c r="K2064" s="12"/>
      <c r="L2064" s="12"/>
      <c r="M2064" s="12"/>
      <c r="N2064" s="64" t="s">
        <v>1509</v>
      </c>
      <c r="O2064" s="12" t="s">
        <v>33</v>
      </c>
      <c r="P2064" s="12">
        <v>96</v>
      </c>
      <c r="Q2064" s="18">
        <v>41.28</v>
      </c>
      <c r="R2064" s="20">
        <f t="shared" si="64"/>
        <v>3962.88</v>
      </c>
      <c r="S2064" s="20">
        <f t="shared" si="65"/>
        <v>3962.88</v>
      </c>
      <c r="T2064" s="27"/>
    </row>
    <row r="2065" spans="1:20" ht="140.4" x14ac:dyDescent="0.3">
      <c r="A2065" s="12" t="s">
        <v>1386</v>
      </c>
      <c r="B2065" s="14">
        <v>54004</v>
      </c>
      <c r="C2065" s="12"/>
      <c r="D2065" s="12" t="s">
        <v>1241</v>
      </c>
      <c r="E2065" s="12" t="s">
        <v>1535</v>
      </c>
      <c r="F2065" s="12" t="s">
        <v>1534</v>
      </c>
      <c r="G2065" s="12"/>
      <c r="H2065" s="12"/>
      <c r="I2065" s="12"/>
      <c r="J2065" s="12"/>
      <c r="K2065" s="12"/>
      <c r="L2065" s="12"/>
      <c r="M2065" s="12"/>
      <c r="N2065" s="64" t="s">
        <v>1510</v>
      </c>
      <c r="O2065" s="12" t="s">
        <v>33</v>
      </c>
      <c r="P2065" s="12">
        <v>96</v>
      </c>
      <c r="Q2065" s="18">
        <v>16.97</v>
      </c>
      <c r="R2065" s="20">
        <f t="shared" si="64"/>
        <v>1629.12</v>
      </c>
      <c r="S2065" s="20">
        <f t="shared" si="65"/>
        <v>1629.12</v>
      </c>
      <c r="T2065" s="27"/>
    </row>
    <row r="2066" spans="1:20" ht="140.4" x14ac:dyDescent="0.3">
      <c r="A2066" s="12" t="s">
        <v>1386</v>
      </c>
      <c r="B2066" s="14">
        <v>54004</v>
      </c>
      <c r="C2066" s="12"/>
      <c r="D2066" s="12" t="s">
        <v>1241</v>
      </c>
      <c r="E2066" s="12" t="s">
        <v>1535</v>
      </c>
      <c r="F2066" s="12" t="s">
        <v>1534</v>
      </c>
      <c r="G2066" s="12"/>
      <c r="H2066" s="12"/>
      <c r="I2066" s="12"/>
      <c r="J2066" s="12"/>
      <c r="K2066" s="12"/>
      <c r="L2066" s="12"/>
      <c r="M2066" s="12"/>
      <c r="N2066" s="64" t="s">
        <v>1511</v>
      </c>
      <c r="O2066" s="12" t="s">
        <v>33</v>
      </c>
      <c r="P2066" s="12">
        <v>48</v>
      </c>
      <c r="Q2066" s="18">
        <v>62.94</v>
      </c>
      <c r="R2066" s="20">
        <f t="shared" si="64"/>
        <v>3021.12</v>
      </c>
      <c r="S2066" s="20">
        <f t="shared" si="65"/>
        <v>3021.12</v>
      </c>
      <c r="T2066" s="27"/>
    </row>
    <row r="2067" spans="1:20" ht="140.4" x14ac:dyDescent="0.3">
      <c r="A2067" s="12" t="s">
        <v>1386</v>
      </c>
      <c r="B2067" s="14">
        <v>54004</v>
      </c>
      <c r="C2067" s="12"/>
      <c r="D2067" s="12" t="s">
        <v>1241</v>
      </c>
      <c r="E2067" s="12" t="s">
        <v>1535</v>
      </c>
      <c r="F2067" s="12" t="s">
        <v>1534</v>
      </c>
      <c r="G2067" s="12"/>
      <c r="H2067" s="12"/>
      <c r="I2067" s="12"/>
      <c r="J2067" s="12"/>
      <c r="K2067" s="12"/>
      <c r="L2067" s="12"/>
      <c r="M2067" s="12"/>
      <c r="N2067" s="64" t="s">
        <v>1512</v>
      </c>
      <c r="O2067" s="21" t="s">
        <v>30</v>
      </c>
      <c r="P2067" s="12">
        <v>48</v>
      </c>
      <c r="Q2067" s="18">
        <v>7.57</v>
      </c>
      <c r="R2067" s="20">
        <f t="shared" si="64"/>
        <v>363.36</v>
      </c>
      <c r="S2067" s="20">
        <f t="shared" si="65"/>
        <v>363.36</v>
      </c>
      <c r="T2067" s="27"/>
    </row>
    <row r="2068" spans="1:20" ht="140.4" x14ac:dyDescent="0.3">
      <c r="A2068" s="12" t="s">
        <v>1386</v>
      </c>
      <c r="B2068" s="14">
        <v>54004</v>
      </c>
      <c r="C2068" s="12"/>
      <c r="D2068" s="12" t="s">
        <v>1241</v>
      </c>
      <c r="E2068" s="12" t="s">
        <v>1535</v>
      </c>
      <c r="F2068" s="12" t="s">
        <v>1534</v>
      </c>
      <c r="G2068" s="12"/>
      <c r="H2068" s="12"/>
      <c r="I2068" s="12"/>
      <c r="J2068" s="12"/>
      <c r="K2068" s="12"/>
      <c r="L2068" s="12"/>
      <c r="M2068" s="12"/>
      <c r="N2068" s="64" t="s">
        <v>1513</v>
      </c>
      <c r="O2068" s="12" t="s">
        <v>2040</v>
      </c>
      <c r="P2068" s="12">
        <v>32</v>
      </c>
      <c r="Q2068" s="18">
        <v>6.07</v>
      </c>
      <c r="R2068" s="20">
        <f t="shared" si="64"/>
        <v>194.24</v>
      </c>
      <c r="S2068" s="20">
        <f t="shared" si="65"/>
        <v>194.24</v>
      </c>
      <c r="T2068" s="27"/>
    </row>
    <row r="2069" spans="1:20" ht="140.4" x14ac:dyDescent="0.3">
      <c r="A2069" s="12" t="s">
        <v>1386</v>
      </c>
      <c r="B2069" s="14">
        <v>54004</v>
      </c>
      <c r="C2069" s="12"/>
      <c r="D2069" s="12" t="s">
        <v>1241</v>
      </c>
      <c r="E2069" s="12" t="s">
        <v>1535</v>
      </c>
      <c r="F2069" s="12" t="s">
        <v>1534</v>
      </c>
      <c r="G2069" s="12"/>
      <c r="H2069" s="12"/>
      <c r="I2069" s="12"/>
      <c r="J2069" s="12"/>
      <c r="K2069" s="12"/>
      <c r="L2069" s="12"/>
      <c r="M2069" s="12"/>
      <c r="N2069" s="64" t="s">
        <v>1514</v>
      </c>
      <c r="O2069" s="12" t="s">
        <v>91</v>
      </c>
      <c r="P2069" s="12">
        <v>2400</v>
      </c>
      <c r="Q2069" s="18">
        <v>7.81</v>
      </c>
      <c r="R2069" s="20">
        <f t="shared" si="64"/>
        <v>18744</v>
      </c>
      <c r="S2069" s="20">
        <f t="shared" si="65"/>
        <v>18744</v>
      </c>
      <c r="T2069" s="27"/>
    </row>
    <row r="2070" spans="1:20" ht="140.4" x14ac:dyDescent="0.3">
      <c r="A2070" s="12" t="s">
        <v>1386</v>
      </c>
      <c r="B2070" s="14">
        <v>54004</v>
      </c>
      <c r="C2070" s="12"/>
      <c r="D2070" s="12" t="s">
        <v>1241</v>
      </c>
      <c r="E2070" s="12" t="s">
        <v>1535</v>
      </c>
      <c r="F2070" s="12" t="s">
        <v>1534</v>
      </c>
      <c r="G2070" s="12"/>
      <c r="H2070" s="12"/>
      <c r="I2070" s="12"/>
      <c r="J2070" s="12"/>
      <c r="K2070" s="12"/>
      <c r="L2070" s="12"/>
      <c r="M2070" s="12"/>
      <c r="N2070" s="64" t="s">
        <v>1515</v>
      </c>
      <c r="O2070" s="12" t="s">
        <v>91</v>
      </c>
      <c r="P2070" s="12">
        <v>240</v>
      </c>
      <c r="Q2070" s="18">
        <v>3.2</v>
      </c>
      <c r="R2070" s="20">
        <f t="shared" si="64"/>
        <v>768</v>
      </c>
      <c r="S2070" s="20">
        <f t="shared" si="65"/>
        <v>768</v>
      </c>
      <c r="T2070" s="27"/>
    </row>
    <row r="2071" spans="1:20" ht="140.4" x14ac:dyDescent="0.3">
      <c r="A2071" s="12" t="s">
        <v>1386</v>
      </c>
      <c r="B2071" s="14">
        <v>54004</v>
      </c>
      <c r="C2071" s="12"/>
      <c r="D2071" s="12" t="s">
        <v>1241</v>
      </c>
      <c r="E2071" s="12" t="s">
        <v>1535</v>
      </c>
      <c r="F2071" s="12" t="s">
        <v>1534</v>
      </c>
      <c r="G2071" s="12"/>
      <c r="H2071" s="12"/>
      <c r="I2071" s="12"/>
      <c r="J2071" s="12"/>
      <c r="K2071" s="12"/>
      <c r="L2071" s="12"/>
      <c r="M2071" s="12"/>
      <c r="N2071" s="64" t="s">
        <v>1516</v>
      </c>
      <c r="O2071" s="12" t="s">
        <v>33</v>
      </c>
      <c r="P2071" s="12">
        <v>192</v>
      </c>
      <c r="Q2071" s="18">
        <v>8.14</v>
      </c>
      <c r="R2071" s="20">
        <f t="shared" si="64"/>
        <v>1562.88</v>
      </c>
      <c r="S2071" s="20">
        <f t="shared" si="65"/>
        <v>1562.88</v>
      </c>
      <c r="T2071" s="27"/>
    </row>
    <row r="2072" spans="1:20" ht="140.4" x14ac:dyDescent="0.3">
      <c r="A2072" s="12" t="s">
        <v>1386</v>
      </c>
      <c r="B2072" s="14">
        <v>54004</v>
      </c>
      <c r="C2072" s="12"/>
      <c r="D2072" s="12" t="s">
        <v>1241</v>
      </c>
      <c r="E2072" s="12" t="s">
        <v>1535</v>
      </c>
      <c r="F2072" s="12" t="s">
        <v>1534</v>
      </c>
      <c r="G2072" s="12"/>
      <c r="H2072" s="12"/>
      <c r="I2072" s="12"/>
      <c r="J2072" s="12"/>
      <c r="K2072" s="12"/>
      <c r="L2072" s="12"/>
      <c r="M2072" s="12"/>
      <c r="N2072" s="64" t="s">
        <v>1517</v>
      </c>
      <c r="O2072" s="12" t="s">
        <v>2022</v>
      </c>
      <c r="P2072" s="12">
        <v>30</v>
      </c>
      <c r="Q2072" s="18">
        <v>8.59</v>
      </c>
      <c r="R2072" s="20">
        <f t="shared" si="64"/>
        <v>257.7</v>
      </c>
      <c r="S2072" s="20">
        <f t="shared" si="65"/>
        <v>257.7</v>
      </c>
      <c r="T2072" s="27"/>
    </row>
    <row r="2073" spans="1:20" ht="140.4" x14ac:dyDescent="0.3">
      <c r="A2073" s="12" t="s">
        <v>1386</v>
      </c>
      <c r="B2073" s="14">
        <v>54004</v>
      </c>
      <c r="C2073" s="12"/>
      <c r="D2073" s="12" t="s">
        <v>1241</v>
      </c>
      <c r="E2073" s="12" t="s">
        <v>1535</v>
      </c>
      <c r="F2073" s="12" t="s">
        <v>1534</v>
      </c>
      <c r="G2073" s="12"/>
      <c r="H2073" s="12"/>
      <c r="I2073" s="12"/>
      <c r="J2073" s="12"/>
      <c r="K2073" s="12"/>
      <c r="L2073" s="12"/>
      <c r="M2073" s="12"/>
      <c r="N2073" s="64" t="s">
        <v>1518</v>
      </c>
      <c r="O2073" s="12" t="s">
        <v>33</v>
      </c>
      <c r="P2073" s="12">
        <v>113.6</v>
      </c>
      <c r="Q2073" s="18">
        <v>21.3</v>
      </c>
      <c r="R2073" s="20">
        <f t="shared" si="64"/>
        <v>2419.6799999999998</v>
      </c>
      <c r="S2073" s="20">
        <f t="shared" si="65"/>
        <v>2419.6799999999998</v>
      </c>
      <c r="T2073" s="27"/>
    </row>
    <row r="2074" spans="1:20" ht="140.4" x14ac:dyDescent="0.3">
      <c r="A2074" s="12" t="s">
        <v>1386</v>
      </c>
      <c r="B2074" s="14">
        <v>54004</v>
      </c>
      <c r="C2074" s="12"/>
      <c r="D2074" s="12" t="s">
        <v>1241</v>
      </c>
      <c r="E2074" s="12" t="s">
        <v>1535</v>
      </c>
      <c r="F2074" s="12" t="s">
        <v>1534</v>
      </c>
      <c r="G2074" s="12"/>
      <c r="H2074" s="12"/>
      <c r="I2074" s="12"/>
      <c r="J2074" s="12"/>
      <c r="K2074" s="12"/>
      <c r="L2074" s="12"/>
      <c r="M2074" s="12"/>
      <c r="N2074" s="64" t="s">
        <v>1519</v>
      </c>
      <c r="O2074" s="12" t="s">
        <v>33</v>
      </c>
      <c r="P2074" s="12">
        <v>3840</v>
      </c>
      <c r="Q2074" s="18">
        <v>21</v>
      </c>
      <c r="R2074" s="20">
        <f t="shared" si="64"/>
        <v>80640</v>
      </c>
      <c r="S2074" s="20">
        <f t="shared" si="65"/>
        <v>80640</v>
      </c>
      <c r="T2074" s="27"/>
    </row>
    <row r="2075" spans="1:20" ht="140.4" x14ac:dyDescent="0.3">
      <c r="A2075" s="12" t="s">
        <v>1386</v>
      </c>
      <c r="B2075" s="14">
        <v>54004</v>
      </c>
      <c r="C2075" s="12"/>
      <c r="D2075" s="12" t="s">
        <v>1241</v>
      </c>
      <c r="E2075" s="12" t="s">
        <v>1535</v>
      </c>
      <c r="F2075" s="12" t="s">
        <v>1534</v>
      </c>
      <c r="G2075" s="12"/>
      <c r="H2075" s="12"/>
      <c r="I2075" s="12"/>
      <c r="J2075" s="12"/>
      <c r="K2075" s="12"/>
      <c r="L2075" s="12"/>
      <c r="M2075" s="12"/>
      <c r="N2075" s="64" t="s">
        <v>1520</v>
      </c>
      <c r="O2075" s="12" t="s">
        <v>33</v>
      </c>
      <c r="P2075" s="12">
        <v>2000</v>
      </c>
      <c r="Q2075" s="18">
        <v>2.54</v>
      </c>
      <c r="R2075" s="20">
        <f t="shared" si="64"/>
        <v>5080</v>
      </c>
      <c r="S2075" s="20">
        <f t="shared" si="65"/>
        <v>5080</v>
      </c>
      <c r="T2075" s="27"/>
    </row>
    <row r="2076" spans="1:20" ht="140.4" x14ac:dyDescent="0.3">
      <c r="A2076" s="12" t="s">
        <v>1386</v>
      </c>
      <c r="B2076" s="14">
        <v>54004</v>
      </c>
      <c r="C2076" s="12"/>
      <c r="D2076" s="12" t="s">
        <v>1241</v>
      </c>
      <c r="E2076" s="12" t="s">
        <v>1535</v>
      </c>
      <c r="F2076" s="12" t="s">
        <v>1534</v>
      </c>
      <c r="G2076" s="12"/>
      <c r="H2076" s="12"/>
      <c r="I2076" s="12"/>
      <c r="J2076" s="12"/>
      <c r="K2076" s="12"/>
      <c r="L2076" s="12"/>
      <c r="M2076" s="12"/>
      <c r="N2076" s="64" t="s">
        <v>1521</v>
      </c>
      <c r="O2076" s="12" t="s">
        <v>33</v>
      </c>
      <c r="P2076" s="12">
        <v>240</v>
      </c>
      <c r="Q2076" s="18">
        <v>62.23</v>
      </c>
      <c r="R2076" s="20">
        <f t="shared" si="64"/>
        <v>14935.199999999999</v>
      </c>
      <c r="S2076" s="20">
        <f t="shared" si="65"/>
        <v>14935.199999999999</v>
      </c>
      <c r="T2076" s="27"/>
    </row>
    <row r="2077" spans="1:20" ht="140.4" x14ac:dyDescent="0.3">
      <c r="A2077" s="12" t="s">
        <v>1386</v>
      </c>
      <c r="B2077" s="14">
        <v>54004</v>
      </c>
      <c r="C2077" s="12"/>
      <c r="D2077" s="12" t="s">
        <v>1241</v>
      </c>
      <c r="E2077" s="12" t="s">
        <v>1535</v>
      </c>
      <c r="F2077" s="12" t="s">
        <v>1534</v>
      </c>
      <c r="G2077" s="12"/>
      <c r="H2077" s="12"/>
      <c r="I2077" s="12"/>
      <c r="J2077" s="12"/>
      <c r="K2077" s="12"/>
      <c r="L2077" s="12"/>
      <c r="M2077" s="12"/>
      <c r="N2077" s="64" t="s">
        <v>1522</v>
      </c>
      <c r="O2077" s="12" t="s">
        <v>91</v>
      </c>
      <c r="P2077" s="12">
        <v>260</v>
      </c>
      <c r="Q2077" s="18">
        <v>67.47</v>
      </c>
      <c r="R2077" s="20">
        <f t="shared" si="64"/>
        <v>17542.2</v>
      </c>
      <c r="S2077" s="20">
        <f t="shared" si="65"/>
        <v>17542.2</v>
      </c>
      <c r="T2077" s="27"/>
    </row>
    <row r="2078" spans="1:20" ht="140.4" x14ac:dyDescent="0.3">
      <c r="A2078" s="12" t="s">
        <v>1386</v>
      </c>
      <c r="B2078" s="14">
        <v>54004</v>
      </c>
      <c r="C2078" s="12"/>
      <c r="D2078" s="12" t="s">
        <v>1241</v>
      </c>
      <c r="E2078" s="12" t="s">
        <v>1535</v>
      </c>
      <c r="F2078" s="12" t="s">
        <v>1534</v>
      </c>
      <c r="G2078" s="12"/>
      <c r="H2078" s="12"/>
      <c r="I2078" s="12"/>
      <c r="J2078" s="12"/>
      <c r="K2078" s="12"/>
      <c r="L2078" s="12"/>
      <c r="M2078" s="12"/>
      <c r="N2078" s="64" t="s">
        <v>1523</v>
      </c>
      <c r="O2078" s="12" t="s">
        <v>2040</v>
      </c>
      <c r="P2078" s="12">
        <v>24</v>
      </c>
      <c r="Q2078" s="18">
        <v>76.61</v>
      </c>
      <c r="R2078" s="20">
        <f t="shared" si="64"/>
        <v>1838.6399999999999</v>
      </c>
      <c r="S2078" s="20">
        <f t="shared" si="65"/>
        <v>1838.6399999999999</v>
      </c>
      <c r="T2078" s="27"/>
    </row>
    <row r="2079" spans="1:20" ht="140.4" x14ac:dyDescent="0.3">
      <c r="A2079" s="12" t="s">
        <v>1386</v>
      </c>
      <c r="B2079" s="14">
        <v>54004</v>
      </c>
      <c r="C2079" s="12"/>
      <c r="D2079" s="12" t="s">
        <v>1241</v>
      </c>
      <c r="E2079" s="12" t="s">
        <v>1535</v>
      </c>
      <c r="F2079" s="12" t="s">
        <v>1534</v>
      </c>
      <c r="G2079" s="12"/>
      <c r="H2079" s="12"/>
      <c r="I2079" s="12"/>
      <c r="J2079" s="12"/>
      <c r="K2079" s="12"/>
      <c r="L2079" s="12"/>
      <c r="M2079" s="12"/>
      <c r="N2079" s="64" t="s">
        <v>1524</v>
      </c>
      <c r="O2079" s="12" t="s">
        <v>33</v>
      </c>
      <c r="P2079" s="12">
        <v>24</v>
      </c>
      <c r="Q2079" s="18">
        <v>17.68</v>
      </c>
      <c r="R2079" s="20">
        <f t="shared" si="64"/>
        <v>424.32</v>
      </c>
      <c r="S2079" s="20">
        <f t="shared" si="65"/>
        <v>424.32</v>
      </c>
      <c r="T2079" s="27"/>
    </row>
    <row r="2080" spans="1:20" ht="140.4" x14ac:dyDescent="0.3">
      <c r="A2080" s="12" t="s">
        <v>1386</v>
      </c>
      <c r="B2080" s="14">
        <v>54004</v>
      </c>
      <c r="C2080" s="12"/>
      <c r="D2080" s="12" t="s">
        <v>1241</v>
      </c>
      <c r="E2080" s="12" t="s">
        <v>1535</v>
      </c>
      <c r="F2080" s="12" t="s">
        <v>1534</v>
      </c>
      <c r="G2080" s="12"/>
      <c r="H2080" s="12"/>
      <c r="I2080" s="12"/>
      <c r="J2080" s="12"/>
      <c r="K2080" s="12"/>
      <c r="L2080" s="12"/>
      <c r="M2080" s="12"/>
      <c r="N2080" s="64" t="s">
        <v>1525</v>
      </c>
      <c r="O2080" s="12" t="s">
        <v>33</v>
      </c>
      <c r="P2080" s="12">
        <v>138</v>
      </c>
      <c r="Q2080" s="18">
        <v>22.2</v>
      </c>
      <c r="R2080" s="20">
        <f t="shared" si="64"/>
        <v>3063.6</v>
      </c>
      <c r="S2080" s="20">
        <f t="shared" si="65"/>
        <v>3063.6</v>
      </c>
      <c r="T2080" s="27"/>
    </row>
    <row r="2081" spans="1:20" ht="140.4" x14ac:dyDescent="0.3">
      <c r="A2081" s="12" t="s">
        <v>1386</v>
      </c>
      <c r="B2081" s="14">
        <v>54004</v>
      </c>
      <c r="C2081" s="12"/>
      <c r="D2081" s="12" t="s">
        <v>1241</v>
      </c>
      <c r="E2081" s="12" t="s">
        <v>1535</v>
      </c>
      <c r="F2081" s="12" t="s">
        <v>1534</v>
      </c>
      <c r="G2081" s="12"/>
      <c r="H2081" s="12"/>
      <c r="I2081" s="12"/>
      <c r="J2081" s="12"/>
      <c r="K2081" s="12"/>
      <c r="L2081" s="12"/>
      <c r="M2081" s="12"/>
      <c r="N2081" s="64" t="s">
        <v>1526</v>
      </c>
      <c r="O2081" s="12" t="s">
        <v>33</v>
      </c>
      <c r="P2081" s="12">
        <v>24</v>
      </c>
      <c r="Q2081" s="18">
        <v>72.83</v>
      </c>
      <c r="R2081" s="20">
        <f t="shared" si="64"/>
        <v>1747.92</v>
      </c>
      <c r="S2081" s="20">
        <f t="shared" si="65"/>
        <v>1747.92</v>
      </c>
      <c r="T2081" s="27"/>
    </row>
    <row r="2082" spans="1:20" ht="140.4" x14ac:dyDescent="0.3">
      <c r="A2082" s="12" t="s">
        <v>1386</v>
      </c>
      <c r="B2082" s="14">
        <v>54004</v>
      </c>
      <c r="C2082" s="12"/>
      <c r="D2082" s="12" t="s">
        <v>1241</v>
      </c>
      <c r="E2082" s="12" t="s">
        <v>1535</v>
      </c>
      <c r="F2082" s="12" t="s">
        <v>1534</v>
      </c>
      <c r="G2082" s="12"/>
      <c r="H2082" s="12"/>
      <c r="I2082" s="12"/>
      <c r="J2082" s="12"/>
      <c r="K2082" s="12"/>
      <c r="L2082" s="12"/>
      <c r="M2082" s="12"/>
      <c r="N2082" s="64" t="s">
        <v>1527</v>
      </c>
      <c r="O2082" s="12" t="s">
        <v>33</v>
      </c>
      <c r="P2082" s="12">
        <v>80</v>
      </c>
      <c r="Q2082" s="18">
        <v>16.37</v>
      </c>
      <c r="R2082" s="20">
        <f t="shared" si="64"/>
        <v>1309.6000000000001</v>
      </c>
      <c r="S2082" s="20">
        <f t="shared" si="65"/>
        <v>1309.6000000000001</v>
      </c>
      <c r="T2082" s="27"/>
    </row>
    <row r="2083" spans="1:20" ht="140.4" x14ac:dyDescent="0.3">
      <c r="A2083" s="12" t="s">
        <v>1386</v>
      </c>
      <c r="B2083" s="14">
        <v>54004</v>
      </c>
      <c r="C2083" s="12"/>
      <c r="D2083" s="12" t="s">
        <v>1241</v>
      </c>
      <c r="E2083" s="12" t="s">
        <v>1535</v>
      </c>
      <c r="F2083" s="12" t="s">
        <v>1534</v>
      </c>
      <c r="G2083" s="12"/>
      <c r="H2083" s="12"/>
      <c r="I2083" s="12"/>
      <c r="J2083" s="12"/>
      <c r="K2083" s="12"/>
      <c r="L2083" s="12"/>
      <c r="M2083" s="12"/>
      <c r="N2083" s="64" t="s">
        <v>1528</v>
      </c>
      <c r="O2083" s="12" t="s">
        <v>33</v>
      </c>
      <c r="P2083" s="12">
        <v>20</v>
      </c>
      <c r="Q2083" s="18">
        <v>801.09</v>
      </c>
      <c r="R2083" s="20">
        <f t="shared" si="64"/>
        <v>16021.800000000001</v>
      </c>
      <c r="S2083" s="20">
        <f t="shared" si="65"/>
        <v>16021.800000000001</v>
      </c>
      <c r="T2083" s="27"/>
    </row>
    <row r="2084" spans="1:20" ht="140.4" x14ac:dyDescent="0.3">
      <c r="A2084" s="12" t="s">
        <v>1386</v>
      </c>
      <c r="B2084" s="14">
        <v>54004</v>
      </c>
      <c r="C2084" s="12"/>
      <c r="D2084" s="12" t="s">
        <v>1241</v>
      </c>
      <c r="E2084" s="12" t="s">
        <v>1535</v>
      </c>
      <c r="F2084" s="12" t="s">
        <v>1534</v>
      </c>
      <c r="G2084" s="12"/>
      <c r="H2084" s="12"/>
      <c r="I2084" s="12"/>
      <c r="J2084" s="12"/>
      <c r="K2084" s="12"/>
      <c r="L2084" s="12"/>
      <c r="M2084" s="12"/>
      <c r="N2084" s="64" t="s">
        <v>1529</v>
      </c>
      <c r="O2084" s="12" t="s">
        <v>28</v>
      </c>
      <c r="P2084" s="12">
        <v>288</v>
      </c>
      <c r="Q2084" s="18">
        <v>10.029999999999999</v>
      </c>
      <c r="R2084" s="20">
        <f t="shared" si="64"/>
        <v>2888.64</v>
      </c>
      <c r="S2084" s="20">
        <f t="shared" si="65"/>
        <v>2888.64</v>
      </c>
      <c r="T2084" s="27"/>
    </row>
    <row r="2085" spans="1:20" ht="140.4" x14ac:dyDescent="0.3">
      <c r="A2085" s="12" t="s">
        <v>1386</v>
      </c>
      <c r="B2085" s="14">
        <v>54004</v>
      </c>
      <c r="C2085" s="12"/>
      <c r="D2085" s="12" t="s">
        <v>1241</v>
      </c>
      <c r="E2085" s="12" t="s">
        <v>1535</v>
      </c>
      <c r="F2085" s="12" t="s">
        <v>1534</v>
      </c>
      <c r="G2085" s="12"/>
      <c r="H2085" s="12"/>
      <c r="I2085" s="12"/>
      <c r="J2085" s="12"/>
      <c r="K2085" s="12"/>
      <c r="L2085" s="12"/>
      <c r="M2085" s="12"/>
      <c r="N2085" s="64" t="s">
        <v>1530</v>
      </c>
      <c r="O2085" s="12" t="s">
        <v>2031</v>
      </c>
      <c r="P2085" s="12">
        <v>600</v>
      </c>
      <c r="Q2085" s="18">
        <v>25.38</v>
      </c>
      <c r="R2085" s="20">
        <f t="shared" si="64"/>
        <v>15228</v>
      </c>
      <c r="S2085" s="20">
        <f t="shared" si="65"/>
        <v>15228</v>
      </c>
      <c r="T2085" s="27"/>
    </row>
    <row r="2086" spans="1:20" ht="140.4" x14ac:dyDescent="0.3">
      <c r="A2086" s="12" t="s">
        <v>1386</v>
      </c>
      <c r="B2086" s="14">
        <v>54004</v>
      </c>
      <c r="C2086" s="12"/>
      <c r="D2086" s="12" t="s">
        <v>1241</v>
      </c>
      <c r="E2086" s="12" t="s">
        <v>1535</v>
      </c>
      <c r="F2086" s="12" t="s">
        <v>1534</v>
      </c>
      <c r="G2086" s="12"/>
      <c r="H2086" s="12"/>
      <c r="I2086" s="12"/>
      <c r="J2086" s="12"/>
      <c r="K2086" s="12"/>
      <c r="L2086" s="12"/>
      <c r="M2086" s="12"/>
      <c r="N2086" s="64" t="s">
        <v>1531</v>
      </c>
      <c r="O2086" s="12" t="s">
        <v>2031</v>
      </c>
      <c r="P2086" s="12">
        <v>600</v>
      </c>
      <c r="Q2086" s="18">
        <v>52.28</v>
      </c>
      <c r="R2086" s="20">
        <f t="shared" si="64"/>
        <v>31368</v>
      </c>
      <c r="S2086" s="20">
        <f t="shared" si="65"/>
        <v>31368</v>
      </c>
      <c r="T2086" s="27"/>
    </row>
    <row r="2087" spans="1:20" ht="140.4" x14ac:dyDescent="0.3">
      <c r="A2087" s="12" t="s">
        <v>1386</v>
      </c>
      <c r="B2087" s="14">
        <v>54004</v>
      </c>
      <c r="C2087" s="12"/>
      <c r="D2087" s="12" t="s">
        <v>1241</v>
      </c>
      <c r="E2087" s="12" t="s">
        <v>1535</v>
      </c>
      <c r="F2087" s="12" t="s">
        <v>1534</v>
      </c>
      <c r="G2087" s="12"/>
      <c r="H2087" s="12"/>
      <c r="I2087" s="12"/>
      <c r="J2087" s="12"/>
      <c r="K2087" s="12"/>
      <c r="L2087" s="12"/>
      <c r="M2087" s="12"/>
      <c r="N2087" s="64" t="s">
        <v>1532</v>
      </c>
      <c r="O2087" s="12" t="s">
        <v>2031</v>
      </c>
      <c r="P2087" s="12">
        <v>600</v>
      </c>
      <c r="Q2087" s="18">
        <v>80.900000000000006</v>
      </c>
      <c r="R2087" s="20">
        <f t="shared" si="64"/>
        <v>48540</v>
      </c>
      <c r="S2087" s="20">
        <f t="shared" si="65"/>
        <v>48540</v>
      </c>
      <c r="T2087" s="27"/>
    </row>
    <row r="2088" spans="1:20" ht="140.4" x14ac:dyDescent="0.3">
      <c r="A2088" s="12" t="s">
        <v>1386</v>
      </c>
      <c r="B2088" s="14">
        <v>54004</v>
      </c>
      <c r="C2088" s="12"/>
      <c r="D2088" s="12" t="s">
        <v>1241</v>
      </c>
      <c r="E2088" s="12" t="s">
        <v>1535</v>
      </c>
      <c r="F2088" s="12" t="s">
        <v>1534</v>
      </c>
      <c r="G2088" s="12"/>
      <c r="H2088" s="12"/>
      <c r="I2088" s="12"/>
      <c r="J2088" s="12"/>
      <c r="K2088" s="12"/>
      <c r="L2088" s="12"/>
      <c r="M2088" s="12"/>
      <c r="N2088" s="64" t="s">
        <v>1533</v>
      </c>
      <c r="O2088" s="12" t="s">
        <v>2034</v>
      </c>
      <c r="P2088" s="12">
        <v>240</v>
      </c>
      <c r="Q2088" s="18">
        <v>7.83</v>
      </c>
      <c r="R2088" s="20">
        <f t="shared" si="64"/>
        <v>1879.2</v>
      </c>
      <c r="S2088" s="20">
        <f t="shared" si="65"/>
        <v>1879.2</v>
      </c>
      <c r="T2088" s="27"/>
    </row>
    <row r="2089" spans="1:20" ht="140.4" x14ac:dyDescent="0.3">
      <c r="A2089" s="12" t="s">
        <v>20</v>
      </c>
      <c r="B2089" s="12">
        <v>54001</v>
      </c>
      <c r="C2089" s="12"/>
      <c r="D2089" s="12" t="s">
        <v>1241</v>
      </c>
      <c r="E2089" s="12" t="s">
        <v>1535</v>
      </c>
      <c r="F2089" s="12" t="s">
        <v>1534</v>
      </c>
      <c r="G2089" s="12"/>
      <c r="H2089" s="12"/>
      <c r="I2089" s="12"/>
      <c r="J2089" s="12"/>
      <c r="K2089" s="12"/>
      <c r="L2089" s="12"/>
      <c r="M2089" s="12"/>
      <c r="N2089" s="64" t="s">
        <v>1464</v>
      </c>
      <c r="O2089" s="21" t="s">
        <v>30</v>
      </c>
      <c r="P2089" s="12">
        <v>8200</v>
      </c>
      <c r="Q2089" s="18">
        <v>2.66</v>
      </c>
      <c r="R2089" s="20">
        <f t="shared" si="64"/>
        <v>21812</v>
      </c>
      <c r="S2089" s="20">
        <f t="shared" si="65"/>
        <v>21812</v>
      </c>
      <c r="T2089" s="27"/>
    </row>
    <row r="2090" spans="1:20" ht="140.4" x14ac:dyDescent="0.3">
      <c r="A2090" s="12" t="s">
        <v>20</v>
      </c>
      <c r="B2090" s="12">
        <v>54001</v>
      </c>
      <c r="C2090" s="12"/>
      <c r="D2090" s="12" t="s">
        <v>1241</v>
      </c>
      <c r="E2090" s="12" t="s">
        <v>1535</v>
      </c>
      <c r="F2090" s="12" t="s">
        <v>1534</v>
      </c>
      <c r="G2090" s="12"/>
      <c r="H2090" s="12"/>
      <c r="I2090" s="12"/>
      <c r="J2090" s="12"/>
      <c r="K2090" s="12"/>
      <c r="L2090" s="12"/>
      <c r="M2090" s="12"/>
      <c r="N2090" s="64" t="s">
        <v>1465</v>
      </c>
      <c r="O2090" s="12" t="s">
        <v>33</v>
      </c>
      <c r="P2090" s="12">
        <v>6950</v>
      </c>
      <c r="Q2090" s="18">
        <v>3.25</v>
      </c>
      <c r="R2090" s="20">
        <f t="shared" si="64"/>
        <v>22587.5</v>
      </c>
      <c r="S2090" s="20">
        <f t="shared" si="65"/>
        <v>22587.5</v>
      </c>
      <c r="T2090" s="27"/>
    </row>
    <row r="2091" spans="1:20" ht="140.4" x14ac:dyDescent="0.3">
      <c r="A2091" s="12" t="s">
        <v>20</v>
      </c>
      <c r="B2091" s="12">
        <v>54001</v>
      </c>
      <c r="C2091" s="12"/>
      <c r="D2091" s="12" t="s">
        <v>1241</v>
      </c>
      <c r="E2091" s="12" t="s">
        <v>1535</v>
      </c>
      <c r="F2091" s="12" t="s">
        <v>1534</v>
      </c>
      <c r="G2091" s="12"/>
      <c r="H2091" s="12"/>
      <c r="I2091" s="12"/>
      <c r="J2091" s="12"/>
      <c r="K2091" s="12"/>
      <c r="L2091" s="12"/>
      <c r="M2091" s="12"/>
      <c r="N2091" s="64" t="s">
        <v>1466</v>
      </c>
      <c r="O2091" s="12" t="s">
        <v>28</v>
      </c>
      <c r="P2091" s="12">
        <v>560</v>
      </c>
      <c r="Q2091" s="18">
        <v>29.27</v>
      </c>
      <c r="R2091" s="20">
        <f t="shared" si="64"/>
        <v>16391.2</v>
      </c>
      <c r="S2091" s="20">
        <f t="shared" si="65"/>
        <v>16391.2</v>
      </c>
      <c r="T2091" s="27"/>
    </row>
    <row r="2092" spans="1:20" ht="140.4" x14ac:dyDescent="0.3">
      <c r="A2092" s="12" t="s">
        <v>20</v>
      </c>
      <c r="B2092" s="12">
        <v>54001</v>
      </c>
      <c r="C2092" s="12"/>
      <c r="D2092" s="12" t="s">
        <v>1241</v>
      </c>
      <c r="E2092" s="12" t="s">
        <v>1535</v>
      </c>
      <c r="F2092" s="12" t="s">
        <v>1534</v>
      </c>
      <c r="G2092" s="12"/>
      <c r="H2092" s="12"/>
      <c r="I2092" s="12"/>
      <c r="J2092" s="12"/>
      <c r="K2092" s="12"/>
      <c r="L2092" s="12"/>
      <c r="M2092" s="12"/>
      <c r="N2092" s="64" t="s">
        <v>1467</v>
      </c>
      <c r="O2092" s="21" t="s">
        <v>30</v>
      </c>
      <c r="P2092" s="12">
        <v>3005</v>
      </c>
      <c r="Q2092" s="18">
        <v>6.61</v>
      </c>
      <c r="R2092" s="20">
        <f t="shared" si="64"/>
        <v>19863.05</v>
      </c>
      <c r="S2092" s="20">
        <f t="shared" si="65"/>
        <v>19863.05</v>
      </c>
      <c r="T2092" s="27"/>
    </row>
    <row r="2093" spans="1:20" ht="140.4" x14ac:dyDescent="0.3">
      <c r="A2093" s="12" t="s">
        <v>20</v>
      </c>
      <c r="B2093" s="12">
        <v>54001</v>
      </c>
      <c r="C2093" s="12"/>
      <c r="D2093" s="12" t="s">
        <v>1241</v>
      </c>
      <c r="E2093" s="12" t="s">
        <v>1535</v>
      </c>
      <c r="F2093" s="12" t="s">
        <v>1534</v>
      </c>
      <c r="G2093" s="12"/>
      <c r="H2093" s="12"/>
      <c r="I2093" s="12"/>
      <c r="J2093" s="12"/>
      <c r="K2093" s="12"/>
      <c r="L2093" s="12"/>
      <c r="M2093" s="12"/>
      <c r="N2093" s="64" t="s">
        <v>1468</v>
      </c>
      <c r="O2093" s="12" t="s">
        <v>33</v>
      </c>
      <c r="P2093" s="12">
        <v>90</v>
      </c>
      <c r="Q2093" s="18">
        <v>10.56</v>
      </c>
      <c r="R2093" s="20">
        <f t="shared" si="64"/>
        <v>950.40000000000009</v>
      </c>
      <c r="S2093" s="20">
        <f t="shared" si="65"/>
        <v>950.40000000000009</v>
      </c>
      <c r="T2093" s="27"/>
    </row>
    <row r="2094" spans="1:20" ht="140.4" x14ac:dyDescent="0.3">
      <c r="A2094" s="12" t="s">
        <v>20</v>
      </c>
      <c r="B2094" s="12">
        <v>54001</v>
      </c>
      <c r="C2094" s="12"/>
      <c r="D2094" s="12" t="s">
        <v>1241</v>
      </c>
      <c r="E2094" s="12" t="s">
        <v>1535</v>
      </c>
      <c r="F2094" s="12" t="s">
        <v>1534</v>
      </c>
      <c r="G2094" s="12"/>
      <c r="H2094" s="12"/>
      <c r="I2094" s="12"/>
      <c r="J2094" s="12"/>
      <c r="K2094" s="12"/>
      <c r="L2094" s="12"/>
      <c r="M2094" s="12"/>
      <c r="N2094" s="64" t="s">
        <v>1469</v>
      </c>
      <c r="O2094" s="12" t="s">
        <v>33</v>
      </c>
      <c r="P2094" s="12">
        <v>50</v>
      </c>
      <c r="Q2094" s="18">
        <v>22.88</v>
      </c>
      <c r="R2094" s="20">
        <f t="shared" si="64"/>
        <v>1144</v>
      </c>
      <c r="S2094" s="20">
        <f t="shared" si="65"/>
        <v>1144</v>
      </c>
      <c r="T2094" s="27"/>
    </row>
    <row r="2095" spans="1:20" ht="140.4" x14ac:dyDescent="0.3">
      <c r="A2095" s="12" t="s">
        <v>20</v>
      </c>
      <c r="B2095" s="12">
        <v>54001</v>
      </c>
      <c r="C2095" s="12"/>
      <c r="D2095" s="12" t="s">
        <v>1241</v>
      </c>
      <c r="E2095" s="12" t="s">
        <v>1535</v>
      </c>
      <c r="F2095" s="12" t="s">
        <v>1534</v>
      </c>
      <c r="G2095" s="12"/>
      <c r="H2095" s="12"/>
      <c r="I2095" s="12"/>
      <c r="J2095" s="12"/>
      <c r="K2095" s="12"/>
      <c r="L2095" s="12"/>
      <c r="M2095" s="12"/>
      <c r="N2095" s="64" t="s">
        <v>1470</v>
      </c>
      <c r="O2095" s="12" t="s">
        <v>33</v>
      </c>
      <c r="P2095" s="12">
        <v>1140</v>
      </c>
      <c r="Q2095" s="18">
        <v>16.91</v>
      </c>
      <c r="R2095" s="20">
        <f t="shared" si="64"/>
        <v>19277.400000000001</v>
      </c>
      <c r="S2095" s="20">
        <f t="shared" si="65"/>
        <v>19277.400000000001</v>
      </c>
      <c r="T2095" s="27"/>
    </row>
    <row r="2096" spans="1:20" ht="140.4" x14ac:dyDescent="0.3">
      <c r="A2096" s="12" t="s">
        <v>20</v>
      </c>
      <c r="B2096" s="12">
        <v>54001</v>
      </c>
      <c r="C2096" s="12"/>
      <c r="D2096" s="12" t="s">
        <v>1241</v>
      </c>
      <c r="E2096" s="12" t="s">
        <v>1535</v>
      </c>
      <c r="F2096" s="12" t="s">
        <v>1534</v>
      </c>
      <c r="G2096" s="12"/>
      <c r="H2096" s="12"/>
      <c r="I2096" s="12"/>
      <c r="J2096" s="12"/>
      <c r="K2096" s="12"/>
      <c r="L2096" s="12"/>
      <c r="M2096" s="12"/>
      <c r="N2096" s="64" t="s">
        <v>1471</v>
      </c>
      <c r="O2096" s="12" t="s">
        <v>33</v>
      </c>
      <c r="P2096" s="12">
        <v>332</v>
      </c>
      <c r="Q2096" s="18">
        <v>22.82</v>
      </c>
      <c r="R2096" s="20">
        <f t="shared" si="64"/>
        <v>7576.24</v>
      </c>
      <c r="S2096" s="20">
        <f t="shared" si="65"/>
        <v>7576.24</v>
      </c>
      <c r="T2096" s="27"/>
    </row>
    <row r="2097" spans="1:20" ht="140.4" x14ac:dyDescent="0.3">
      <c r="A2097" s="12" t="s">
        <v>20</v>
      </c>
      <c r="B2097" s="12">
        <v>54001</v>
      </c>
      <c r="C2097" s="12"/>
      <c r="D2097" s="12" t="s">
        <v>1241</v>
      </c>
      <c r="E2097" s="12" t="s">
        <v>1535</v>
      </c>
      <c r="F2097" s="12" t="s">
        <v>1534</v>
      </c>
      <c r="G2097" s="12"/>
      <c r="H2097" s="12"/>
      <c r="I2097" s="12"/>
      <c r="J2097" s="12"/>
      <c r="K2097" s="12"/>
      <c r="L2097" s="12"/>
      <c r="M2097" s="12"/>
      <c r="N2097" s="64" t="s">
        <v>1472</v>
      </c>
      <c r="O2097" s="12" t="s">
        <v>33</v>
      </c>
      <c r="P2097" s="12">
        <v>12</v>
      </c>
      <c r="Q2097" s="18">
        <v>26.31</v>
      </c>
      <c r="R2097" s="20">
        <f t="shared" si="64"/>
        <v>315.71999999999997</v>
      </c>
      <c r="S2097" s="20">
        <f t="shared" si="65"/>
        <v>315.71999999999997</v>
      </c>
      <c r="T2097" s="27"/>
    </row>
    <row r="2098" spans="1:20" ht="140.4" x14ac:dyDescent="0.3">
      <c r="A2098" s="12" t="s">
        <v>20</v>
      </c>
      <c r="B2098" s="12">
        <v>54001</v>
      </c>
      <c r="C2098" s="12"/>
      <c r="D2098" s="12" t="s">
        <v>1241</v>
      </c>
      <c r="E2098" s="12" t="s">
        <v>1535</v>
      </c>
      <c r="F2098" s="12" t="s">
        <v>1534</v>
      </c>
      <c r="G2098" s="12"/>
      <c r="H2098" s="12"/>
      <c r="I2098" s="12"/>
      <c r="J2098" s="12"/>
      <c r="K2098" s="12"/>
      <c r="L2098" s="12"/>
      <c r="M2098" s="12"/>
      <c r="N2098" s="64" t="s">
        <v>1473</v>
      </c>
      <c r="O2098" s="12" t="s">
        <v>33</v>
      </c>
      <c r="P2098" s="12">
        <v>48</v>
      </c>
      <c r="Q2098" s="18">
        <v>8.68</v>
      </c>
      <c r="R2098" s="20">
        <f t="shared" si="64"/>
        <v>416.64</v>
      </c>
      <c r="S2098" s="20">
        <f t="shared" si="65"/>
        <v>416.64</v>
      </c>
      <c r="T2098" s="27"/>
    </row>
    <row r="2099" spans="1:20" ht="140.4" x14ac:dyDescent="0.3">
      <c r="A2099" s="12" t="s">
        <v>20</v>
      </c>
      <c r="B2099" s="12">
        <v>54001</v>
      </c>
      <c r="C2099" s="12"/>
      <c r="D2099" s="12" t="s">
        <v>1241</v>
      </c>
      <c r="E2099" s="12" t="s">
        <v>1535</v>
      </c>
      <c r="F2099" s="12" t="s">
        <v>1534</v>
      </c>
      <c r="G2099" s="12"/>
      <c r="H2099" s="12"/>
      <c r="I2099" s="12"/>
      <c r="J2099" s="12"/>
      <c r="K2099" s="12"/>
      <c r="L2099" s="12"/>
      <c r="M2099" s="12"/>
      <c r="N2099" s="64" t="s">
        <v>1474</v>
      </c>
      <c r="O2099" s="12" t="s">
        <v>33</v>
      </c>
      <c r="P2099" s="12">
        <v>48</v>
      </c>
      <c r="Q2099" s="18">
        <v>8.9499999999999993</v>
      </c>
      <c r="R2099" s="20">
        <f t="shared" si="64"/>
        <v>429.59999999999997</v>
      </c>
      <c r="S2099" s="20">
        <f t="shared" si="65"/>
        <v>429.59999999999997</v>
      </c>
      <c r="T2099" s="27"/>
    </row>
    <row r="2100" spans="1:20" ht="140.4" x14ac:dyDescent="0.3">
      <c r="A2100" s="12" t="s">
        <v>20</v>
      </c>
      <c r="B2100" s="12">
        <v>54001</v>
      </c>
      <c r="C2100" s="12"/>
      <c r="D2100" s="12" t="s">
        <v>1241</v>
      </c>
      <c r="E2100" s="12" t="s">
        <v>1535</v>
      </c>
      <c r="F2100" s="12" t="s">
        <v>1534</v>
      </c>
      <c r="G2100" s="12"/>
      <c r="H2100" s="12"/>
      <c r="I2100" s="12"/>
      <c r="J2100" s="12"/>
      <c r="K2100" s="12"/>
      <c r="L2100" s="12"/>
      <c r="M2100" s="12"/>
      <c r="N2100" s="64" t="s">
        <v>1475</v>
      </c>
      <c r="O2100" s="12" t="s">
        <v>33</v>
      </c>
      <c r="P2100" s="12">
        <v>320</v>
      </c>
      <c r="Q2100" s="18">
        <v>23.74</v>
      </c>
      <c r="R2100" s="20">
        <f t="shared" si="64"/>
        <v>7596.7999999999993</v>
      </c>
      <c r="S2100" s="20">
        <f t="shared" si="65"/>
        <v>7596.7999999999993</v>
      </c>
      <c r="T2100" s="27"/>
    </row>
    <row r="2101" spans="1:20" ht="140.4" x14ac:dyDescent="0.3">
      <c r="A2101" s="12" t="s">
        <v>20</v>
      </c>
      <c r="B2101" s="12">
        <v>54001</v>
      </c>
      <c r="C2101" s="12"/>
      <c r="D2101" s="12" t="s">
        <v>1241</v>
      </c>
      <c r="E2101" s="12" t="s">
        <v>1535</v>
      </c>
      <c r="F2101" s="12" t="s">
        <v>1534</v>
      </c>
      <c r="G2101" s="12"/>
      <c r="H2101" s="12"/>
      <c r="I2101" s="12"/>
      <c r="J2101" s="12"/>
      <c r="K2101" s="12"/>
      <c r="L2101" s="12"/>
      <c r="M2101" s="12"/>
      <c r="N2101" s="64" t="s">
        <v>1476</v>
      </c>
      <c r="O2101" s="12" t="s">
        <v>33</v>
      </c>
      <c r="P2101" s="12">
        <v>8</v>
      </c>
      <c r="Q2101" s="18">
        <v>16.079999999999998</v>
      </c>
      <c r="R2101" s="20">
        <f t="shared" si="64"/>
        <v>128.63999999999999</v>
      </c>
      <c r="S2101" s="20">
        <f t="shared" si="65"/>
        <v>128.63999999999999</v>
      </c>
      <c r="T2101" s="27"/>
    </row>
    <row r="2102" spans="1:20" ht="140.4" x14ac:dyDescent="0.3">
      <c r="A2102" s="12" t="s">
        <v>20</v>
      </c>
      <c r="B2102" s="12">
        <v>54001</v>
      </c>
      <c r="C2102" s="12"/>
      <c r="D2102" s="12" t="s">
        <v>1241</v>
      </c>
      <c r="E2102" s="12" t="s">
        <v>1535</v>
      </c>
      <c r="F2102" s="12" t="s">
        <v>1534</v>
      </c>
      <c r="G2102" s="12"/>
      <c r="H2102" s="12"/>
      <c r="I2102" s="12"/>
      <c r="J2102" s="12"/>
      <c r="K2102" s="12"/>
      <c r="L2102" s="12"/>
      <c r="M2102" s="12"/>
      <c r="N2102" s="64" t="s">
        <v>1477</v>
      </c>
      <c r="O2102" s="12" t="s">
        <v>33</v>
      </c>
      <c r="P2102" s="12">
        <v>110</v>
      </c>
      <c r="Q2102" s="18">
        <v>12.65</v>
      </c>
      <c r="R2102" s="20">
        <f t="shared" si="64"/>
        <v>1391.5</v>
      </c>
      <c r="S2102" s="20">
        <f t="shared" si="65"/>
        <v>1391.5</v>
      </c>
      <c r="T2102" s="27"/>
    </row>
    <row r="2103" spans="1:20" ht="140.4" x14ac:dyDescent="0.3">
      <c r="A2103" s="12" t="s">
        <v>20</v>
      </c>
      <c r="B2103" s="12">
        <v>54001</v>
      </c>
      <c r="C2103" s="12"/>
      <c r="D2103" s="12" t="s">
        <v>1241</v>
      </c>
      <c r="E2103" s="12" t="s">
        <v>1535</v>
      </c>
      <c r="F2103" s="12" t="s">
        <v>1534</v>
      </c>
      <c r="G2103" s="12"/>
      <c r="H2103" s="12"/>
      <c r="I2103" s="12"/>
      <c r="J2103" s="12"/>
      <c r="K2103" s="12"/>
      <c r="L2103" s="12"/>
      <c r="M2103" s="12"/>
      <c r="N2103" s="64" t="s">
        <v>1478</v>
      </c>
      <c r="O2103" s="12" t="s">
        <v>33</v>
      </c>
      <c r="P2103" s="12">
        <v>24</v>
      </c>
      <c r="Q2103" s="18">
        <v>66.19</v>
      </c>
      <c r="R2103" s="20">
        <f t="shared" si="64"/>
        <v>1588.56</v>
      </c>
      <c r="S2103" s="20">
        <f t="shared" si="65"/>
        <v>1588.56</v>
      </c>
      <c r="T2103" s="27"/>
    </row>
    <row r="2104" spans="1:20" ht="140.4" x14ac:dyDescent="0.3">
      <c r="A2104" s="12" t="s">
        <v>20</v>
      </c>
      <c r="B2104" s="12">
        <v>54001</v>
      </c>
      <c r="C2104" s="12"/>
      <c r="D2104" s="12" t="s">
        <v>1241</v>
      </c>
      <c r="E2104" s="12" t="s">
        <v>1535</v>
      </c>
      <c r="F2104" s="12" t="s">
        <v>1534</v>
      </c>
      <c r="G2104" s="12"/>
      <c r="H2104" s="12"/>
      <c r="I2104" s="12"/>
      <c r="J2104" s="12"/>
      <c r="K2104" s="12"/>
      <c r="L2104" s="12"/>
      <c r="M2104" s="12"/>
      <c r="N2104" s="64" t="s">
        <v>1479</v>
      </c>
      <c r="O2104" s="12" t="s">
        <v>33</v>
      </c>
      <c r="P2104" s="12">
        <v>24</v>
      </c>
      <c r="Q2104" s="18">
        <v>45.24</v>
      </c>
      <c r="R2104" s="20">
        <f t="shared" si="64"/>
        <v>1085.76</v>
      </c>
      <c r="S2104" s="20">
        <f t="shared" si="65"/>
        <v>1085.76</v>
      </c>
      <c r="T2104" s="27"/>
    </row>
    <row r="2105" spans="1:20" ht="140.4" x14ac:dyDescent="0.3">
      <c r="A2105" s="12" t="s">
        <v>20</v>
      </c>
      <c r="B2105" s="12">
        <v>54001</v>
      </c>
      <c r="C2105" s="12"/>
      <c r="D2105" s="12" t="s">
        <v>1241</v>
      </c>
      <c r="E2105" s="12" t="s">
        <v>1535</v>
      </c>
      <c r="F2105" s="12" t="s">
        <v>1534</v>
      </c>
      <c r="G2105" s="12"/>
      <c r="H2105" s="12"/>
      <c r="I2105" s="12"/>
      <c r="J2105" s="12"/>
      <c r="K2105" s="12"/>
      <c r="L2105" s="12"/>
      <c r="M2105" s="12"/>
      <c r="N2105" s="64" t="s">
        <v>1480</v>
      </c>
      <c r="O2105" s="12" t="s">
        <v>33</v>
      </c>
      <c r="P2105" s="12">
        <v>36</v>
      </c>
      <c r="Q2105" s="18">
        <v>32.08</v>
      </c>
      <c r="R2105" s="20">
        <f t="shared" si="64"/>
        <v>1154.8799999999999</v>
      </c>
      <c r="S2105" s="20">
        <f t="shared" si="65"/>
        <v>1154.8799999999999</v>
      </c>
      <c r="T2105" s="27"/>
    </row>
    <row r="2106" spans="1:20" ht="140.4" x14ac:dyDescent="0.3">
      <c r="A2106" s="12" t="s">
        <v>20</v>
      </c>
      <c r="B2106" s="12">
        <v>54001</v>
      </c>
      <c r="C2106" s="12"/>
      <c r="D2106" s="12" t="s">
        <v>1241</v>
      </c>
      <c r="E2106" s="12" t="s">
        <v>1535</v>
      </c>
      <c r="F2106" s="12" t="s">
        <v>1534</v>
      </c>
      <c r="G2106" s="12"/>
      <c r="H2106" s="12"/>
      <c r="I2106" s="12"/>
      <c r="J2106" s="12"/>
      <c r="K2106" s="12"/>
      <c r="L2106" s="12"/>
      <c r="M2106" s="12"/>
      <c r="N2106" s="64" t="s">
        <v>1481</v>
      </c>
      <c r="O2106" s="12" t="s">
        <v>33</v>
      </c>
      <c r="P2106" s="12">
        <v>60</v>
      </c>
      <c r="Q2106" s="18">
        <v>6.38</v>
      </c>
      <c r="R2106" s="20">
        <f t="shared" ref="R2106:R2169" si="66">P2106*Q2106</f>
        <v>382.8</v>
      </c>
      <c r="S2106" s="20">
        <f t="shared" si="65"/>
        <v>382.8</v>
      </c>
      <c r="T2106" s="27"/>
    </row>
    <row r="2107" spans="1:20" ht="140.4" x14ac:dyDescent="0.3">
      <c r="A2107" s="12" t="s">
        <v>20</v>
      </c>
      <c r="B2107" s="12">
        <v>54001</v>
      </c>
      <c r="C2107" s="12"/>
      <c r="D2107" s="12" t="s">
        <v>1241</v>
      </c>
      <c r="E2107" s="12" t="s">
        <v>1535</v>
      </c>
      <c r="F2107" s="12" t="s">
        <v>1534</v>
      </c>
      <c r="G2107" s="12"/>
      <c r="H2107" s="12"/>
      <c r="I2107" s="12"/>
      <c r="J2107" s="12"/>
      <c r="K2107" s="12"/>
      <c r="L2107" s="12"/>
      <c r="M2107" s="12"/>
      <c r="N2107" s="64" t="s">
        <v>1482</v>
      </c>
      <c r="O2107" s="12" t="s">
        <v>91</v>
      </c>
      <c r="P2107" s="12">
        <v>300</v>
      </c>
      <c r="Q2107" s="18">
        <v>19.43</v>
      </c>
      <c r="R2107" s="20">
        <f t="shared" si="66"/>
        <v>5829</v>
      </c>
      <c r="S2107" s="20">
        <f t="shared" ref="S2107:S2170" si="67">P2107*Q2107</f>
        <v>5829</v>
      </c>
      <c r="T2107" s="27"/>
    </row>
    <row r="2108" spans="1:20" ht="140.4" x14ac:dyDescent="0.3">
      <c r="A2108" s="12" t="s">
        <v>20</v>
      </c>
      <c r="B2108" s="12">
        <v>54001</v>
      </c>
      <c r="C2108" s="12"/>
      <c r="D2108" s="12" t="s">
        <v>1241</v>
      </c>
      <c r="E2108" s="12" t="s">
        <v>1535</v>
      </c>
      <c r="F2108" s="12" t="s">
        <v>1534</v>
      </c>
      <c r="G2108" s="12"/>
      <c r="H2108" s="12"/>
      <c r="I2108" s="12"/>
      <c r="J2108" s="12"/>
      <c r="K2108" s="12"/>
      <c r="L2108" s="12"/>
      <c r="M2108" s="12"/>
      <c r="N2108" s="64" t="s">
        <v>1483</v>
      </c>
      <c r="O2108" s="12" t="s">
        <v>91</v>
      </c>
      <c r="P2108" s="12">
        <v>300</v>
      </c>
      <c r="Q2108" s="18">
        <v>20.67</v>
      </c>
      <c r="R2108" s="20">
        <f t="shared" si="66"/>
        <v>6201.0000000000009</v>
      </c>
      <c r="S2108" s="20">
        <f t="shared" si="67"/>
        <v>6201.0000000000009</v>
      </c>
      <c r="T2108" s="27"/>
    </row>
    <row r="2109" spans="1:20" ht="140.4" x14ac:dyDescent="0.3">
      <c r="A2109" s="12" t="s">
        <v>20</v>
      </c>
      <c r="B2109" s="12">
        <v>54001</v>
      </c>
      <c r="C2109" s="12"/>
      <c r="D2109" s="12" t="s">
        <v>1241</v>
      </c>
      <c r="E2109" s="12" t="s">
        <v>1535</v>
      </c>
      <c r="F2109" s="12" t="s">
        <v>1534</v>
      </c>
      <c r="G2109" s="12"/>
      <c r="H2109" s="12"/>
      <c r="I2109" s="12"/>
      <c r="J2109" s="12"/>
      <c r="K2109" s="12"/>
      <c r="L2109" s="12"/>
      <c r="M2109" s="12"/>
      <c r="N2109" s="64" t="s">
        <v>1484</v>
      </c>
      <c r="O2109" s="12" t="s">
        <v>35</v>
      </c>
      <c r="P2109" s="12">
        <v>1200</v>
      </c>
      <c r="Q2109" s="12">
        <v>21.57</v>
      </c>
      <c r="R2109" s="20">
        <f t="shared" si="66"/>
        <v>25884</v>
      </c>
      <c r="S2109" s="20">
        <f t="shared" si="67"/>
        <v>25884</v>
      </c>
      <c r="T2109" s="27"/>
    </row>
    <row r="2110" spans="1:20" ht="140.4" x14ac:dyDescent="0.3">
      <c r="A2110" s="12" t="s">
        <v>20</v>
      </c>
      <c r="B2110" s="12">
        <v>54001</v>
      </c>
      <c r="C2110" s="12"/>
      <c r="D2110" s="12" t="s">
        <v>1241</v>
      </c>
      <c r="E2110" s="12" t="s">
        <v>1535</v>
      </c>
      <c r="F2110" s="12" t="s">
        <v>1534</v>
      </c>
      <c r="G2110" s="12"/>
      <c r="H2110" s="12"/>
      <c r="I2110" s="12"/>
      <c r="J2110" s="12"/>
      <c r="K2110" s="12"/>
      <c r="L2110" s="12"/>
      <c r="M2110" s="12"/>
      <c r="N2110" s="64" t="s">
        <v>1485</v>
      </c>
      <c r="O2110" s="12" t="s">
        <v>35</v>
      </c>
      <c r="P2110" s="12">
        <v>200</v>
      </c>
      <c r="Q2110" s="12">
        <v>24.87</v>
      </c>
      <c r="R2110" s="20">
        <f t="shared" si="66"/>
        <v>4974</v>
      </c>
      <c r="S2110" s="20">
        <f t="shared" si="67"/>
        <v>4974</v>
      </c>
      <c r="T2110" s="27"/>
    </row>
    <row r="2111" spans="1:20" ht="140.4" x14ac:dyDescent="0.3">
      <c r="A2111" s="12" t="s">
        <v>20</v>
      </c>
      <c r="B2111" s="12">
        <v>54001</v>
      </c>
      <c r="C2111" s="12"/>
      <c r="D2111" s="12" t="s">
        <v>1241</v>
      </c>
      <c r="E2111" s="12" t="s">
        <v>1535</v>
      </c>
      <c r="F2111" s="12" t="s">
        <v>1534</v>
      </c>
      <c r="G2111" s="12"/>
      <c r="H2111" s="12"/>
      <c r="I2111" s="12"/>
      <c r="J2111" s="12"/>
      <c r="K2111" s="12"/>
      <c r="L2111" s="12"/>
      <c r="M2111" s="12"/>
      <c r="N2111" s="64" t="s">
        <v>1486</v>
      </c>
      <c r="O2111" s="12" t="s">
        <v>33</v>
      </c>
      <c r="P2111" s="12">
        <v>1140</v>
      </c>
      <c r="Q2111" s="18">
        <v>4.16</v>
      </c>
      <c r="R2111" s="20">
        <f t="shared" si="66"/>
        <v>4742.4000000000005</v>
      </c>
      <c r="S2111" s="20">
        <f t="shared" si="67"/>
        <v>4742.4000000000005</v>
      </c>
      <c r="T2111" s="27"/>
    </row>
    <row r="2112" spans="1:20" ht="140.4" x14ac:dyDescent="0.3">
      <c r="A2112" s="12" t="s">
        <v>20</v>
      </c>
      <c r="B2112" s="12">
        <v>54001</v>
      </c>
      <c r="C2112" s="12"/>
      <c r="D2112" s="12" t="s">
        <v>1241</v>
      </c>
      <c r="E2112" s="12" t="s">
        <v>1535</v>
      </c>
      <c r="F2112" s="12" t="s">
        <v>1534</v>
      </c>
      <c r="G2112" s="12"/>
      <c r="H2112" s="12"/>
      <c r="I2112" s="12"/>
      <c r="J2112" s="12"/>
      <c r="K2112" s="12"/>
      <c r="L2112" s="12"/>
      <c r="M2112" s="12"/>
      <c r="N2112" s="64" t="s">
        <v>1487</v>
      </c>
      <c r="O2112" s="12" t="s">
        <v>33</v>
      </c>
      <c r="P2112" s="12">
        <v>140</v>
      </c>
      <c r="Q2112" s="18">
        <v>3.33</v>
      </c>
      <c r="R2112" s="20">
        <f t="shared" si="66"/>
        <v>466.2</v>
      </c>
      <c r="S2112" s="20">
        <f t="shared" si="67"/>
        <v>466.2</v>
      </c>
      <c r="T2112" s="27"/>
    </row>
    <row r="2113" spans="1:20" ht="140.4" x14ac:dyDescent="0.3">
      <c r="A2113" s="12" t="s">
        <v>20</v>
      </c>
      <c r="B2113" s="12">
        <v>54001</v>
      </c>
      <c r="C2113" s="12"/>
      <c r="D2113" s="12" t="s">
        <v>1241</v>
      </c>
      <c r="E2113" s="12" t="s">
        <v>1535</v>
      </c>
      <c r="F2113" s="12" t="s">
        <v>1534</v>
      </c>
      <c r="G2113" s="12"/>
      <c r="H2113" s="12"/>
      <c r="I2113" s="12"/>
      <c r="J2113" s="12"/>
      <c r="K2113" s="12"/>
      <c r="L2113" s="12"/>
      <c r="M2113" s="12"/>
      <c r="N2113" s="64" t="s">
        <v>1488</v>
      </c>
      <c r="O2113" s="12" t="s">
        <v>33</v>
      </c>
      <c r="P2113" s="12">
        <v>48</v>
      </c>
      <c r="Q2113" s="18">
        <v>5.32</v>
      </c>
      <c r="R2113" s="20">
        <f t="shared" si="66"/>
        <v>255.36</v>
      </c>
      <c r="S2113" s="20">
        <f t="shared" si="67"/>
        <v>255.36</v>
      </c>
      <c r="T2113" s="27"/>
    </row>
    <row r="2114" spans="1:20" ht="140.4" x14ac:dyDescent="0.3">
      <c r="A2114" s="12" t="s">
        <v>20</v>
      </c>
      <c r="B2114" s="12">
        <v>54001</v>
      </c>
      <c r="C2114" s="12"/>
      <c r="D2114" s="12" t="s">
        <v>1241</v>
      </c>
      <c r="E2114" s="12" t="s">
        <v>1535</v>
      </c>
      <c r="F2114" s="12" t="s">
        <v>1534</v>
      </c>
      <c r="G2114" s="12"/>
      <c r="H2114" s="12"/>
      <c r="I2114" s="12"/>
      <c r="J2114" s="12"/>
      <c r="K2114" s="12"/>
      <c r="L2114" s="12"/>
      <c r="M2114" s="12"/>
      <c r="N2114" s="64" t="s">
        <v>1489</v>
      </c>
      <c r="O2114" s="12" t="s">
        <v>33</v>
      </c>
      <c r="P2114" s="12">
        <v>120</v>
      </c>
      <c r="Q2114" s="18">
        <v>3.55</v>
      </c>
      <c r="R2114" s="20">
        <f t="shared" si="66"/>
        <v>426</v>
      </c>
      <c r="S2114" s="20">
        <f t="shared" si="67"/>
        <v>426</v>
      </c>
      <c r="T2114" s="27"/>
    </row>
    <row r="2115" spans="1:20" ht="140.4" x14ac:dyDescent="0.3">
      <c r="A2115" s="12" t="s">
        <v>20</v>
      </c>
      <c r="B2115" s="12">
        <v>54001</v>
      </c>
      <c r="C2115" s="12"/>
      <c r="D2115" s="12" t="s">
        <v>1241</v>
      </c>
      <c r="E2115" s="12" t="s">
        <v>1535</v>
      </c>
      <c r="F2115" s="12" t="s">
        <v>1534</v>
      </c>
      <c r="G2115" s="12"/>
      <c r="H2115" s="12"/>
      <c r="I2115" s="12"/>
      <c r="J2115" s="12"/>
      <c r="K2115" s="12"/>
      <c r="L2115" s="12"/>
      <c r="M2115" s="12"/>
      <c r="N2115" s="64" t="s">
        <v>1490</v>
      </c>
      <c r="O2115" s="12" t="s">
        <v>33</v>
      </c>
      <c r="P2115" s="12">
        <v>1440</v>
      </c>
      <c r="Q2115" s="18">
        <v>1.33</v>
      </c>
      <c r="R2115" s="20">
        <f t="shared" si="66"/>
        <v>1915.2</v>
      </c>
      <c r="S2115" s="20">
        <f t="shared" si="67"/>
        <v>1915.2</v>
      </c>
      <c r="T2115" s="27"/>
    </row>
    <row r="2116" spans="1:20" ht="140.4" x14ac:dyDescent="0.3">
      <c r="A2116" s="12" t="s">
        <v>20</v>
      </c>
      <c r="B2116" s="12">
        <v>54001</v>
      </c>
      <c r="C2116" s="12"/>
      <c r="D2116" s="12" t="s">
        <v>1241</v>
      </c>
      <c r="E2116" s="12" t="s">
        <v>1535</v>
      </c>
      <c r="F2116" s="12" t="s">
        <v>1534</v>
      </c>
      <c r="G2116" s="12"/>
      <c r="H2116" s="12"/>
      <c r="I2116" s="12"/>
      <c r="J2116" s="12"/>
      <c r="K2116" s="12"/>
      <c r="L2116" s="12"/>
      <c r="M2116" s="12"/>
      <c r="N2116" s="64" t="s">
        <v>1491</v>
      </c>
      <c r="O2116" s="12" t="s">
        <v>91</v>
      </c>
      <c r="P2116" s="12">
        <v>180</v>
      </c>
      <c r="Q2116" s="18">
        <v>2.6</v>
      </c>
      <c r="R2116" s="20">
        <f t="shared" si="66"/>
        <v>468</v>
      </c>
      <c r="S2116" s="20">
        <f t="shared" si="67"/>
        <v>468</v>
      </c>
      <c r="T2116" s="27"/>
    </row>
    <row r="2117" spans="1:20" ht="140.4" x14ac:dyDescent="0.3">
      <c r="A2117" s="12" t="s">
        <v>20</v>
      </c>
      <c r="B2117" s="12">
        <v>54001</v>
      </c>
      <c r="C2117" s="12"/>
      <c r="D2117" s="12" t="s">
        <v>1241</v>
      </c>
      <c r="E2117" s="12" t="s">
        <v>1535</v>
      </c>
      <c r="F2117" s="12" t="s">
        <v>1534</v>
      </c>
      <c r="G2117" s="12"/>
      <c r="H2117" s="12"/>
      <c r="I2117" s="12"/>
      <c r="J2117" s="12"/>
      <c r="K2117" s="12"/>
      <c r="L2117" s="12"/>
      <c r="M2117" s="12"/>
      <c r="N2117" s="64" t="s">
        <v>1492</v>
      </c>
      <c r="O2117" s="12" t="s">
        <v>91</v>
      </c>
      <c r="P2117" s="12">
        <v>10402</v>
      </c>
      <c r="Q2117" s="18">
        <v>4.82</v>
      </c>
      <c r="R2117" s="20">
        <f t="shared" si="66"/>
        <v>50137.64</v>
      </c>
      <c r="S2117" s="20">
        <f t="shared" si="67"/>
        <v>50137.64</v>
      </c>
      <c r="T2117" s="27"/>
    </row>
    <row r="2118" spans="1:20" ht="140.4" x14ac:dyDescent="0.3">
      <c r="A2118" s="12" t="s">
        <v>20</v>
      </c>
      <c r="B2118" s="12">
        <v>54001</v>
      </c>
      <c r="C2118" s="12"/>
      <c r="D2118" s="12" t="s">
        <v>1241</v>
      </c>
      <c r="E2118" s="12" t="s">
        <v>1535</v>
      </c>
      <c r="F2118" s="12" t="s">
        <v>1534</v>
      </c>
      <c r="G2118" s="12"/>
      <c r="H2118" s="12"/>
      <c r="I2118" s="12"/>
      <c r="J2118" s="12"/>
      <c r="K2118" s="12"/>
      <c r="L2118" s="12"/>
      <c r="M2118" s="12"/>
      <c r="N2118" s="64" t="s">
        <v>1493</v>
      </c>
      <c r="O2118" s="12" t="s">
        <v>91</v>
      </c>
      <c r="P2118" s="12">
        <v>240</v>
      </c>
      <c r="Q2118" s="18">
        <v>6.62</v>
      </c>
      <c r="R2118" s="20">
        <f t="shared" si="66"/>
        <v>1588.8</v>
      </c>
      <c r="S2118" s="20">
        <f t="shared" si="67"/>
        <v>1588.8</v>
      </c>
      <c r="T2118" s="27"/>
    </row>
    <row r="2119" spans="1:20" ht="140.4" x14ac:dyDescent="0.3">
      <c r="A2119" s="12" t="s">
        <v>20</v>
      </c>
      <c r="B2119" s="12">
        <v>54001</v>
      </c>
      <c r="C2119" s="12"/>
      <c r="D2119" s="12" t="s">
        <v>1241</v>
      </c>
      <c r="E2119" s="12" t="s">
        <v>1535</v>
      </c>
      <c r="F2119" s="12" t="s">
        <v>1534</v>
      </c>
      <c r="G2119" s="12"/>
      <c r="H2119" s="12"/>
      <c r="I2119" s="12"/>
      <c r="J2119" s="12"/>
      <c r="K2119" s="12"/>
      <c r="L2119" s="12"/>
      <c r="M2119" s="12"/>
      <c r="N2119" s="64" t="s">
        <v>1494</v>
      </c>
      <c r="O2119" s="12" t="s">
        <v>91</v>
      </c>
      <c r="P2119" s="12">
        <v>164</v>
      </c>
      <c r="Q2119" s="18">
        <v>9.31</v>
      </c>
      <c r="R2119" s="20">
        <f t="shared" si="66"/>
        <v>1526.8400000000001</v>
      </c>
      <c r="S2119" s="20">
        <f t="shared" si="67"/>
        <v>1526.8400000000001</v>
      </c>
      <c r="T2119" s="27"/>
    </row>
    <row r="2120" spans="1:20" ht="140.4" x14ac:dyDescent="0.3">
      <c r="A2120" s="12" t="s">
        <v>20</v>
      </c>
      <c r="B2120" s="12">
        <v>54001</v>
      </c>
      <c r="C2120" s="12"/>
      <c r="D2120" s="12" t="s">
        <v>1241</v>
      </c>
      <c r="E2120" s="12" t="s">
        <v>1535</v>
      </c>
      <c r="F2120" s="12" t="s">
        <v>1534</v>
      </c>
      <c r="G2120" s="12"/>
      <c r="H2120" s="12"/>
      <c r="I2120" s="12"/>
      <c r="J2120" s="12"/>
      <c r="K2120" s="12"/>
      <c r="L2120" s="12"/>
      <c r="M2120" s="12"/>
      <c r="N2120" s="64" t="s">
        <v>1495</v>
      </c>
      <c r="O2120" s="12" t="s">
        <v>33</v>
      </c>
      <c r="P2120" s="12">
        <v>72</v>
      </c>
      <c r="Q2120" s="18">
        <v>4.6100000000000003</v>
      </c>
      <c r="R2120" s="20">
        <f t="shared" si="66"/>
        <v>331.92</v>
      </c>
      <c r="S2120" s="20">
        <f t="shared" si="67"/>
        <v>331.92</v>
      </c>
      <c r="T2120" s="27"/>
    </row>
    <row r="2121" spans="1:20" ht="140.4" x14ac:dyDescent="0.3">
      <c r="A2121" s="12" t="s">
        <v>20</v>
      </c>
      <c r="B2121" s="12">
        <v>54001</v>
      </c>
      <c r="C2121" s="12"/>
      <c r="D2121" s="12" t="s">
        <v>1241</v>
      </c>
      <c r="E2121" s="12" t="s">
        <v>1535</v>
      </c>
      <c r="F2121" s="12" t="s">
        <v>1534</v>
      </c>
      <c r="G2121" s="12"/>
      <c r="H2121" s="12"/>
      <c r="I2121" s="12"/>
      <c r="J2121" s="12"/>
      <c r="K2121" s="12"/>
      <c r="L2121" s="12"/>
      <c r="M2121" s="12"/>
      <c r="N2121" s="64" t="s">
        <v>1496</v>
      </c>
      <c r="O2121" s="12" t="s">
        <v>33</v>
      </c>
      <c r="P2121" s="12">
        <v>922</v>
      </c>
      <c r="Q2121" s="18">
        <v>3.39</v>
      </c>
      <c r="R2121" s="20">
        <f t="shared" si="66"/>
        <v>3125.58</v>
      </c>
      <c r="S2121" s="20">
        <f t="shared" si="67"/>
        <v>3125.58</v>
      </c>
      <c r="T2121" s="27"/>
    </row>
    <row r="2122" spans="1:20" ht="140.4" x14ac:dyDescent="0.3">
      <c r="A2122" s="12" t="s">
        <v>20</v>
      </c>
      <c r="B2122" s="12">
        <v>54001</v>
      </c>
      <c r="C2122" s="12"/>
      <c r="D2122" s="12" t="s">
        <v>1241</v>
      </c>
      <c r="E2122" s="12" t="s">
        <v>1535</v>
      </c>
      <c r="F2122" s="12" t="s">
        <v>1534</v>
      </c>
      <c r="G2122" s="12"/>
      <c r="H2122" s="12"/>
      <c r="I2122" s="12"/>
      <c r="J2122" s="12"/>
      <c r="K2122" s="12"/>
      <c r="L2122" s="12"/>
      <c r="M2122" s="12"/>
      <c r="N2122" s="64" t="s">
        <v>1497</v>
      </c>
      <c r="O2122" s="12" t="s">
        <v>33</v>
      </c>
      <c r="P2122" s="12">
        <v>26</v>
      </c>
      <c r="Q2122" s="18">
        <v>12.52</v>
      </c>
      <c r="R2122" s="20">
        <f t="shared" si="66"/>
        <v>325.52</v>
      </c>
      <c r="S2122" s="20">
        <f t="shared" si="67"/>
        <v>325.52</v>
      </c>
      <c r="T2122" s="27"/>
    </row>
    <row r="2123" spans="1:20" ht="140.4" x14ac:dyDescent="0.3">
      <c r="A2123" s="12" t="s">
        <v>20</v>
      </c>
      <c r="B2123" s="12">
        <v>54001</v>
      </c>
      <c r="C2123" s="12"/>
      <c r="D2123" s="12" t="s">
        <v>1241</v>
      </c>
      <c r="E2123" s="12" t="s">
        <v>1535</v>
      </c>
      <c r="F2123" s="12" t="s">
        <v>1534</v>
      </c>
      <c r="G2123" s="12"/>
      <c r="H2123" s="12"/>
      <c r="I2123" s="12"/>
      <c r="J2123" s="12"/>
      <c r="K2123" s="12"/>
      <c r="L2123" s="12"/>
      <c r="M2123" s="12"/>
      <c r="N2123" s="64" t="s">
        <v>1498</v>
      </c>
      <c r="O2123" s="12" t="s">
        <v>33</v>
      </c>
      <c r="P2123" s="12">
        <v>120</v>
      </c>
      <c r="Q2123" s="18">
        <v>5.21</v>
      </c>
      <c r="R2123" s="20">
        <f t="shared" si="66"/>
        <v>625.20000000000005</v>
      </c>
      <c r="S2123" s="20">
        <f t="shared" si="67"/>
        <v>625.20000000000005</v>
      </c>
      <c r="T2123" s="27"/>
    </row>
    <row r="2124" spans="1:20" ht="140.4" x14ac:dyDescent="0.3">
      <c r="A2124" s="12" t="s">
        <v>20</v>
      </c>
      <c r="B2124" s="12">
        <v>54001</v>
      </c>
      <c r="C2124" s="12"/>
      <c r="D2124" s="12" t="s">
        <v>1241</v>
      </c>
      <c r="E2124" s="12" t="s">
        <v>1535</v>
      </c>
      <c r="F2124" s="12" t="s">
        <v>1534</v>
      </c>
      <c r="G2124" s="12"/>
      <c r="H2124" s="12"/>
      <c r="I2124" s="12"/>
      <c r="J2124" s="12"/>
      <c r="K2124" s="12"/>
      <c r="L2124" s="12"/>
      <c r="M2124" s="12"/>
      <c r="N2124" s="64" t="s">
        <v>1499</v>
      </c>
      <c r="O2124" s="12" t="s">
        <v>91</v>
      </c>
      <c r="P2124" s="12">
        <v>120</v>
      </c>
      <c r="Q2124" s="18">
        <v>7.87</v>
      </c>
      <c r="R2124" s="20">
        <f t="shared" si="66"/>
        <v>944.4</v>
      </c>
      <c r="S2124" s="20">
        <f t="shared" si="67"/>
        <v>944.4</v>
      </c>
      <c r="T2124" s="27"/>
    </row>
    <row r="2125" spans="1:20" ht="140.4" x14ac:dyDescent="0.3">
      <c r="A2125" s="12" t="s">
        <v>20</v>
      </c>
      <c r="B2125" s="12">
        <v>54001</v>
      </c>
      <c r="C2125" s="12"/>
      <c r="D2125" s="12" t="s">
        <v>1241</v>
      </c>
      <c r="E2125" s="12" t="s">
        <v>1535</v>
      </c>
      <c r="F2125" s="12" t="s">
        <v>1534</v>
      </c>
      <c r="G2125" s="12"/>
      <c r="H2125" s="12"/>
      <c r="I2125" s="12"/>
      <c r="J2125" s="12"/>
      <c r="K2125" s="12"/>
      <c r="L2125" s="12"/>
      <c r="M2125" s="12"/>
      <c r="N2125" s="64" t="s">
        <v>1500</v>
      </c>
      <c r="O2125" s="12" t="s">
        <v>33</v>
      </c>
      <c r="P2125" s="12">
        <v>12</v>
      </c>
      <c r="Q2125" s="18">
        <v>34.549999999999997</v>
      </c>
      <c r="R2125" s="20">
        <f t="shared" si="66"/>
        <v>414.59999999999997</v>
      </c>
      <c r="S2125" s="20">
        <f t="shared" si="67"/>
        <v>414.59999999999997</v>
      </c>
      <c r="T2125" s="27"/>
    </row>
    <row r="2126" spans="1:20" ht="140.4" x14ac:dyDescent="0.3">
      <c r="A2126" s="12" t="s">
        <v>20</v>
      </c>
      <c r="B2126" s="12">
        <v>54001</v>
      </c>
      <c r="C2126" s="12"/>
      <c r="D2126" s="12" t="s">
        <v>1241</v>
      </c>
      <c r="E2126" s="12" t="s">
        <v>1535</v>
      </c>
      <c r="F2126" s="12" t="s">
        <v>1534</v>
      </c>
      <c r="G2126" s="12"/>
      <c r="H2126" s="12"/>
      <c r="I2126" s="12"/>
      <c r="J2126" s="12"/>
      <c r="K2126" s="12"/>
      <c r="L2126" s="12"/>
      <c r="M2126" s="12"/>
      <c r="N2126" s="64" t="s">
        <v>1501</v>
      </c>
      <c r="O2126" s="12" t="s">
        <v>91</v>
      </c>
      <c r="P2126" s="12">
        <v>12</v>
      </c>
      <c r="Q2126" s="18">
        <v>2.73</v>
      </c>
      <c r="R2126" s="20">
        <f t="shared" si="66"/>
        <v>32.76</v>
      </c>
      <c r="S2126" s="20">
        <f t="shared" si="67"/>
        <v>32.76</v>
      </c>
      <c r="T2126" s="27"/>
    </row>
    <row r="2127" spans="1:20" ht="140.4" x14ac:dyDescent="0.3">
      <c r="A2127" s="12" t="s">
        <v>20</v>
      </c>
      <c r="B2127" s="12">
        <v>54001</v>
      </c>
      <c r="C2127" s="12"/>
      <c r="D2127" s="12" t="s">
        <v>1241</v>
      </c>
      <c r="E2127" s="12" t="s">
        <v>1535</v>
      </c>
      <c r="F2127" s="12" t="s">
        <v>1534</v>
      </c>
      <c r="G2127" s="12"/>
      <c r="H2127" s="12"/>
      <c r="I2127" s="12"/>
      <c r="J2127" s="12"/>
      <c r="K2127" s="12"/>
      <c r="L2127" s="12"/>
      <c r="M2127" s="12"/>
      <c r="N2127" s="64" t="s">
        <v>1502</v>
      </c>
      <c r="O2127" s="12" t="s">
        <v>33</v>
      </c>
      <c r="P2127" s="12">
        <v>120</v>
      </c>
      <c r="Q2127" s="18">
        <v>21.54</v>
      </c>
      <c r="R2127" s="20">
        <f t="shared" si="66"/>
        <v>2584.7999999999997</v>
      </c>
      <c r="S2127" s="20">
        <f t="shared" si="67"/>
        <v>2584.7999999999997</v>
      </c>
      <c r="T2127" s="27"/>
    </row>
    <row r="2128" spans="1:20" ht="140.4" x14ac:dyDescent="0.3">
      <c r="A2128" s="12" t="s">
        <v>20</v>
      </c>
      <c r="B2128" s="12">
        <v>54001</v>
      </c>
      <c r="C2128" s="12"/>
      <c r="D2128" s="12" t="s">
        <v>1241</v>
      </c>
      <c r="E2128" s="12" t="s">
        <v>1535</v>
      </c>
      <c r="F2128" s="12" t="s">
        <v>1534</v>
      </c>
      <c r="G2128" s="12"/>
      <c r="H2128" s="12"/>
      <c r="I2128" s="12"/>
      <c r="J2128" s="12"/>
      <c r="K2128" s="12"/>
      <c r="L2128" s="12"/>
      <c r="M2128" s="12"/>
      <c r="N2128" s="64" t="s">
        <v>1503</v>
      </c>
      <c r="O2128" s="12" t="s">
        <v>91</v>
      </c>
      <c r="P2128" s="12">
        <v>24</v>
      </c>
      <c r="Q2128" s="18">
        <v>17.71</v>
      </c>
      <c r="R2128" s="20">
        <f t="shared" si="66"/>
        <v>425.04</v>
      </c>
      <c r="S2128" s="20">
        <f t="shared" si="67"/>
        <v>425.04</v>
      </c>
      <c r="T2128" s="27"/>
    </row>
    <row r="2129" spans="1:20" ht="140.4" x14ac:dyDescent="0.3">
      <c r="A2129" s="12" t="s">
        <v>20</v>
      </c>
      <c r="B2129" s="12">
        <v>54001</v>
      </c>
      <c r="C2129" s="12"/>
      <c r="D2129" s="12" t="s">
        <v>1241</v>
      </c>
      <c r="E2129" s="12" t="s">
        <v>1535</v>
      </c>
      <c r="F2129" s="12" t="s">
        <v>1534</v>
      </c>
      <c r="G2129" s="12"/>
      <c r="H2129" s="12"/>
      <c r="I2129" s="12"/>
      <c r="J2129" s="12"/>
      <c r="K2129" s="12"/>
      <c r="L2129" s="12"/>
      <c r="M2129" s="12"/>
      <c r="N2129" s="64" t="s">
        <v>1504</v>
      </c>
      <c r="O2129" s="12" t="s">
        <v>33</v>
      </c>
      <c r="P2129" s="12">
        <v>24</v>
      </c>
      <c r="Q2129" s="18">
        <v>2.84</v>
      </c>
      <c r="R2129" s="20">
        <f t="shared" si="66"/>
        <v>68.16</v>
      </c>
      <c r="S2129" s="20">
        <f t="shared" si="67"/>
        <v>68.16</v>
      </c>
      <c r="T2129" s="27"/>
    </row>
    <row r="2130" spans="1:20" ht="140.4" x14ac:dyDescent="0.3">
      <c r="A2130" s="12" t="s">
        <v>20</v>
      </c>
      <c r="B2130" s="12">
        <v>54001</v>
      </c>
      <c r="C2130" s="12"/>
      <c r="D2130" s="12" t="s">
        <v>1241</v>
      </c>
      <c r="E2130" s="12" t="s">
        <v>1535</v>
      </c>
      <c r="F2130" s="12" t="s">
        <v>1534</v>
      </c>
      <c r="G2130" s="12"/>
      <c r="H2130" s="12"/>
      <c r="I2130" s="12"/>
      <c r="J2130" s="12"/>
      <c r="K2130" s="12"/>
      <c r="L2130" s="12"/>
      <c r="M2130" s="12"/>
      <c r="N2130" s="64" t="s">
        <v>1505</v>
      </c>
      <c r="O2130" s="12" t="s">
        <v>33</v>
      </c>
      <c r="P2130" s="12">
        <v>72</v>
      </c>
      <c r="Q2130" s="18">
        <v>17.899999999999999</v>
      </c>
      <c r="R2130" s="20">
        <f t="shared" si="66"/>
        <v>1288.8</v>
      </c>
      <c r="S2130" s="20">
        <f t="shared" si="67"/>
        <v>1288.8</v>
      </c>
      <c r="T2130" s="27"/>
    </row>
    <row r="2131" spans="1:20" ht="140.4" x14ac:dyDescent="0.3">
      <c r="A2131" s="12" t="s">
        <v>20</v>
      </c>
      <c r="B2131" s="12">
        <v>54001</v>
      </c>
      <c r="C2131" s="12"/>
      <c r="D2131" s="12" t="s">
        <v>1241</v>
      </c>
      <c r="E2131" s="12" t="s">
        <v>1535</v>
      </c>
      <c r="F2131" s="12" t="s">
        <v>1534</v>
      </c>
      <c r="G2131" s="12"/>
      <c r="H2131" s="12"/>
      <c r="I2131" s="12"/>
      <c r="J2131" s="12"/>
      <c r="K2131" s="12"/>
      <c r="L2131" s="12"/>
      <c r="M2131" s="12"/>
      <c r="N2131" s="64" t="s">
        <v>1506</v>
      </c>
      <c r="O2131" s="12" t="s">
        <v>33</v>
      </c>
      <c r="P2131" s="12">
        <v>24</v>
      </c>
      <c r="Q2131" s="18">
        <v>19.84</v>
      </c>
      <c r="R2131" s="20">
        <f t="shared" si="66"/>
        <v>476.15999999999997</v>
      </c>
      <c r="S2131" s="20">
        <f t="shared" si="67"/>
        <v>476.15999999999997</v>
      </c>
      <c r="T2131" s="27"/>
    </row>
    <row r="2132" spans="1:20" ht="140.4" x14ac:dyDescent="0.3">
      <c r="A2132" s="12" t="s">
        <v>20</v>
      </c>
      <c r="B2132" s="12">
        <v>54001</v>
      </c>
      <c r="C2132" s="12"/>
      <c r="D2132" s="12" t="s">
        <v>1241</v>
      </c>
      <c r="E2132" s="12" t="s">
        <v>1535</v>
      </c>
      <c r="F2132" s="12" t="s">
        <v>1534</v>
      </c>
      <c r="G2132" s="12"/>
      <c r="H2132" s="12"/>
      <c r="I2132" s="12"/>
      <c r="J2132" s="12"/>
      <c r="K2132" s="12"/>
      <c r="L2132" s="12"/>
      <c r="M2132" s="12"/>
      <c r="N2132" s="64" t="s">
        <v>1507</v>
      </c>
      <c r="O2132" s="12" t="s">
        <v>33</v>
      </c>
      <c r="P2132" s="12">
        <v>24</v>
      </c>
      <c r="Q2132" s="18">
        <v>23.42</v>
      </c>
      <c r="R2132" s="20">
        <f t="shared" si="66"/>
        <v>562.08000000000004</v>
      </c>
      <c r="S2132" s="20">
        <f t="shared" si="67"/>
        <v>562.08000000000004</v>
      </c>
      <c r="T2132" s="27"/>
    </row>
    <row r="2133" spans="1:20" ht="140.4" x14ac:dyDescent="0.3">
      <c r="A2133" s="12" t="s">
        <v>20</v>
      </c>
      <c r="B2133" s="12">
        <v>54001</v>
      </c>
      <c r="C2133" s="12"/>
      <c r="D2133" s="12" t="s">
        <v>1241</v>
      </c>
      <c r="E2133" s="12" t="s">
        <v>1535</v>
      </c>
      <c r="F2133" s="12" t="s">
        <v>1534</v>
      </c>
      <c r="G2133" s="12"/>
      <c r="H2133" s="12"/>
      <c r="I2133" s="12"/>
      <c r="J2133" s="12"/>
      <c r="K2133" s="12"/>
      <c r="L2133" s="12"/>
      <c r="M2133" s="12"/>
      <c r="N2133" s="64" t="s">
        <v>1508</v>
      </c>
      <c r="O2133" s="12" t="s">
        <v>33</v>
      </c>
      <c r="P2133" s="12">
        <v>100</v>
      </c>
      <c r="Q2133" s="18">
        <v>25.43</v>
      </c>
      <c r="R2133" s="20">
        <f t="shared" si="66"/>
        <v>2543</v>
      </c>
      <c r="S2133" s="20">
        <f t="shared" si="67"/>
        <v>2543</v>
      </c>
      <c r="T2133" s="27"/>
    </row>
    <row r="2134" spans="1:20" ht="140.4" x14ac:dyDescent="0.3">
      <c r="A2134" s="12" t="s">
        <v>20</v>
      </c>
      <c r="B2134" s="12">
        <v>54001</v>
      </c>
      <c r="C2134" s="12"/>
      <c r="D2134" s="12" t="s">
        <v>1241</v>
      </c>
      <c r="E2134" s="12" t="s">
        <v>1535</v>
      </c>
      <c r="F2134" s="12" t="s">
        <v>1534</v>
      </c>
      <c r="G2134" s="12"/>
      <c r="H2134" s="12"/>
      <c r="I2134" s="12"/>
      <c r="J2134" s="12"/>
      <c r="K2134" s="12"/>
      <c r="L2134" s="12"/>
      <c r="M2134" s="12"/>
      <c r="N2134" s="64" t="s">
        <v>1509</v>
      </c>
      <c r="O2134" s="12" t="s">
        <v>33</v>
      </c>
      <c r="P2134" s="12">
        <v>48</v>
      </c>
      <c r="Q2134" s="18">
        <v>41.28</v>
      </c>
      <c r="R2134" s="20">
        <f t="shared" si="66"/>
        <v>1981.44</v>
      </c>
      <c r="S2134" s="20">
        <f t="shared" si="67"/>
        <v>1981.44</v>
      </c>
      <c r="T2134" s="27"/>
    </row>
    <row r="2135" spans="1:20" ht="140.4" x14ac:dyDescent="0.3">
      <c r="A2135" s="12" t="s">
        <v>20</v>
      </c>
      <c r="B2135" s="12">
        <v>54001</v>
      </c>
      <c r="C2135" s="12"/>
      <c r="D2135" s="12" t="s">
        <v>1241</v>
      </c>
      <c r="E2135" s="12" t="s">
        <v>1535</v>
      </c>
      <c r="F2135" s="12" t="s">
        <v>1534</v>
      </c>
      <c r="G2135" s="12"/>
      <c r="H2135" s="12"/>
      <c r="I2135" s="12"/>
      <c r="J2135" s="12"/>
      <c r="K2135" s="12"/>
      <c r="L2135" s="12"/>
      <c r="M2135" s="12"/>
      <c r="N2135" s="64" t="s">
        <v>1510</v>
      </c>
      <c r="O2135" s="12" t="s">
        <v>33</v>
      </c>
      <c r="P2135" s="12">
        <v>48</v>
      </c>
      <c r="Q2135" s="18">
        <v>16.97</v>
      </c>
      <c r="R2135" s="20">
        <f t="shared" si="66"/>
        <v>814.56</v>
      </c>
      <c r="S2135" s="20">
        <f t="shared" si="67"/>
        <v>814.56</v>
      </c>
      <c r="T2135" s="27"/>
    </row>
    <row r="2136" spans="1:20" ht="140.4" x14ac:dyDescent="0.3">
      <c r="A2136" s="12" t="s">
        <v>20</v>
      </c>
      <c r="B2136" s="12">
        <v>54001</v>
      </c>
      <c r="C2136" s="12"/>
      <c r="D2136" s="12" t="s">
        <v>1241</v>
      </c>
      <c r="E2136" s="12" t="s">
        <v>1535</v>
      </c>
      <c r="F2136" s="12" t="s">
        <v>1534</v>
      </c>
      <c r="G2136" s="12"/>
      <c r="H2136" s="12"/>
      <c r="I2136" s="12"/>
      <c r="J2136" s="12"/>
      <c r="K2136" s="12"/>
      <c r="L2136" s="12"/>
      <c r="M2136" s="12"/>
      <c r="N2136" s="64" t="s">
        <v>1511</v>
      </c>
      <c r="O2136" s="12" t="s">
        <v>33</v>
      </c>
      <c r="P2136" s="12">
        <v>24</v>
      </c>
      <c r="Q2136" s="18">
        <v>62.94</v>
      </c>
      <c r="R2136" s="20">
        <f t="shared" si="66"/>
        <v>1510.56</v>
      </c>
      <c r="S2136" s="20">
        <f t="shared" si="67"/>
        <v>1510.56</v>
      </c>
      <c r="T2136" s="27"/>
    </row>
    <row r="2137" spans="1:20" ht="140.4" x14ac:dyDescent="0.3">
      <c r="A2137" s="12" t="s">
        <v>20</v>
      </c>
      <c r="B2137" s="12">
        <v>54001</v>
      </c>
      <c r="C2137" s="12"/>
      <c r="D2137" s="12" t="s">
        <v>1241</v>
      </c>
      <c r="E2137" s="12" t="s">
        <v>1535</v>
      </c>
      <c r="F2137" s="12" t="s">
        <v>1534</v>
      </c>
      <c r="G2137" s="12"/>
      <c r="H2137" s="12"/>
      <c r="I2137" s="12"/>
      <c r="J2137" s="12"/>
      <c r="K2137" s="12"/>
      <c r="L2137" s="12"/>
      <c r="M2137" s="12"/>
      <c r="N2137" s="64" t="s">
        <v>1512</v>
      </c>
      <c r="O2137" s="21" t="s">
        <v>30</v>
      </c>
      <c r="P2137" s="12">
        <v>24</v>
      </c>
      <c r="Q2137" s="18">
        <v>7.57</v>
      </c>
      <c r="R2137" s="20">
        <f t="shared" si="66"/>
        <v>181.68</v>
      </c>
      <c r="S2137" s="20">
        <f t="shared" si="67"/>
        <v>181.68</v>
      </c>
      <c r="T2137" s="27"/>
    </row>
    <row r="2138" spans="1:20" ht="140.4" x14ac:dyDescent="0.3">
      <c r="A2138" s="12" t="s">
        <v>20</v>
      </c>
      <c r="B2138" s="12">
        <v>54001</v>
      </c>
      <c r="C2138" s="12"/>
      <c r="D2138" s="12" t="s">
        <v>1241</v>
      </c>
      <c r="E2138" s="12" t="s">
        <v>1535</v>
      </c>
      <c r="F2138" s="12" t="s">
        <v>1534</v>
      </c>
      <c r="G2138" s="12"/>
      <c r="H2138" s="12"/>
      <c r="I2138" s="12"/>
      <c r="J2138" s="12"/>
      <c r="K2138" s="12"/>
      <c r="L2138" s="12"/>
      <c r="M2138" s="12"/>
      <c r="N2138" s="64" t="s">
        <v>1513</v>
      </c>
      <c r="O2138" s="12" t="s">
        <v>2040</v>
      </c>
      <c r="P2138" s="12">
        <v>16</v>
      </c>
      <c r="Q2138" s="18">
        <v>6.07</v>
      </c>
      <c r="R2138" s="20">
        <f t="shared" si="66"/>
        <v>97.12</v>
      </c>
      <c r="S2138" s="20">
        <f t="shared" si="67"/>
        <v>97.12</v>
      </c>
      <c r="T2138" s="27"/>
    </row>
    <row r="2139" spans="1:20" ht="140.4" x14ac:dyDescent="0.3">
      <c r="A2139" s="12" t="s">
        <v>20</v>
      </c>
      <c r="B2139" s="12">
        <v>54001</v>
      </c>
      <c r="C2139" s="12"/>
      <c r="D2139" s="12" t="s">
        <v>1241</v>
      </c>
      <c r="E2139" s="12" t="s">
        <v>1535</v>
      </c>
      <c r="F2139" s="12" t="s">
        <v>1534</v>
      </c>
      <c r="G2139" s="12"/>
      <c r="H2139" s="12"/>
      <c r="I2139" s="12"/>
      <c r="J2139" s="12"/>
      <c r="K2139" s="12"/>
      <c r="L2139" s="12"/>
      <c r="M2139" s="12"/>
      <c r="N2139" s="64" t="s">
        <v>1514</v>
      </c>
      <c r="O2139" s="12" t="s">
        <v>91</v>
      </c>
      <c r="P2139" s="12">
        <v>1200</v>
      </c>
      <c r="Q2139" s="18">
        <v>7.81</v>
      </c>
      <c r="R2139" s="20">
        <f t="shared" si="66"/>
        <v>9372</v>
      </c>
      <c r="S2139" s="20">
        <f t="shared" si="67"/>
        <v>9372</v>
      </c>
      <c r="T2139" s="27"/>
    </row>
    <row r="2140" spans="1:20" ht="140.4" x14ac:dyDescent="0.3">
      <c r="A2140" s="12" t="s">
        <v>20</v>
      </c>
      <c r="B2140" s="12">
        <v>54001</v>
      </c>
      <c r="C2140" s="12"/>
      <c r="D2140" s="12" t="s">
        <v>1241</v>
      </c>
      <c r="E2140" s="12" t="s">
        <v>1535</v>
      </c>
      <c r="F2140" s="12" t="s">
        <v>1534</v>
      </c>
      <c r="G2140" s="12"/>
      <c r="H2140" s="12"/>
      <c r="I2140" s="12"/>
      <c r="J2140" s="12"/>
      <c r="K2140" s="12"/>
      <c r="L2140" s="12"/>
      <c r="M2140" s="12"/>
      <c r="N2140" s="64" t="s">
        <v>1515</v>
      </c>
      <c r="O2140" s="12" t="s">
        <v>91</v>
      </c>
      <c r="P2140" s="12">
        <v>120</v>
      </c>
      <c r="Q2140" s="18">
        <v>3.2</v>
      </c>
      <c r="R2140" s="20">
        <f t="shared" si="66"/>
        <v>384</v>
      </c>
      <c r="S2140" s="20">
        <f t="shared" si="67"/>
        <v>384</v>
      </c>
      <c r="T2140" s="27"/>
    </row>
    <row r="2141" spans="1:20" ht="140.4" x14ac:dyDescent="0.3">
      <c r="A2141" s="12" t="s">
        <v>20</v>
      </c>
      <c r="B2141" s="12">
        <v>54001</v>
      </c>
      <c r="C2141" s="12"/>
      <c r="D2141" s="12" t="s">
        <v>1241</v>
      </c>
      <c r="E2141" s="12" t="s">
        <v>1535</v>
      </c>
      <c r="F2141" s="12" t="s">
        <v>1534</v>
      </c>
      <c r="G2141" s="12"/>
      <c r="H2141" s="12"/>
      <c r="I2141" s="12"/>
      <c r="J2141" s="12"/>
      <c r="K2141" s="12"/>
      <c r="L2141" s="12"/>
      <c r="M2141" s="12"/>
      <c r="N2141" s="64" t="s">
        <v>1516</v>
      </c>
      <c r="O2141" s="12" t="s">
        <v>33</v>
      </c>
      <c r="P2141" s="12">
        <v>96</v>
      </c>
      <c r="Q2141" s="18">
        <v>8.14</v>
      </c>
      <c r="R2141" s="20">
        <f t="shared" si="66"/>
        <v>781.44</v>
      </c>
      <c r="S2141" s="20">
        <f t="shared" si="67"/>
        <v>781.44</v>
      </c>
      <c r="T2141" s="27"/>
    </row>
    <row r="2142" spans="1:20" ht="140.4" x14ac:dyDescent="0.3">
      <c r="A2142" s="12" t="s">
        <v>20</v>
      </c>
      <c r="B2142" s="12">
        <v>54001</v>
      </c>
      <c r="C2142" s="12"/>
      <c r="D2142" s="12" t="s">
        <v>1241</v>
      </c>
      <c r="E2142" s="12" t="s">
        <v>1535</v>
      </c>
      <c r="F2142" s="12" t="s">
        <v>1534</v>
      </c>
      <c r="G2142" s="12"/>
      <c r="H2142" s="12"/>
      <c r="I2142" s="12"/>
      <c r="J2142" s="12"/>
      <c r="K2142" s="12"/>
      <c r="L2142" s="12"/>
      <c r="M2142" s="12"/>
      <c r="N2142" s="64" t="s">
        <v>1517</v>
      </c>
      <c r="O2142" s="12" t="s">
        <v>2022</v>
      </c>
      <c r="P2142" s="12">
        <v>15</v>
      </c>
      <c r="Q2142" s="18">
        <v>8.59</v>
      </c>
      <c r="R2142" s="20">
        <f t="shared" si="66"/>
        <v>128.85</v>
      </c>
      <c r="S2142" s="20">
        <f t="shared" si="67"/>
        <v>128.85</v>
      </c>
      <c r="T2142" s="27"/>
    </row>
    <row r="2143" spans="1:20" ht="140.4" x14ac:dyDescent="0.3">
      <c r="A2143" s="12" t="s">
        <v>20</v>
      </c>
      <c r="B2143" s="12">
        <v>54001</v>
      </c>
      <c r="C2143" s="12"/>
      <c r="D2143" s="12" t="s">
        <v>1241</v>
      </c>
      <c r="E2143" s="12" t="s">
        <v>1535</v>
      </c>
      <c r="F2143" s="12" t="s">
        <v>1534</v>
      </c>
      <c r="G2143" s="12"/>
      <c r="H2143" s="12"/>
      <c r="I2143" s="12"/>
      <c r="J2143" s="12"/>
      <c r="K2143" s="12"/>
      <c r="L2143" s="12"/>
      <c r="M2143" s="12"/>
      <c r="N2143" s="64" t="s">
        <v>1518</v>
      </c>
      <c r="O2143" s="12" t="s">
        <v>33</v>
      </c>
      <c r="P2143" s="12">
        <v>56.8</v>
      </c>
      <c r="Q2143" s="18">
        <v>21.3</v>
      </c>
      <c r="R2143" s="20">
        <f t="shared" si="66"/>
        <v>1209.8399999999999</v>
      </c>
      <c r="S2143" s="20">
        <f t="shared" si="67"/>
        <v>1209.8399999999999</v>
      </c>
      <c r="T2143" s="27"/>
    </row>
    <row r="2144" spans="1:20" ht="140.4" x14ac:dyDescent="0.3">
      <c r="A2144" s="12" t="s">
        <v>20</v>
      </c>
      <c r="B2144" s="12">
        <v>54001</v>
      </c>
      <c r="C2144" s="12"/>
      <c r="D2144" s="12" t="s">
        <v>1241</v>
      </c>
      <c r="E2144" s="12" t="s">
        <v>1535</v>
      </c>
      <c r="F2144" s="12" t="s">
        <v>1534</v>
      </c>
      <c r="G2144" s="12"/>
      <c r="H2144" s="12"/>
      <c r="I2144" s="12"/>
      <c r="J2144" s="12"/>
      <c r="K2144" s="12"/>
      <c r="L2144" s="12"/>
      <c r="M2144" s="12"/>
      <c r="N2144" s="64" t="s">
        <v>1519</v>
      </c>
      <c r="O2144" s="12" t="s">
        <v>33</v>
      </c>
      <c r="P2144" s="12">
        <v>1920</v>
      </c>
      <c r="Q2144" s="18">
        <v>21</v>
      </c>
      <c r="R2144" s="20">
        <f t="shared" si="66"/>
        <v>40320</v>
      </c>
      <c r="S2144" s="20">
        <f t="shared" si="67"/>
        <v>40320</v>
      </c>
      <c r="T2144" s="27"/>
    </row>
    <row r="2145" spans="1:20" ht="140.4" x14ac:dyDescent="0.3">
      <c r="A2145" s="12" t="s">
        <v>20</v>
      </c>
      <c r="B2145" s="12">
        <v>54001</v>
      </c>
      <c r="C2145" s="12"/>
      <c r="D2145" s="12" t="s">
        <v>1241</v>
      </c>
      <c r="E2145" s="12" t="s">
        <v>1535</v>
      </c>
      <c r="F2145" s="12" t="s">
        <v>1534</v>
      </c>
      <c r="G2145" s="12"/>
      <c r="H2145" s="12"/>
      <c r="I2145" s="12"/>
      <c r="J2145" s="12"/>
      <c r="K2145" s="12"/>
      <c r="L2145" s="12"/>
      <c r="M2145" s="12"/>
      <c r="N2145" s="64" t="s">
        <v>1521</v>
      </c>
      <c r="O2145" s="12" t="s">
        <v>33</v>
      </c>
      <c r="P2145" s="12">
        <v>120</v>
      </c>
      <c r="Q2145" s="18">
        <v>62.23</v>
      </c>
      <c r="R2145" s="20">
        <f t="shared" si="66"/>
        <v>7467.5999999999995</v>
      </c>
      <c r="S2145" s="20">
        <f t="shared" si="67"/>
        <v>7467.5999999999995</v>
      </c>
      <c r="T2145" s="27"/>
    </row>
    <row r="2146" spans="1:20" ht="140.4" x14ac:dyDescent="0.3">
      <c r="A2146" s="12" t="s">
        <v>20</v>
      </c>
      <c r="B2146" s="12">
        <v>54001</v>
      </c>
      <c r="C2146" s="12"/>
      <c r="D2146" s="12" t="s">
        <v>1241</v>
      </c>
      <c r="E2146" s="12" t="s">
        <v>1535</v>
      </c>
      <c r="F2146" s="12" t="s">
        <v>1534</v>
      </c>
      <c r="G2146" s="12"/>
      <c r="H2146" s="12"/>
      <c r="I2146" s="12"/>
      <c r="J2146" s="12"/>
      <c r="K2146" s="12"/>
      <c r="L2146" s="12"/>
      <c r="M2146" s="12"/>
      <c r="N2146" s="64" t="s">
        <v>1522</v>
      </c>
      <c r="O2146" s="12" t="s">
        <v>91</v>
      </c>
      <c r="P2146" s="12">
        <v>130</v>
      </c>
      <c r="Q2146" s="18">
        <v>67.47</v>
      </c>
      <c r="R2146" s="20">
        <f t="shared" si="66"/>
        <v>8771.1</v>
      </c>
      <c r="S2146" s="20">
        <f t="shared" si="67"/>
        <v>8771.1</v>
      </c>
      <c r="T2146" s="27"/>
    </row>
    <row r="2147" spans="1:20" ht="140.4" x14ac:dyDescent="0.3">
      <c r="A2147" s="12" t="s">
        <v>20</v>
      </c>
      <c r="B2147" s="12">
        <v>54001</v>
      </c>
      <c r="C2147" s="12"/>
      <c r="D2147" s="12" t="s">
        <v>1241</v>
      </c>
      <c r="E2147" s="12" t="s">
        <v>1535</v>
      </c>
      <c r="F2147" s="12" t="s">
        <v>1534</v>
      </c>
      <c r="G2147" s="12"/>
      <c r="H2147" s="12"/>
      <c r="I2147" s="12"/>
      <c r="J2147" s="12"/>
      <c r="K2147" s="12"/>
      <c r="L2147" s="12"/>
      <c r="M2147" s="12"/>
      <c r="N2147" s="64" t="s">
        <v>1523</v>
      </c>
      <c r="O2147" s="12" t="s">
        <v>2040</v>
      </c>
      <c r="P2147" s="12">
        <v>12</v>
      </c>
      <c r="Q2147" s="18">
        <v>76.61</v>
      </c>
      <c r="R2147" s="20">
        <f t="shared" si="66"/>
        <v>919.31999999999994</v>
      </c>
      <c r="S2147" s="20">
        <f t="shared" si="67"/>
        <v>919.31999999999994</v>
      </c>
      <c r="T2147" s="27"/>
    </row>
    <row r="2148" spans="1:20" ht="140.4" x14ac:dyDescent="0.3">
      <c r="A2148" s="12" t="s">
        <v>20</v>
      </c>
      <c r="B2148" s="12">
        <v>54001</v>
      </c>
      <c r="C2148" s="12"/>
      <c r="D2148" s="12" t="s">
        <v>1241</v>
      </c>
      <c r="E2148" s="12" t="s">
        <v>1535</v>
      </c>
      <c r="F2148" s="12" t="s">
        <v>1534</v>
      </c>
      <c r="G2148" s="12"/>
      <c r="H2148" s="12"/>
      <c r="I2148" s="12"/>
      <c r="J2148" s="12"/>
      <c r="K2148" s="12"/>
      <c r="L2148" s="12"/>
      <c r="M2148" s="12"/>
      <c r="N2148" s="64" t="s">
        <v>1524</v>
      </c>
      <c r="O2148" s="12" t="s">
        <v>33</v>
      </c>
      <c r="P2148" s="12">
        <v>12</v>
      </c>
      <c r="Q2148" s="18">
        <v>17.68</v>
      </c>
      <c r="R2148" s="20">
        <f t="shared" si="66"/>
        <v>212.16</v>
      </c>
      <c r="S2148" s="20">
        <f t="shared" si="67"/>
        <v>212.16</v>
      </c>
      <c r="T2148" s="27"/>
    </row>
    <row r="2149" spans="1:20" ht="140.4" x14ac:dyDescent="0.3">
      <c r="A2149" s="12" t="s">
        <v>20</v>
      </c>
      <c r="B2149" s="12">
        <v>54001</v>
      </c>
      <c r="C2149" s="12"/>
      <c r="D2149" s="12" t="s">
        <v>1241</v>
      </c>
      <c r="E2149" s="12" t="s">
        <v>1535</v>
      </c>
      <c r="F2149" s="12" t="s">
        <v>1534</v>
      </c>
      <c r="G2149" s="12"/>
      <c r="H2149" s="12"/>
      <c r="I2149" s="12"/>
      <c r="J2149" s="12"/>
      <c r="K2149" s="12"/>
      <c r="L2149" s="12"/>
      <c r="M2149" s="12"/>
      <c r="N2149" s="64" t="s">
        <v>1525</v>
      </c>
      <c r="O2149" s="12" t="s">
        <v>33</v>
      </c>
      <c r="P2149" s="12">
        <v>69</v>
      </c>
      <c r="Q2149" s="18">
        <v>22.2</v>
      </c>
      <c r="R2149" s="20">
        <f t="shared" si="66"/>
        <v>1531.8</v>
      </c>
      <c r="S2149" s="20">
        <f t="shared" si="67"/>
        <v>1531.8</v>
      </c>
      <c r="T2149" s="27"/>
    </row>
    <row r="2150" spans="1:20" ht="140.4" x14ac:dyDescent="0.3">
      <c r="A2150" s="12" t="s">
        <v>20</v>
      </c>
      <c r="B2150" s="12">
        <v>54001</v>
      </c>
      <c r="C2150" s="12"/>
      <c r="D2150" s="12" t="s">
        <v>1241</v>
      </c>
      <c r="E2150" s="12" t="s">
        <v>1535</v>
      </c>
      <c r="F2150" s="12" t="s">
        <v>1534</v>
      </c>
      <c r="G2150" s="12"/>
      <c r="H2150" s="12"/>
      <c r="I2150" s="12"/>
      <c r="J2150" s="12"/>
      <c r="K2150" s="12"/>
      <c r="L2150" s="12"/>
      <c r="M2150" s="12"/>
      <c r="N2150" s="64" t="s">
        <v>1526</v>
      </c>
      <c r="O2150" s="12" t="s">
        <v>33</v>
      </c>
      <c r="P2150" s="12">
        <v>12</v>
      </c>
      <c r="Q2150" s="18">
        <v>72.83</v>
      </c>
      <c r="R2150" s="20">
        <f t="shared" si="66"/>
        <v>873.96</v>
      </c>
      <c r="S2150" s="20">
        <f t="shared" si="67"/>
        <v>873.96</v>
      </c>
      <c r="T2150" s="27"/>
    </row>
    <row r="2151" spans="1:20" ht="140.4" x14ac:dyDescent="0.3">
      <c r="A2151" s="12" t="s">
        <v>20</v>
      </c>
      <c r="B2151" s="12">
        <v>54001</v>
      </c>
      <c r="C2151" s="12"/>
      <c r="D2151" s="12" t="s">
        <v>1241</v>
      </c>
      <c r="E2151" s="12" t="s">
        <v>1535</v>
      </c>
      <c r="F2151" s="12" t="s">
        <v>1534</v>
      </c>
      <c r="G2151" s="12"/>
      <c r="H2151" s="12"/>
      <c r="I2151" s="12"/>
      <c r="J2151" s="12"/>
      <c r="K2151" s="12"/>
      <c r="L2151" s="12"/>
      <c r="M2151" s="12"/>
      <c r="N2151" s="64" t="s">
        <v>1527</v>
      </c>
      <c r="O2151" s="12" t="s">
        <v>33</v>
      </c>
      <c r="P2151" s="12">
        <v>40</v>
      </c>
      <c r="Q2151" s="18">
        <v>16.37</v>
      </c>
      <c r="R2151" s="20">
        <f t="shared" si="66"/>
        <v>654.80000000000007</v>
      </c>
      <c r="S2151" s="20">
        <f t="shared" si="67"/>
        <v>654.80000000000007</v>
      </c>
      <c r="T2151" s="27"/>
    </row>
    <row r="2152" spans="1:20" ht="140.4" x14ac:dyDescent="0.3">
      <c r="A2152" s="12" t="s">
        <v>20</v>
      </c>
      <c r="B2152" s="12">
        <v>54001</v>
      </c>
      <c r="C2152" s="12"/>
      <c r="D2152" s="12" t="s">
        <v>1241</v>
      </c>
      <c r="E2152" s="12" t="s">
        <v>1535</v>
      </c>
      <c r="F2152" s="12" t="s">
        <v>1534</v>
      </c>
      <c r="G2152" s="12"/>
      <c r="H2152" s="12"/>
      <c r="I2152" s="12"/>
      <c r="J2152" s="12"/>
      <c r="K2152" s="12"/>
      <c r="L2152" s="12"/>
      <c r="M2152" s="12"/>
      <c r="N2152" s="64" t="s">
        <v>1528</v>
      </c>
      <c r="O2152" s="12" t="s">
        <v>33</v>
      </c>
      <c r="P2152" s="12">
        <v>10</v>
      </c>
      <c r="Q2152" s="18">
        <v>801.09</v>
      </c>
      <c r="R2152" s="20">
        <f t="shared" si="66"/>
        <v>8010.9000000000005</v>
      </c>
      <c r="S2152" s="20">
        <f t="shared" si="67"/>
        <v>8010.9000000000005</v>
      </c>
      <c r="T2152" s="27"/>
    </row>
    <row r="2153" spans="1:20" ht="140.4" x14ac:dyDescent="0.3">
      <c r="A2153" s="12" t="s">
        <v>20</v>
      </c>
      <c r="B2153" s="12">
        <v>54001</v>
      </c>
      <c r="C2153" s="12"/>
      <c r="D2153" s="12" t="s">
        <v>1241</v>
      </c>
      <c r="E2153" s="12" t="s">
        <v>1535</v>
      </c>
      <c r="F2153" s="12" t="s">
        <v>1534</v>
      </c>
      <c r="G2153" s="12"/>
      <c r="H2153" s="12"/>
      <c r="I2153" s="12"/>
      <c r="J2153" s="12"/>
      <c r="K2153" s="12"/>
      <c r="L2153" s="12"/>
      <c r="M2153" s="12"/>
      <c r="N2153" s="64" t="s">
        <v>1529</v>
      </c>
      <c r="O2153" s="12" t="s">
        <v>28</v>
      </c>
      <c r="P2153" s="12">
        <v>144</v>
      </c>
      <c r="Q2153" s="18">
        <v>10.029999999999999</v>
      </c>
      <c r="R2153" s="20">
        <f t="shared" si="66"/>
        <v>1444.32</v>
      </c>
      <c r="S2153" s="20">
        <f t="shared" si="67"/>
        <v>1444.32</v>
      </c>
      <c r="T2153" s="27"/>
    </row>
    <row r="2154" spans="1:20" ht="140.4" x14ac:dyDescent="0.3">
      <c r="A2154" s="12" t="s">
        <v>20</v>
      </c>
      <c r="B2154" s="12">
        <v>54001</v>
      </c>
      <c r="C2154" s="12"/>
      <c r="D2154" s="12" t="s">
        <v>1241</v>
      </c>
      <c r="E2154" s="12" t="s">
        <v>1535</v>
      </c>
      <c r="F2154" s="12" t="s">
        <v>1534</v>
      </c>
      <c r="G2154" s="12"/>
      <c r="H2154" s="12"/>
      <c r="I2154" s="12"/>
      <c r="J2154" s="12"/>
      <c r="K2154" s="12"/>
      <c r="L2154" s="12"/>
      <c r="M2154" s="12"/>
      <c r="N2154" s="64" t="s">
        <v>1533</v>
      </c>
      <c r="O2154" s="12" t="s">
        <v>2034</v>
      </c>
      <c r="P2154" s="12">
        <v>120</v>
      </c>
      <c r="Q2154" s="18">
        <v>7.83</v>
      </c>
      <c r="R2154" s="20">
        <f t="shared" si="66"/>
        <v>939.6</v>
      </c>
      <c r="S2154" s="20">
        <f t="shared" si="67"/>
        <v>939.6</v>
      </c>
      <c r="T2154" s="27"/>
    </row>
    <row r="2155" spans="1:20" ht="140.4" x14ac:dyDescent="0.3">
      <c r="A2155" s="36" t="s">
        <v>1391</v>
      </c>
      <c r="B2155" s="14">
        <v>54005</v>
      </c>
      <c r="C2155" s="12"/>
      <c r="D2155" s="12" t="s">
        <v>1241</v>
      </c>
      <c r="E2155" s="12" t="s">
        <v>1535</v>
      </c>
      <c r="F2155" s="12" t="s">
        <v>1534</v>
      </c>
      <c r="G2155" s="12"/>
      <c r="H2155" s="12"/>
      <c r="I2155" s="12"/>
      <c r="J2155" s="12"/>
      <c r="K2155" s="12"/>
      <c r="L2155" s="12"/>
      <c r="M2155" s="12"/>
      <c r="N2155" s="64" t="s">
        <v>1464</v>
      </c>
      <c r="O2155" s="21" t="s">
        <v>30</v>
      </c>
      <c r="P2155" s="12">
        <v>4100</v>
      </c>
      <c r="Q2155" s="18">
        <v>2.66</v>
      </c>
      <c r="R2155" s="20">
        <f t="shared" si="66"/>
        <v>10906</v>
      </c>
      <c r="S2155" s="20">
        <f t="shared" si="67"/>
        <v>10906</v>
      </c>
      <c r="T2155" s="27"/>
    </row>
    <row r="2156" spans="1:20" ht="140.4" x14ac:dyDescent="0.3">
      <c r="A2156" s="36" t="s">
        <v>1391</v>
      </c>
      <c r="B2156" s="14">
        <v>54005</v>
      </c>
      <c r="C2156" s="12"/>
      <c r="D2156" s="12" t="s">
        <v>1241</v>
      </c>
      <c r="E2156" s="12" t="s">
        <v>1535</v>
      </c>
      <c r="F2156" s="12" t="s">
        <v>1534</v>
      </c>
      <c r="G2156" s="12"/>
      <c r="H2156" s="12"/>
      <c r="I2156" s="12"/>
      <c r="J2156" s="12"/>
      <c r="K2156" s="12"/>
      <c r="L2156" s="12"/>
      <c r="M2156" s="12"/>
      <c r="N2156" s="64" t="s">
        <v>1465</v>
      </c>
      <c r="O2156" s="12" t="s">
        <v>33</v>
      </c>
      <c r="P2156" s="12">
        <v>3475</v>
      </c>
      <c r="Q2156" s="18">
        <v>3.25</v>
      </c>
      <c r="R2156" s="20">
        <f t="shared" si="66"/>
        <v>11293.75</v>
      </c>
      <c r="S2156" s="20">
        <f t="shared" si="67"/>
        <v>11293.75</v>
      </c>
      <c r="T2156" s="27"/>
    </row>
    <row r="2157" spans="1:20" ht="140.4" x14ac:dyDescent="0.3">
      <c r="A2157" s="36" t="s">
        <v>1391</v>
      </c>
      <c r="B2157" s="14">
        <v>54005</v>
      </c>
      <c r="C2157" s="12"/>
      <c r="D2157" s="12" t="s">
        <v>1241</v>
      </c>
      <c r="E2157" s="12" t="s">
        <v>1535</v>
      </c>
      <c r="F2157" s="12" t="s">
        <v>1534</v>
      </c>
      <c r="G2157" s="12"/>
      <c r="H2157" s="12"/>
      <c r="I2157" s="12"/>
      <c r="J2157" s="12"/>
      <c r="K2157" s="12"/>
      <c r="L2157" s="12"/>
      <c r="M2157" s="12"/>
      <c r="N2157" s="64" t="s">
        <v>1466</v>
      </c>
      <c r="O2157" s="12" t="s">
        <v>28</v>
      </c>
      <c r="P2157" s="12">
        <v>280</v>
      </c>
      <c r="Q2157" s="18">
        <v>29.27</v>
      </c>
      <c r="R2157" s="20">
        <f t="shared" si="66"/>
        <v>8195.6</v>
      </c>
      <c r="S2157" s="20">
        <f t="shared" si="67"/>
        <v>8195.6</v>
      </c>
      <c r="T2157" s="27"/>
    </row>
    <row r="2158" spans="1:20" ht="140.4" x14ac:dyDescent="0.3">
      <c r="A2158" s="36" t="s">
        <v>1391</v>
      </c>
      <c r="B2158" s="14">
        <v>54005</v>
      </c>
      <c r="C2158" s="12"/>
      <c r="D2158" s="12" t="s">
        <v>1241</v>
      </c>
      <c r="E2158" s="12" t="s">
        <v>1535</v>
      </c>
      <c r="F2158" s="12" t="s">
        <v>1534</v>
      </c>
      <c r="G2158" s="12"/>
      <c r="H2158" s="12"/>
      <c r="I2158" s="12"/>
      <c r="J2158" s="12"/>
      <c r="K2158" s="12"/>
      <c r="L2158" s="12"/>
      <c r="M2158" s="12"/>
      <c r="N2158" s="64" t="s">
        <v>1467</v>
      </c>
      <c r="O2158" s="21" t="s">
        <v>30</v>
      </c>
      <c r="P2158" s="12">
        <v>1502.5</v>
      </c>
      <c r="Q2158" s="18">
        <v>6.61</v>
      </c>
      <c r="R2158" s="20">
        <f t="shared" si="66"/>
        <v>9931.5249999999996</v>
      </c>
      <c r="S2158" s="20">
        <f t="shared" si="67"/>
        <v>9931.5249999999996</v>
      </c>
      <c r="T2158" s="27"/>
    </row>
    <row r="2159" spans="1:20" ht="140.4" x14ac:dyDescent="0.3">
      <c r="A2159" s="36" t="s">
        <v>1391</v>
      </c>
      <c r="B2159" s="14">
        <v>54005</v>
      </c>
      <c r="C2159" s="12"/>
      <c r="D2159" s="12" t="s">
        <v>1241</v>
      </c>
      <c r="E2159" s="12" t="s">
        <v>1535</v>
      </c>
      <c r="F2159" s="12" t="s">
        <v>1534</v>
      </c>
      <c r="G2159" s="12"/>
      <c r="H2159" s="12"/>
      <c r="I2159" s="12"/>
      <c r="J2159" s="12"/>
      <c r="K2159" s="12"/>
      <c r="L2159" s="12"/>
      <c r="M2159" s="12"/>
      <c r="N2159" s="64" t="s">
        <v>1468</v>
      </c>
      <c r="O2159" s="12" t="s">
        <v>33</v>
      </c>
      <c r="P2159" s="12">
        <v>45</v>
      </c>
      <c r="Q2159" s="18">
        <v>10.56</v>
      </c>
      <c r="R2159" s="20">
        <f t="shared" si="66"/>
        <v>475.20000000000005</v>
      </c>
      <c r="S2159" s="20">
        <f t="shared" si="67"/>
        <v>475.20000000000005</v>
      </c>
      <c r="T2159" s="27"/>
    </row>
    <row r="2160" spans="1:20" ht="140.4" x14ac:dyDescent="0.3">
      <c r="A2160" s="36" t="s">
        <v>1391</v>
      </c>
      <c r="B2160" s="14">
        <v>54005</v>
      </c>
      <c r="C2160" s="12"/>
      <c r="D2160" s="12" t="s">
        <v>1241</v>
      </c>
      <c r="E2160" s="12" t="s">
        <v>1535</v>
      </c>
      <c r="F2160" s="12" t="s">
        <v>1534</v>
      </c>
      <c r="G2160" s="12"/>
      <c r="H2160" s="12"/>
      <c r="I2160" s="12"/>
      <c r="J2160" s="12"/>
      <c r="K2160" s="12"/>
      <c r="L2160" s="12"/>
      <c r="M2160" s="12"/>
      <c r="N2160" s="64" t="s">
        <v>1469</v>
      </c>
      <c r="O2160" s="12" t="s">
        <v>33</v>
      </c>
      <c r="P2160" s="12">
        <v>25</v>
      </c>
      <c r="Q2160" s="18">
        <v>22.88</v>
      </c>
      <c r="R2160" s="20">
        <f t="shared" si="66"/>
        <v>572</v>
      </c>
      <c r="S2160" s="20">
        <f t="shared" si="67"/>
        <v>572</v>
      </c>
      <c r="T2160" s="27"/>
    </row>
    <row r="2161" spans="1:20" ht="140.4" x14ac:dyDescent="0.3">
      <c r="A2161" s="36" t="s">
        <v>1391</v>
      </c>
      <c r="B2161" s="14">
        <v>54005</v>
      </c>
      <c r="C2161" s="12"/>
      <c r="D2161" s="12" t="s">
        <v>1241</v>
      </c>
      <c r="E2161" s="12" t="s">
        <v>1535</v>
      </c>
      <c r="F2161" s="12" t="s">
        <v>1534</v>
      </c>
      <c r="G2161" s="12"/>
      <c r="H2161" s="12"/>
      <c r="I2161" s="12"/>
      <c r="J2161" s="12"/>
      <c r="K2161" s="12"/>
      <c r="L2161" s="12"/>
      <c r="M2161" s="12"/>
      <c r="N2161" s="64" t="s">
        <v>1470</v>
      </c>
      <c r="O2161" s="12" t="s">
        <v>33</v>
      </c>
      <c r="P2161" s="12">
        <v>300</v>
      </c>
      <c r="Q2161" s="18">
        <v>16.91</v>
      </c>
      <c r="R2161" s="20">
        <f t="shared" si="66"/>
        <v>5073</v>
      </c>
      <c r="S2161" s="20">
        <f t="shared" si="67"/>
        <v>5073</v>
      </c>
      <c r="T2161" s="27"/>
    </row>
    <row r="2162" spans="1:20" ht="140.4" x14ac:dyDescent="0.3">
      <c r="A2162" s="36" t="s">
        <v>1391</v>
      </c>
      <c r="B2162" s="14">
        <v>54005</v>
      </c>
      <c r="C2162" s="12"/>
      <c r="D2162" s="12" t="s">
        <v>1241</v>
      </c>
      <c r="E2162" s="12" t="s">
        <v>1535</v>
      </c>
      <c r="F2162" s="12" t="s">
        <v>1534</v>
      </c>
      <c r="G2162" s="12"/>
      <c r="H2162" s="12"/>
      <c r="I2162" s="12"/>
      <c r="J2162" s="12"/>
      <c r="K2162" s="12"/>
      <c r="L2162" s="12"/>
      <c r="M2162" s="12"/>
      <c r="N2162" s="64" t="s">
        <v>1471</v>
      </c>
      <c r="O2162" s="12" t="s">
        <v>33</v>
      </c>
      <c r="P2162" s="12">
        <v>166</v>
      </c>
      <c r="Q2162" s="18">
        <v>22.82</v>
      </c>
      <c r="R2162" s="20">
        <f t="shared" si="66"/>
        <v>3788.12</v>
      </c>
      <c r="S2162" s="20">
        <f t="shared" si="67"/>
        <v>3788.12</v>
      </c>
      <c r="T2162" s="27"/>
    </row>
    <row r="2163" spans="1:20" ht="140.4" x14ac:dyDescent="0.3">
      <c r="A2163" s="36" t="s">
        <v>1391</v>
      </c>
      <c r="B2163" s="14">
        <v>54005</v>
      </c>
      <c r="C2163" s="12"/>
      <c r="D2163" s="12" t="s">
        <v>1241</v>
      </c>
      <c r="E2163" s="12" t="s">
        <v>1535</v>
      </c>
      <c r="F2163" s="12" t="s">
        <v>1534</v>
      </c>
      <c r="G2163" s="12"/>
      <c r="H2163" s="12"/>
      <c r="I2163" s="12"/>
      <c r="J2163" s="12"/>
      <c r="K2163" s="12"/>
      <c r="L2163" s="12"/>
      <c r="M2163" s="12"/>
      <c r="N2163" s="64" t="s">
        <v>1472</v>
      </c>
      <c r="O2163" s="12" t="s">
        <v>33</v>
      </c>
      <c r="P2163" s="12">
        <v>6</v>
      </c>
      <c r="Q2163" s="18">
        <v>26.31</v>
      </c>
      <c r="R2163" s="20">
        <f t="shared" si="66"/>
        <v>157.85999999999999</v>
      </c>
      <c r="S2163" s="20">
        <f t="shared" si="67"/>
        <v>157.85999999999999</v>
      </c>
      <c r="T2163" s="27"/>
    </row>
    <row r="2164" spans="1:20" ht="140.4" x14ac:dyDescent="0.3">
      <c r="A2164" s="36" t="s">
        <v>1391</v>
      </c>
      <c r="B2164" s="14">
        <v>54005</v>
      </c>
      <c r="C2164" s="12"/>
      <c r="D2164" s="12" t="s">
        <v>1241</v>
      </c>
      <c r="E2164" s="12" t="s">
        <v>1535</v>
      </c>
      <c r="F2164" s="12" t="s">
        <v>1534</v>
      </c>
      <c r="G2164" s="12"/>
      <c r="H2164" s="12"/>
      <c r="I2164" s="12"/>
      <c r="J2164" s="12"/>
      <c r="K2164" s="12"/>
      <c r="L2164" s="12"/>
      <c r="M2164" s="12"/>
      <c r="N2164" s="64" t="s">
        <v>1473</v>
      </c>
      <c r="O2164" s="12" t="s">
        <v>33</v>
      </c>
      <c r="P2164" s="12">
        <v>24</v>
      </c>
      <c r="Q2164" s="18">
        <v>8.68</v>
      </c>
      <c r="R2164" s="20">
        <f t="shared" si="66"/>
        <v>208.32</v>
      </c>
      <c r="S2164" s="20">
        <f t="shared" si="67"/>
        <v>208.32</v>
      </c>
      <c r="T2164" s="27"/>
    </row>
    <row r="2165" spans="1:20" ht="140.4" x14ac:dyDescent="0.3">
      <c r="A2165" s="36" t="s">
        <v>1391</v>
      </c>
      <c r="B2165" s="14">
        <v>54005</v>
      </c>
      <c r="C2165" s="12"/>
      <c r="D2165" s="12" t="s">
        <v>1241</v>
      </c>
      <c r="E2165" s="12" t="s">
        <v>1535</v>
      </c>
      <c r="F2165" s="12" t="s">
        <v>1534</v>
      </c>
      <c r="G2165" s="12"/>
      <c r="H2165" s="12"/>
      <c r="I2165" s="12"/>
      <c r="J2165" s="12"/>
      <c r="K2165" s="12"/>
      <c r="L2165" s="12"/>
      <c r="M2165" s="12"/>
      <c r="N2165" s="64" t="s">
        <v>1474</v>
      </c>
      <c r="O2165" s="12" t="s">
        <v>33</v>
      </c>
      <c r="P2165" s="12">
        <v>24</v>
      </c>
      <c r="Q2165" s="18">
        <v>8.9499999999999993</v>
      </c>
      <c r="R2165" s="20">
        <f t="shared" si="66"/>
        <v>214.79999999999998</v>
      </c>
      <c r="S2165" s="20">
        <f t="shared" si="67"/>
        <v>214.79999999999998</v>
      </c>
      <c r="T2165" s="27"/>
    </row>
    <row r="2166" spans="1:20" ht="140.4" x14ac:dyDescent="0.3">
      <c r="A2166" s="36" t="s">
        <v>1391</v>
      </c>
      <c r="B2166" s="14">
        <v>54005</v>
      </c>
      <c r="C2166" s="12"/>
      <c r="D2166" s="12" t="s">
        <v>1241</v>
      </c>
      <c r="E2166" s="12" t="s">
        <v>1535</v>
      </c>
      <c r="F2166" s="12" t="s">
        <v>1534</v>
      </c>
      <c r="G2166" s="12"/>
      <c r="H2166" s="12"/>
      <c r="I2166" s="12"/>
      <c r="J2166" s="12"/>
      <c r="K2166" s="12"/>
      <c r="L2166" s="12"/>
      <c r="M2166" s="12"/>
      <c r="N2166" s="64" t="s">
        <v>1475</v>
      </c>
      <c r="O2166" s="12" t="s">
        <v>33</v>
      </c>
      <c r="P2166" s="12">
        <v>100</v>
      </c>
      <c r="Q2166" s="18">
        <v>23.74</v>
      </c>
      <c r="R2166" s="20">
        <f t="shared" si="66"/>
        <v>2374</v>
      </c>
      <c r="S2166" s="20">
        <f t="shared" si="67"/>
        <v>2374</v>
      </c>
      <c r="T2166" s="27"/>
    </row>
    <row r="2167" spans="1:20" ht="140.4" x14ac:dyDescent="0.3">
      <c r="A2167" s="36" t="s">
        <v>1391</v>
      </c>
      <c r="B2167" s="14">
        <v>54005</v>
      </c>
      <c r="C2167" s="12"/>
      <c r="D2167" s="12" t="s">
        <v>1241</v>
      </c>
      <c r="E2167" s="12" t="s">
        <v>1535</v>
      </c>
      <c r="F2167" s="12" t="s">
        <v>1534</v>
      </c>
      <c r="G2167" s="12"/>
      <c r="H2167" s="12"/>
      <c r="I2167" s="12"/>
      <c r="J2167" s="12"/>
      <c r="K2167" s="12"/>
      <c r="L2167" s="12"/>
      <c r="M2167" s="12"/>
      <c r="N2167" s="64" t="s">
        <v>1476</v>
      </c>
      <c r="O2167" s="12" t="s">
        <v>33</v>
      </c>
      <c r="P2167" s="12">
        <v>4</v>
      </c>
      <c r="Q2167" s="18">
        <v>16.079999999999998</v>
      </c>
      <c r="R2167" s="20">
        <f t="shared" si="66"/>
        <v>64.319999999999993</v>
      </c>
      <c r="S2167" s="20">
        <f t="shared" si="67"/>
        <v>64.319999999999993</v>
      </c>
      <c r="T2167" s="27"/>
    </row>
    <row r="2168" spans="1:20" ht="140.4" x14ac:dyDescent="0.3">
      <c r="A2168" s="36" t="s">
        <v>1391</v>
      </c>
      <c r="B2168" s="14">
        <v>54005</v>
      </c>
      <c r="C2168" s="12"/>
      <c r="D2168" s="12" t="s">
        <v>1241</v>
      </c>
      <c r="E2168" s="12" t="s">
        <v>1535</v>
      </c>
      <c r="F2168" s="12" t="s">
        <v>1534</v>
      </c>
      <c r="G2168" s="12"/>
      <c r="H2168" s="12"/>
      <c r="I2168" s="12"/>
      <c r="J2168" s="12"/>
      <c r="K2168" s="12"/>
      <c r="L2168" s="12"/>
      <c r="M2168" s="12"/>
      <c r="N2168" s="64" t="s">
        <v>1477</v>
      </c>
      <c r="O2168" s="12" t="s">
        <v>33</v>
      </c>
      <c r="P2168" s="12">
        <v>50</v>
      </c>
      <c r="Q2168" s="18">
        <v>12.65</v>
      </c>
      <c r="R2168" s="20">
        <f t="shared" si="66"/>
        <v>632.5</v>
      </c>
      <c r="S2168" s="20">
        <f t="shared" si="67"/>
        <v>632.5</v>
      </c>
      <c r="T2168" s="27"/>
    </row>
    <row r="2169" spans="1:20" ht="140.4" x14ac:dyDescent="0.3">
      <c r="A2169" s="36" t="s">
        <v>1391</v>
      </c>
      <c r="B2169" s="14">
        <v>54005</v>
      </c>
      <c r="C2169" s="12"/>
      <c r="D2169" s="12" t="s">
        <v>1241</v>
      </c>
      <c r="E2169" s="12" t="s">
        <v>1535</v>
      </c>
      <c r="F2169" s="12" t="s">
        <v>1534</v>
      </c>
      <c r="G2169" s="12"/>
      <c r="H2169" s="12"/>
      <c r="I2169" s="12"/>
      <c r="J2169" s="12"/>
      <c r="K2169" s="12"/>
      <c r="L2169" s="12"/>
      <c r="M2169" s="12"/>
      <c r="N2169" s="64" t="s">
        <v>1478</v>
      </c>
      <c r="O2169" s="12" t="s">
        <v>33</v>
      </c>
      <c r="P2169" s="12">
        <v>12</v>
      </c>
      <c r="Q2169" s="18">
        <v>66.19</v>
      </c>
      <c r="R2169" s="20">
        <f t="shared" si="66"/>
        <v>794.28</v>
      </c>
      <c r="S2169" s="20">
        <f t="shared" si="67"/>
        <v>794.28</v>
      </c>
      <c r="T2169" s="27"/>
    </row>
    <row r="2170" spans="1:20" ht="140.4" x14ac:dyDescent="0.3">
      <c r="A2170" s="36" t="s">
        <v>1391</v>
      </c>
      <c r="B2170" s="14">
        <v>54005</v>
      </c>
      <c r="C2170" s="12"/>
      <c r="D2170" s="12" t="s">
        <v>1241</v>
      </c>
      <c r="E2170" s="12" t="s">
        <v>1535</v>
      </c>
      <c r="F2170" s="12" t="s">
        <v>1534</v>
      </c>
      <c r="G2170" s="12"/>
      <c r="H2170" s="12"/>
      <c r="I2170" s="12"/>
      <c r="J2170" s="12"/>
      <c r="K2170" s="12"/>
      <c r="L2170" s="12"/>
      <c r="M2170" s="12"/>
      <c r="N2170" s="64" t="s">
        <v>1479</v>
      </c>
      <c r="O2170" s="12" t="s">
        <v>33</v>
      </c>
      <c r="P2170" s="12">
        <v>12</v>
      </c>
      <c r="Q2170" s="18">
        <v>45.24</v>
      </c>
      <c r="R2170" s="20">
        <f t="shared" ref="R2170:R2233" si="68">P2170*Q2170</f>
        <v>542.88</v>
      </c>
      <c r="S2170" s="20">
        <f t="shared" si="67"/>
        <v>542.88</v>
      </c>
      <c r="T2170" s="27"/>
    </row>
    <row r="2171" spans="1:20" ht="140.4" x14ac:dyDescent="0.3">
      <c r="A2171" s="36" t="s">
        <v>1391</v>
      </c>
      <c r="B2171" s="14">
        <v>54005</v>
      </c>
      <c r="C2171" s="12"/>
      <c r="D2171" s="12" t="s">
        <v>1241</v>
      </c>
      <c r="E2171" s="12" t="s">
        <v>1535</v>
      </c>
      <c r="F2171" s="12" t="s">
        <v>1534</v>
      </c>
      <c r="G2171" s="12"/>
      <c r="H2171" s="12"/>
      <c r="I2171" s="12"/>
      <c r="J2171" s="12"/>
      <c r="K2171" s="12"/>
      <c r="L2171" s="12"/>
      <c r="M2171" s="12"/>
      <c r="N2171" s="64" t="s">
        <v>1480</v>
      </c>
      <c r="O2171" s="12" t="s">
        <v>33</v>
      </c>
      <c r="P2171" s="12">
        <v>18</v>
      </c>
      <c r="Q2171" s="18">
        <v>32.08</v>
      </c>
      <c r="R2171" s="20">
        <f t="shared" si="68"/>
        <v>577.43999999999994</v>
      </c>
      <c r="S2171" s="20">
        <f t="shared" ref="S2171:S2234" si="69">P2171*Q2171</f>
        <v>577.43999999999994</v>
      </c>
      <c r="T2171" s="27"/>
    </row>
    <row r="2172" spans="1:20" ht="140.4" x14ac:dyDescent="0.3">
      <c r="A2172" s="36" t="s">
        <v>1391</v>
      </c>
      <c r="B2172" s="14">
        <v>54005</v>
      </c>
      <c r="C2172" s="12"/>
      <c r="D2172" s="12" t="s">
        <v>1241</v>
      </c>
      <c r="E2172" s="12" t="s">
        <v>1535</v>
      </c>
      <c r="F2172" s="12" t="s">
        <v>1534</v>
      </c>
      <c r="G2172" s="12"/>
      <c r="H2172" s="12"/>
      <c r="I2172" s="12"/>
      <c r="J2172" s="12"/>
      <c r="K2172" s="12"/>
      <c r="L2172" s="12"/>
      <c r="M2172" s="12"/>
      <c r="N2172" s="64" t="s">
        <v>1481</v>
      </c>
      <c r="O2172" s="12" t="s">
        <v>33</v>
      </c>
      <c r="P2172" s="12">
        <v>30</v>
      </c>
      <c r="Q2172" s="18">
        <v>6.38</v>
      </c>
      <c r="R2172" s="20">
        <f t="shared" si="68"/>
        <v>191.4</v>
      </c>
      <c r="S2172" s="20">
        <f t="shared" si="69"/>
        <v>191.4</v>
      </c>
      <c r="T2172" s="27"/>
    </row>
    <row r="2173" spans="1:20" ht="140.4" x14ac:dyDescent="0.3">
      <c r="A2173" s="36" t="s">
        <v>1391</v>
      </c>
      <c r="B2173" s="14">
        <v>54005</v>
      </c>
      <c r="C2173" s="12"/>
      <c r="D2173" s="12" t="s">
        <v>1241</v>
      </c>
      <c r="E2173" s="12" t="s">
        <v>1535</v>
      </c>
      <c r="F2173" s="12" t="s">
        <v>1534</v>
      </c>
      <c r="G2173" s="12"/>
      <c r="H2173" s="12"/>
      <c r="I2173" s="12"/>
      <c r="J2173" s="12"/>
      <c r="K2173" s="12"/>
      <c r="L2173" s="12"/>
      <c r="M2173" s="12"/>
      <c r="N2173" s="64" t="s">
        <v>1482</v>
      </c>
      <c r="O2173" s="12" t="s">
        <v>91</v>
      </c>
      <c r="P2173" s="12">
        <v>150</v>
      </c>
      <c r="Q2173" s="18">
        <v>19.43</v>
      </c>
      <c r="R2173" s="20">
        <f t="shared" si="68"/>
        <v>2914.5</v>
      </c>
      <c r="S2173" s="20">
        <f t="shared" si="69"/>
        <v>2914.5</v>
      </c>
      <c r="T2173" s="27"/>
    </row>
    <row r="2174" spans="1:20" ht="140.4" x14ac:dyDescent="0.3">
      <c r="A2174" s="36" t="s">
        <v>1391</v>
      </c>
      <c r="B2174" s="14">
        <v>54005</v>
      </c>
      <c r="C2174" s="12"/>
      <c r="D2174" s="12" t="s">
        <v>1241</v>
      </c>
      <c r="E2174" s="12" t="s">
        <v>1535</v>
      </c>
      <c r="F2174" s="12" t="s">
        <v>1534</v>
      </c>
      <c r="G2174" s="12"/>
      <c r="H2174" s="12"/>
      <c r="I2174" s="12"/>
      <c r="J2174" s="12"/>
      <c r="K2174" s="12"/>
      <c r="L2174" s="12"/>
      <c r="M2174" s="12"/>
      <c r="N2174" s="64" t="s">
        <v>1483</v>
      </c>
      <c r="O2174" s="12" t="s">
        <v>91</v>
      </c>
      <c r="P2174" s="12">
        <v>150</v>
      </c>
      <c r="Q2174" s="18">
        <v>20.67</v>
      </c>
      <c r="R2174" s="20">
        <f t="shared" si="68"/>
        <v>3100.5000000000005</v>
      </c>
      <c r="S2174" s="20">
        <f t="shared" si="69"/>
        <v>3100.5000000000005</v>
      </c>
      <c r="T2174" s="27"/>
    </row>
    <row r="2175" spans="1:20" ht="140.4" x14ac:dyDescent="0.3">
      <c r="A2175" s="36" t="s">
        <v>1391</v>
      </c>
      <c r="B2175" s="14">
        <v>54005</v>
      </c>
      <c r="C2175" s="12"/>
      <c r="D2175" s="12" t="s">
        <v>1241</v>
      </c>
      <c r="E2175" s="12" t="s">
        <v>1535</v>
      </c>
      <c r="F2175" s="12" t="s">
        <v>1534</v>
      </c>
      <c r="G2175" s="12"/>
      <c r="H2175" s="12"/>
      <c r="I2175" s="12"/>
      <c r="J2175" s="12"/>
      <c r="K2175" s="12"/>
      <c r="L2175" s="12"/>
      <c r="M2175" s="12"/>
      <c r="N2175" s="64" t="s">
        <v>1484</v>
      </c>
      <c r="O2175" s="12" t="s">
        <v>35</v>
      </c>
      <c r="P2175" s="12">
        <v>600</v>
      </c>
      <c r="Q2175" s="12">
        <v>21.57</v>
      </c>
      <c r="R2175" s="20">
        <f t="shared" si="68"/>
        <v>12942</v>
      </c>
      <c r="S2175" s="20">
        <f t="shared" si="69"/>
        <v>12942</v>
      </c>
      <c r="T2175" s="27"/>
    </row>
    <row r="2176" spans="1:20" ht="140.4" x14ac:dyDescent="0.3">
      <c r="A2176" s="36" t="s">
        <v>1391</v>
      </c>
      <c r="B2176" s="14">
        <v>54005</v>
      </c>
      <c r="C2176" s="12"/>
      <c r="D2176" s="12" t="s">
        <v>1241</v>
      </c>
      <c r="E2176" s="12" t="s">
        <v>1535</v>
      </c>
      <c r="F2176" s="12" t="s">
        <v>1534</v>
      </c>
      <c r="G2176" s="12"/>
      <c r="H2176" s="12"/>
      <c r="I2176" s="12"/>
      <c r="J2176" s="12"/>
      <c r="K2176" s="12"/>
      <c r="L2176" s="12"/>
      <c r="M2176" s="12"/>
      <c r="N2176" s="64" t="s">
        <v>1485</v>
      </c>
      <c r="O2176" s="12" t="s">
        <v>35</v>
      </c>
      <c r="P2176" s="12">
        <v>100</v>
      </c>
      <c r="Q2176" s="12">
        <v>24.87</v>
      </c>
      <c r="R2176" s="20">
        <f t="shared" si="68"/>
        <v>2487</v>
      </c>
      <c r="S2176" s="20">
        <f t="shared" si="69"/>
        <v>2487</v>
      </c>
      <c r="T2176" s="27"/>
    </row>
    <row r="2177" spans="1:20" ht="140.4" x14ac:dyDescent="0.3">
      <c r="A2177" s="36" t="s">
        <v>1391</v>
      </c>
      <c r="B2177" s="14">
        <v>54005</v>
      </c>
      <c r="C2177" s="12"/>
      <c r="D2177" s="12" t="s">
        <v>1241</v>
      </c>
      <c r="E2177" s="12" t="s">
        <v>1535</v>
      </c>
      <c r="F2177" s="12" t="s">
        <v>1534</v>
      </c>
      <c r="G2177" s="12"/>
      <c r="H2177" s="12"/>
      <c r="I2177" s="12"/>
      <c r="J2177" s="12"/>
      <c r="K2177" s="12"/>
      <c r="L2177" s="12"/>
      <c r="M2177" s="12"/>
      <c r="N2177" s="64" t="s">
        <v>1486</v>
      </c>
      <c r="O2177" s="12" t="s">
        <v>33</v>
      </c>
      <c r="P2177" s="12">
        <v>570</v>
      </c>
      <c r="Q2177" s="18">
        <v>4.16</v>
      </c>
      <c r="R2177" s="20">
        <f t="shared" si="68"/>
        <v>2371.2000000000003</v>
      </c>
      <c r="S2177" s="20">
        <f t="shared" si="69"/>
        <v>2371.2000000000003</v>
      </c>
      <c r="T2177" s="27"/>
    </row>
    <row r="2178" spans="1:20" ht="140.4" x14ac:dyDescent="0.3">
      <c r="A2178" s="36" t="s">
        <v>1391</v>
      </c>
      <c r="B2178" s="14">
        <v>54005</v>
      </c>
      <c r="C2178" s="12"/>
      <c r="D2178" s="12" t="s">
        <v>1241</v>
      </c>
      <c r="E2178" s="12" t="s">
        <v>1535</v>
      </c>
      <c r="F2178" s="12" t="s">
        <v>1534</v>
      </c>
      <c r="G2178" s="12"/>
      <c r="H2178" s="12"/>
      <c r="I2178" s="12"/>
      <c r="J2178" s="12"/>
      <c r="K2178" s="12"/>
      <c r="L2178" s="12"/>
      <c r="M2178" s="12"/>
      <c r="N2178" s="64" t="s">
        <v>1487</v>
      </c>
      <c r="O2178" s="12" t="s">
        <v>33</v>
      </c>
      <c r="P2178" s="12">
        <v>70</v>
      </c>
      <c r="Q2178" s="18">
        <v>3.33</v>
      </c>
      <c r="R2178" s="20">
        <f t="shared" si="68"/>
        <v>233.1</v>
      </c>
      <c r="S2178" s="20">
        <f t="shared" si="69"/>
        <v>233.1</v>
      </c>
      <c r="T2178" s="27"/>
    </row>
    <row r="2179" spans="1:20" ht="140.4" x14ac:dyDescent="0.3">
      <c r="A2179" s="36" t="s">
        <v>1391</v>
      </c>
      <c r="B2179" s="14">
        <v>54005</v>
      </c>
      <c r="C2179" s="12"/>
      <c r="D2179" s="12" t="s">
        <v>1241</v>
      </c>
      <c r="E2179" s="12" t="s">
        <v>1535</v>
      </c>
      <c r="F2179" s="12" t="s">
        <v>1534</v>
      </c>
      <c r="G2179" s="12"/>
      <c r="H2179" s="12"/>
      <c r="I2179" s="12"/>
      <c r="J2179" s="12"/>
      <c r="K2179" s="12"/>
      <c r="L2179" s="12"/>
      <c r="M2179" s="12"/>
      <c r="N2179" s="64" t="s">
        <v>1488</v>
      </c>
      <c r="O2179" s="12" t="s">
        <v>33</v>
      </c>
      <c r="P2179" s="12">
        <v>24</v>
      </c>
      <c r="Q2179" s="18">
        <v>5.32</v>
      </c>
      <c r="R2179" s="20">
        <f t="shared" si="68"/>
        <v>127.68</v>
      </c>
      <c r="S2179" s="20">
        <f t="shared" si="69"/>
        <v>127.68</v>
      </c>
      <c r="T2179" s="27"/>
    </row>
    <row r="2180" spans="1:20" ht="140.4" x14ac:dyDescent="0.3">
      <c r="A2180" s="36" t="s">
        <v>1391</v>
      </c>
      <c r="B2180" s="14">
        <v>54005</v>
      </c>
      <c r="C2180" s="12"/>
      <c r="D2180" s="12" t="s">
        <v>1241</v>
      </c>
      <c r="E2180" s="12" t="s">
        <v>1535</v>
      </c>
      <c r="F2180" s="12" t="s">
        <v>1534</v>
      </c>
      <c r="G2180" s="12"/>
      <c r="H2180" s="12"/>
      <c r="I2180" s="12"/>
      <c r="J2180" s="12"/>
      <c r="K2180" s="12"/>
      <c r="L2180" s="12"/>
      <c r="M2180" s="12"/>
      <c r="N2180" s="64" t="s">
        <v>1489</v>
      </c>
      <c r="O2180" s="12" t="s">
        <v>33</v>
      </c>
      <c r="P2180" s="12">
        <v>60</v>
      </c>
      <c r="Q2180" s="18">
        <v>3.55</v>
      </c>
      <c r="R2180" s="20">
        <f t="shared" si="68"/>
        <v>213</v>
      </c>
      <c r="S2180" s="20">
        <f t="shared" si="69"/>
        <v>213</v>
      </c>
      <c r="T2180" s="27"/>
    </row>
    <row r="2181" spans="1:20" ht="140.4" x14ac:dyDescent="0.3">
      <c r="A2181" s="36" t="s">
        <v>1391</v>
      </c>
      <c r="B2181" s="14">
        <v>54005</v>
      </c>
      <c r="C2181" s="12"/>
      <c r="D2181" s="12" t="s">
        <v>1241</v>
      </c>
      <c r="E2181" s="12" t="s">
        <v>1535</v>
      </c>
      <c r="F2181" s="12" t="s">
        <v>1534</v>
      </c>
      <c r="G2181" s="12"/>
      <c r="H2181" s="12"/>
      <c r="I2181" s="12"/>
      <c r="J2181" s="12"/>
      <c r="K2181" s="12"/>
      <c r="L2181" s="12"/>
      <c r="M2181" s="12"/>
      <c r="N2181" s="64" t="s">
        <v>1490</v>
      </c>
      <c r="O2181" s="12" t="s">
        <v>33</v>
      </c>
      <c r="P2181" s="12">
        <v>720</v>
      </c>
      <c r="Q2181" s="18">
        <v>1.33</v>
      </c>
      <c r="R2181" s="20">
        <f t="shared" si="68"/>
        <v>957.6</v>
      </c>
      <c r="S2181" s="20">
        <f t="shared" si="69"/>
        <v>957.6</v>
      </c>
      <c r="T2181" s="27"/>
    </row>
    <row r="2182" spans="1:20" ht="140.4" x14ac:dyDescent="0.3">
      <c r="A2182" s="36" t="s">
        <v>1391</v>
      </c>
      <c r="B2182" s="14">
        <v>54005</v>
      </c>
      <c r="C2182" s="12"/>
      <c r="D2182" s="12" t="s">
        <v>1241</v>
      </c>
      <c r="E2182" s="12" t="s">
        <v>1535</v>
      </c>
      <c r="F2182" s="12" t="s">
        <v>1534</v>
      </c>
      <c r="G2182" s="12"/>
      <c r="H2182" s="12"/>
      <c r="I2182" s="12"/>
      <c r="J2182" s="12"/>
      <c r="K2182" s="12"/>
      <c r="L2182" s="12"/>
      <c r="M2182" s="12"/>
      <c r="N2182" s="64" t="s">
        <v>1491</v>
      </c>
      <c r="O2182" s="12" t="s">
        <v>91</v>
      </c>
      <c r="P2182" s="12">
        <v>90</v>
      </c>
      <c r="Q2182" s="18">
        <v>2.6</v>
      </c>
      <c r="R2182" s="20">
        <f t="shared" si="68"/>
        <v>234</v>
      </c>
      <c r="S2182" s="20">
        <f t="shared" si="69"/>
        <v>234</v>
      </c>
      <c r="T2182" s="27"/>
    </row>
    <row r="2183" spans="1:20" ht="140.4" x14ac:dyDescent="0.3">
      <c r="A2183" s="36" t="s">
        <v>1391</v>
      </c>
      <c r="B2183" s="14">
        <v>54005</v>
      </c>
      <c r="C2183" s="12"/>
      <c r="D2183" s="12" t="s">
        <v>1241</v>
      </c>
      <c r="E2183" s="12" t="s">
        <v>1535</v>
      </c>
      <c r="F2183" s="12" t="s">
        <v>1534</v>
      </c>
      <c r="G2183" s="12"/>
      <c r="H2183" s="12"/>
      <c r="I2183" s="12"/>
      <c r="J2183" s="12"/>
      <c r="K2183" s="12"/>
      <c r="L2183" s="12"/>
      <c r="M2183" s="12"/>
      <c r="N2183" s="64" t="s">
        <v>1492</v>
      </c>
      <c r="O2183" s="12" t="s">
        <v>91</v>
      </c>
      <c r="P2183" s="12">
        <v>5201</v>
      </c>
      <c r="Q2183" s="18">
        <v>4.82</v>
      </c>
      <c r="R2183" s="20">
        <f t="shared" si="68"/>
        <v>25068.82</v>
      </c>
      <c r="S2183" s="20">
        <f t="shared" si="69"/>
        <v>25068.82</v>
      </c>
      <c r="T2183" s="27"/>
    </row>
    <row r="2184" spans="1:20" ht="140.4" x14ac:dyDescent="0.3">
      <c r="A2184" s="36" t="s">
        <v>1391</v>
      </c>
      <c r="B2184" s="14">
        <v>54005</v>
      </c>
      <c r="C2184" s="12"/>
      <c r="D2184" s="12" t="s">
        <v>1241</v>
      </c>
      <c r="E2184" s="12" t="s">
        <v>1535</v>
      </c>
      <c r="F2184" s="12" t="s">
        <v>1534</v>
      </c>
      <c r="G2184" s="12"/>
      <c r="H2184" s="12"/>
      <c r="I2184" s="12"/>
      <c r="J2184" s="12"/>
      <c r="K2184" s="12"/>
      <c r="L2184" s="12"/>
      <c r="M2184" s="12"/>
      <c r="N2184" s="64" t="s">
        <v>1493</v>
      </c>
      <c r="O2184" s="12" t="s">
        <v>91</v>
      </c>
      <c r="P2184" s="12">
        <v>120</v>
      </c>
      <c r="Q2184" s="18">
        <v>6.62</v>
      </c>
      <c r="R2184" s="20">
        <f t="shared" si="68"/>
        <v>794.4</v>
      </c>
      <c r="S2184" s="20">
        <f t="shared" si="69"/>
        <v>794.4</v>
      </c>
      <c r="T2184" s="27"/>
    </row>
    <row r="2185" spans="1:20" ht="140.4" x14ac:dyDescent="0.3">
      <c r="A2185" s="36" t="s">
        <v>1391</v>
      </c>
      <c r="B2185" s="14">
        <v>54005</v>
      </c>
      <c r="C2185" s="12"/>
      <c r="D2185" s="12" t="s">
        <v>1241</v>
      </c>
      <c r="E2185" s="12" t="s">
        <v>1535</v>
      </c>
      <c r="F2185" s="12" t="s">
        <v>1534</v>
      </c>
      <c r="G2185" s="12"/>
      <c r="H2185" s="12"/>
      <c r="I2185" s="12"/>
      <c r="J2185" s="12"/>
      <c r="K2185" s="12"/>
      <c r="L2185" s="12"/>
      <c r="M2185" s="12"/>
      <c r="N2185" s="64" t="s">
        <v>1494</v>
      </c>
      <c r="O2185" s="12" t="s">
        <v>91</v>
      </c>
      <c r="P2185" s="12">
        <v>82</v>
      </c>
      <c r="Q2185" s="18">
        <v>9.31</v>
      </c>
      <c r="R2185" s="20">
        <f t="shared" si="68"/>
        <v>763.42000000000007</v>
      </c>
      <c r="S2185" s="20">
        <f t="shared" si="69"/>
        <v>763.42000000000007</v>
      </c>
      <c r="T2185" s="27"/>
    </row>
    <row r="2186" spans="1:20" ht="140.4" x14ac:dyDescent="0.3">
      <c r="A2186" s="36" t="s">
        <v>1391</v>
      </c>
      <c r="B2186" s="14">
        <v>54005</v>
      </c>
      <c r="C2186" s="12"/>
      <c r="D2186" s="12" t="s">
        <v>1241</v>
      </c>
      <c r="E2186" s="12" t="s">
        <v>1535</v>
      </c>
      <c r="F2186" s="12" t="s">
        <v>1534</v>
      </c>
      <c r="G2186" s="12"/>
      <c r="H2186" s="12"/>
      <c r="I2186" s="12"/>
      <c r="J2186" s="12"/>
      <c r="K2186" s="12"/>
      <c r="L2186" s="12"/>
      <c r="M2186" s="12"/>
      <c r="N2186" s="64" t="s">
        <v>1495</v>
      </c>
      <c r="O2186" s="12" t="s">
        <v>33</v>
      </c>
      <c r="P2186" s="12">
        <v>36</v>
      </c>
      <c r="Q2186" s="18">
        <v>4.6100000000000003</v>
      </c>
      <c r="R2186" s="20">
        <f t="shared" si="68"/>
        <v>165.96</v>
      </c>
      <c r="S2186" s="20">
        <f t="shared" si="69"/>
        <v>165.96</v>
      </c>
      <c r="T2186" s="27"/>
    </row>
    <row r="2187" spans="1:20" ht="140.4" x14ac:dyDescent="0.3">
      <c r="A2187" s="36" t="s">
        <v>1391</v>
      </c>
      <c r="B2187" s="14">
        <v>54005</v>
      </c>
      <c r="C2187" s="12"/>
      <c r="D2187" s="12" t="s">
        <v>1241</v>
      </c>
      <c r="E2187" s="12" t="s">
        <v>1535</v>
      </c>
      <c r="F2187" s="12" t="s">
        <v>1534</v>
      </c>
      <c r="G2187" s="12"/>
      <c r="H2187" s="12"/>
      <c r="I2187" s="12"/>
      <c r="J2187" s="12"/>
      <c r="K2187" s="12"/>
      <c r="L2187" s="12"/>
      <c r="M2187" s="12"/>
      <c r="N2187" s="64" t="s">
        <v>1496</v>
      </c>
      <c r="O2187" s="12" t="s">
        <v>33</v>
      </c>
      <c r="P2187" s="12">
        <v>461</v>
      </c>
      <c r="Q2187" s="18">
        <v>3.39</v>
      </c>
      <c r="R2187" s="20">
        <f t="shared" si="68"/>
        <v>1562.79</v>
      </c>
      <c r="S2187" s="20">
        <f t="shared" si="69"/>
        <v>1562.79</v>
      </c>
      <c r="T2187" s="27"/>
    </row>
    <row r="2188" spans="1:20" ht="140.4" x14ac:dyDescent="0.3">
      <c r="A2188" s="36" t="s">
        <v>1391</v>
      </c>
      <c r="B2188" s="14">
        <v>54005</v>
      </c>
      <c r="C2188" s="12"/>
      <c r="D2188" s="12" t="s">
        <v>1241</v>
      </c>
      <c r="E2188" s="12" t="s">
        <v>1535</v>
      </c>
      <c r="F2188" s="12" t="s">
        <v>1534</v>
      </c>
      <c r="G2188" s="12"/>
      <c r="H2188" s="12"/>
      <c r="I2188" s="12"/>
      <c r="J2188" s="12"/>
      <c r="K2188" s="12"/>
      <c r="L2188" s="12"/>
      <c r="M2188" s="12"/>
      <c r="N2188" s="64" t="s">
        <v>1497</v>
      </c>
      <c r="O2188" s="12" t="s">
        <v>33</v>
      </c>
      <c r="P2188" s="12">
        <v>13</v>
      </c>
      <c r="Q2188" s="18">
        <v>12.52</v>
      </c>
      <c r="R2188" s="20">
        <f t="shared" si="68"/>
        <v>162.76</v>
      </c>
      <c r="S2188" s="20">
        <f t="shared" si="69"/>
        <v>162.76</v>
      </c>
      <c r="T2188" s="27"/>
    </row>
    <row r="2189" spans="1:20" ht="140.4" x14ac:dyDescent="0.3">
      <c r="A2189" s="36" t="s">
        <v>1391</v>
      </c>
      <c r="B2189" s="14">
        <v>54005</v>
      </c>
      <c r="C2189" s="12"/>
      <c r="D2189" s="12" t="s">
        <v>1241</v>
      </c>
      <c r="E2189" s="12" t="s">
        <v>1535</v>
      </c>
      <c r="F2189" s="12" t="s">
        <v>1534</v>
      </c>
      <c r="G2189" s="12"/>
      <c r="H2189" s="12"/>
      <c r="I2189" s="12"/>
      <c r="J2189" s="12"/>
      <c r="K2189" s="12"/>
      <c r="L2189" s="12"/>
      <c r="M2189" s="12"/>
      <c r="N2189" s="64" t="s">
        <v>1498</v>
      </c>
      <c r="O2189" s="12" t="s">
        <v>33</v>
      </c>
      <c r="P2189" s="12">
        <v>60</v>
      </c>
      <c r="Q2189" s="18">
        <v>5.21</v>
      </c>
      <c r="R2189" s="20">
        <f t="shared" si="68"/>
        <v>312.60000000000002</v>
      </c>
      <c r="S2189" s="20">
        <f t="shared" si="69"/>
        <v>312.60000000000002</v>
      </c>
      <c r="T2189" s="27"/>
    </row>
    <row r="2190" spans="1:20" ht="140.4" x14ac:dyDescent="0.3">
      <c r="A2190" s="36" t="s">
        <v>1391</v>
      </c>
      <c r="B2190" s="14">
        <v>54005</v>
      </c>
      <c r="C2190" s="12"/>
      <c r="D2190" s="12" t="s">
        <v>1241</v>
      </c>
      <c r="E2190" s="12" t="s">
        <v>1535</v>
      </c>
      <c r="F2190" s="12" t="s">
        <v>1534</v>
      </c>
      <c r="G2190" s="12"/>
      <c r="H2190" s="12"/>
      <c r="I2190" s="12"/>
      <c r="J2190" s="12"/>
      <c r="K2190" s="12"/>
      <c r="L2190" s="12"/>
      <c r="M2190" s="12"/>
      <c r="N2190" s="64" t="s">
        <v>1499</v>
      </c>
      <c r="O2190" s="12" t="s">
        <v>91</v>
      </c>
      <c r="P2190" s="12">
        <v>60</v>
      </c>
      <c r="Q2190" s="18">
        <v>7.87</v>
      </c>
      <c r="R2190" s="20">
        <f t="shared" si="68"/>
        <v>472.2</v>
      </c>
      <c r="S2190" s="20">
        <f t="shared" si="69"/>
        <v>472.2</v>
      </c>
      <c r="T2190" s="27"/>
    </row>
    <row r="2191" spans="1:20" ht="140.4" x14ac:dyDescent="0.3">
      <c r="A2191" s="36" t="s">
        <v>1391</v>
      </c>
      <c r="B2191" s="14">
        <v>54005</v>
      </c>
      <c r="C2191" s="12"/>
      <c r="D2191" s="12" t="s">
        <v>1241</v>
      </c>
      <c r="E2191" s="12" t="s">
        <v>1535</v>
      </c>
      <c r="F2191" s="12" t="s">
        <v>1534</v>
      </c>
      <c r="G2191" s="12"/>
      <c r="H2191" s="12"/>
      <c r="I2191" s="12"/>
      <c r="J2191" s="12"/>
      <c r="K2191" s="12"/>
      <c r="L2191" s="12"/>
      <c r="M2191" s="12"/>
      <c r="N2191" s="64" t="s">
        <v>1500</v>
      </c>
      <c r="O2191" s="12" t="s">
        <v>33</v>
      </c>
      <c r="P2191" s="12">
        <v>6</v>
      </c>
      <c r="Q2191" s="18">
        <v>34.549999999999997</v>
      </c>
      <c r="R2191" s="20">
        <f t="shared" si="68"/>
        <v>207.29999999999998</v>
      </c>
      <c r="S2191" s="20">
        <f t="shared" si="69"/>
        <v>207.29999999999998</v>
      </c>
      <c r="T2191" s="27"/>
    </row>
    <row r="2192" spans="1:20" ht="140.4" x14ac:dyDescent="0.3">
      <c r="A2192" s="36" t="s">
        <v>1391</v>
      </c>
      <c r="B2192" s="14">
        <v>54005</v>
      </c>
      <c r="C2192" s="12"/>
      <c r="D2192" s="12" t="s">
        <v>1241</v>
      </c>
      <c r="E2192" s="12" t="s">
        <v>1535</v>
      </c>
      <c r="F2192" s="12" t="s">
        <v>1534</v>
      </c>
      <c r="G2192" s="12"/>
      <c r="H2192" s="12"/>
      <c r="I2192" s="12"/>
      <c r="J2192" s="12"/>
      <c r="K2192" s="12"/>
      <c r="L2192" s="12"/>
      <c r="M2192" s="12"/>
      <c r="N2192" s="64" t="s">
        <v>1501</v>
      </c>
      <c r="O2192" s="12" t="s">
        <v>91</v>
      </c>
      <c r="P2192" s="12">
        <v>6</v>
      </c>
      <c r="Q2192" s="18">
        <v>2.73</v>
      </c>
      <c r="R2192" s="20">
        <f t="shared" si="68"/>
        <v>16.38</v>
      </c>
      <c r="S2192" s="20">
        <f t="shared" si="69"/>
        <v>16.38</v>
      </c>
      <c r="T2192" s="27"/>
    </row>
    <row r="2193" spans="1:20" ht="140.4" x14ac:dyDescent="0.3">
      <c r="A2193" s="36" t="s">
        <v>1391</v>
      </c>
      <c r="B2193" s="14">
        <v>54005</v>
      </c>
      <c r="C2193" s="12"/>
      <c r="D2193" s="12" t="s">
        <v>1241</v>
      </c>
      <c r="E2193" s="12" t="s">
        <v>1535</v>
      </c>
      <c r="F2193" s="12" t="s">
        <v>1534</v>
      </c>
      <c r="G2193" s="12"/>
      <c r="H2193" s="12"/>
      <c r="I2193" s="12"/>
      <c r="J2193" s="12"/>
      <c r="K2193" s="12"/>
      <c r="L2193" s="12"/>
      <c r="M2193" s="12"/>
      <c r="N2193" s="64" t="s">
        <v>1502</v>
      </c>
      <c r="O2193" s="12" t="s">
        <v>33</v>
      </c>
      <c r="P2193" s="12">
        <v>60</v>
      </c>
      <c r="Q2193" s="18">
        <v>21.54</v>
      </c>
      <c r="R2193" s="20">
        <f t="shared" si="68"/>
        <v>1292.3999999999999</v>
      </c>
      <c r="S2193" s="20">
        <f t="shared" si="69"/>
        <v>1292.3999999999999</v>
      </c>
      <c r="T2193" s="27"/>
    </row>
    <row r="2194" spans="1:20" ht="140.4" x14ac:dyDescent="0.3">
      <c r="A2194" s="36" t="s">
        <v>1391</v>
      </c>
      <c r="B2194" s="14">
        <v>54005</v>
      </c>
      <c r="C2194" s="12"/>
      <c r="D2194" s="12" t="s">
        <v>1241</v>
      </c>
      <c r="E2194" s="12" t="s">
        <v>1535</v>
      </c>
      <c r="F2194" s="12" t="s">
        <v>1534</v>
      </c>
      <c r="G2194" s="12"/>
      <c r="H2194" s="12"/>
      <c r="I2194" s="12"/>
      <c r="J2194" s="12"/>
      <c r="K2194" s="12"/>
      <c r="L2194" s="12"/>
      <c r="M2194" s="12"/>
      <c r="N2194" s="64" t="s">
        <v>1503</v>
      </c>
      <c r="O2194" s="12" t="s">
        <v>91</v>
      </c>
      <c r="P2194" s="12">
        <v>12</v>
      </c>
      <c r="Q2194" s="18">
        <v>17.71</v>
      </c>
      <c r="R2194" s="20">
        <f t="shared" si="68"/>
        <v>212.52</v>
      </c>
      <c r="S2194" s="20">
        <f t="shared" si="69"/>
        <v>212.52</v>
      </c>
      <c r="T2194" s="27"/>
    </row>
    <row r="2195" spans="1:20" ht="140.4" x14ac:dyDescent="0.3">
      <c r="A2195" s="36" t="s">
        <v>1391</v>
      </c>
      <c r="B2195" s="14">
        <v>54005</v>
      </c>
      <c r="C2195" s="12"/>
      <c r="D2195" s="12" t="s">
        <v>1241</v>
      </c>
      <c r="E2195" s="12" t="s">
        <v>1535</v>
      </c>
      <c r="F2195" s="12" t="s">
        <v>1534</v>
      </c>
      <c r="G2195" s="12"/>
      <c r="H2195" s="12"/>
      <c r="I2195" s="12"/>
      <c r="J2195" s="12"/>
      <c r="K2195" s="12"/>
      <c r="L2195" s="12"/>
      <c r="M2195" s="12"/>
      <c r="N2195" s="64" t="s">
        <v>1504</v>
      </c>
      <c r="O2195" s="12" t="s">
        <v>33</v>
      </c>
      <c r="P2195" s="12">
        <v>12</v>
      </c>
      <c r="Q2195" s="18">
        <v>2.84</v>
      </c>
      <c r="R2195" s="20">
        <f t="shared" si="68"/>
        <v>34.08</v>
      </c>
      <c r="S2195" s="20">
        <f t="shared" si="69"/>
        <v>34.08</v>
      </c>
      <c r="T2195" s="27"/>
    </row>
    <row r="2196" spans="1:20" ht="140.4" x14ac:dyDescent="0.3">
      <c r="A2196" s="36" t="s">
        <v>1391</v>
      </c>
      <c r="B2196" s="14">
        <v>54005</v>
      </c>
      <c r="C2196" s="12"/>
      <c r="D2196" s="12" t="s">
        <v>1241</v>
      </c>
      <c r="E2196" s="12" t="s">
        <v>1535</v>
      </c>
      <c r="F2196" s="12" t="s">
        <v>1534</v>
      </c>
      <c r="G2196" s="12"/>
      <c r="H2196" s="12"/>
      <c r="I2196" s="12"/>
      <c r="J2196" s="12"/>
      <c r="K2196" s="12"/>
      <c r="L2196" s="12"/>
      <c r="M2196" s="12"/>
      <c r="N2196" s="64" t="s">
        <v>1505</v>
      </c>
      <c r="O2196" s="12" t="s">
        <v>33</v>
      </c>
      <c r="P2196" s="12">
        <v>36</v>
      </c>
      <c r="Q2196" s="18">
        <v>17.899999999999999</v>
      </c>
      <c r="R2196" s="20">
        <f t="shared" si="68"/>
        <v>644.4</v>
      </c>
      <c r="S2196" s="20">
        <f t="shared" si="69"/>
        <v>644.4</v>
      </c>
      <c r="T2196" s="27"/>
    </row>
    <row r="2197" spans="1:20" ht="140.4" x14ac:dyDescent="0.3">
      <c r="A2197" s="36" t="s">
        <v>1391</v>
      </c>
      <c r="B2197" s="14">
        <v>54005</v>
      </c>
      <c r="C2197" s="12"/>
      <c r="D2197" s="12" t="s">
        <v>1241</v>
      </c>
      <c r="E2197" s="12" t="s">
        <v>1535</v>
      </c>
      <c r="F2197" s="12" t="s">
        <v>1534</v>
      </c>
      <c r="G2197" s="12"/>
      <c r="H2197" s="12"/>
      <c r="I2197" s="12"/>
      <c r="J2197" s="12"/>
      <c r="K2197" s="12"/>
      <c r="L2197" s="12"/>
      <c r="M2197" s="12"/>
      <c r="N2197" s="64" t="s">
        <v>1506</v>
      </c>
      <c r="O2197" s="12" t="s">
        <v>33</v>
      </c>
      <c r="P2197" s="12">
        <v>12</v>
      </c>
      <c r="Q2197" s="18">
        <v>19.84</v>
      </c>
      <c r="R2197" s="20">
        <f t="shared" si="68"/>
        <v>238.07999999999998</v>
      </c>
      <c r="S2197" s="20">
        <f t="shared" si="69"/>
        <v>238.07999999999998</v>
      </c>
      <c r="T2197" s="27"/>
    </row>
    <row r="2198" spans="1:20" ht="140.4" x14ac:dyDescent="0.3">
      <c r="A2198" s="36" t="s">
        <v>1391</v>
      </c>
      <c r="B2198" s="14">
        <v>54005</v>
      </c>
      <c r="C2198" s="12"/>
      <c r="D2198" s="12" t="s">
        <v>1241</v>
      </c>
      <c r="E2198" s="12" t="s">
        <v>1535</v>
      </c>
      <c r="F2198" s="12" t="s">
        <v>1534</v>
      </c>
      <c r="G2198" s="12"/>
      <c r="H2198" s="12"/>
      <c r="I2198" s="12"/>
      <c r="J2198" s="12"/>
      <c r="K2198" s="12"/>
      <c r="L2198" s="12"/>
      <c r="M2198" s="12"/>
      <c r="N2198" s="64" t="s">
        <v>1507</v>
      </c>
      <c r="O2198" s="12" t="s">
        <v>33</v>
      </c>
      <c r="P2198" s="12">
        <v>12</v>
      </c>
      <c r="Q2198" s="18">
        <v>23.42</v>
      </c>
      <c r="R2198" s="20">
        <f t="shared" si="68"/>
        <v>281.04000000000002</v>
      </c>
      <c r="S2198" s="20">
        <f t="shared" si="69"/>
        <v>281.04000000000002</v>
      </c>
      <c r="T2198" s="27"/>
    </row>
    <row r="2199" spans="1:20" ht="140.4" x14ac:dyDescent="0.3">
      <c r="A2199" s="36" t="s">
        <v>1391</v>
      </c>
      <c r="B2199" s="14">
        <v>54005</v>
      </c>
      <c r="C2199" s="12"/>
      <c r="D2199" s="12" t="s">
        <v>1241</v>
      </c>
      <c r="E2199" s="12" t="s">
        <v>1535</v>
      </c>
      <c r="F2199" s="12" t="s">
        <v>1534</v>
      </c>
      <c r="G2199" s="12"/>
      <c r="H2199" s="12"/>
      <c r="I2199" s="12"/>
      <c r="J2199" s="12"/>
      <c r="K2199" s="12"/>
      <c r="L2199" s="12"/>
      <c r="M2199" s="12"/>
      <c r="N2199" s="64" t="s">
        <v>1508</v>
      </c>
      <c r="O2199" s="12" t="s">
        <v>33</v>
      </c>
      <c r="P2199" s="12">
        <v>50</v>
      </c>
      <c r="Q2199" s="18">
        <v>25.43</v>
      </c>
      <c r="R2199" s="20">
        <f t="shared" si="68"/>
        <v>1271.5</v>
      </c>
      <c r="S2199" s="20">
        <f t="shared" si="69"/>
        <v>1271.5</v>
      </c>
      <c r="T2199" s="27"/>
    </row>
    <row r="2200" spans="1:20" ht="140.4" x14ac:dyDescent="0.3">
      <c r="A2200" s="36" t="s">
        <v>1391</v>
      </c>
      <c r="B2200" s="14">
        <v>54005</v>
      </c>
      <c r="C2200" s="12"/>
      <c r="D2200" s="12" t="s">
        <v>1241</v>
      </c>
      <c r="E2200" s="12" t="s">
        <v>1535</v>
      </c>
      <c r="F2200" s="12" t="s">
        <v>1534</v>
      </c>
      <c r="G2200" s="12"/>
      <c r="H2200" s="12"/>
      <c r="I2200" s="12"/>
      <c r="J2200" s="12"/>
      <c r="K2200" s="12"/>
      <c r="L2200" s="12"/>
      <c r="M2200" s="12"/>
      <c r="N2200" s="64" t="s">
        <v>1509</v>
      </c>
      <c r="O2200" s="12" t="s">
        <v>33</v>
      </c>
      <c r="P2200" s="12">
        <v>24</v>
      </c>
      <c r="Q2200" s="18">
        <v>41.28</v>
      </c>
      <c r="R2200" s="20">
        <f t="shared" si="68"/>
        <v>990.72</v>
      </c>
      <c r="S2200" s="20">
        <f t="shared" si="69"/>
        <v>990.72</v>
      </c>
      <c r="T2200" s="27"/>
    </row>
    <row r="2201" spans="1:20" ht="140.4" x14ac:dyDescent="0.3">
      <c r="A2201" s="36" t="s">
        <v>1391</v>
      </c>
      <c r="B2201" s="14">
        <v>54005</v>
      </c>
      <c r="C2201" s="12"/>
      <c r="D2201" s="12" t="s">
        <v>1241</v>
      </c>
      <c r="E2201" s="12" t="s">
        <v>1535</v>
      </c>
      <c r="F2201" s="12" t="s">
        <v>1534</v>
      </c>
      <c r="G2201" s="12"/>
      <c r="H2201" s="12"/>
      <c r="I2201" s="12"/>
      <c r="J2201" s="12"/>
      <c r="K2201" s="12"/>
      <c r="L2201" s="12"/>
      <c r="M2201" s="12"/>
      <c r="N2201" s="64" t="s">
        <v>1510</v>
      </c>
      <c r="O2201" s="12" t="s">
        <v>33</v>
      </c>
      <c r="P2201" s="12">
        <v>24</v>
      </c>
      <c r="Q2201" s="18">
        <v>16.97</v>
      </c>
      <c r="R2201" s="20">
        <f t="shared" si="68"/>
        <v>407.28</v>
      </c>
      <c r="S2201" s="20">
        <f t="shared" si="69"/>
        <v>407.28</v>
      </c>
      <c r="T2201" s="27"/>
    </row>
    <row r="2202" spans="1:20" ht="140.4" x14ac:dyDescent="0.3">
      <c r="A2202" s="36" t="s">
        <v>1391</v>
      </c>
      <c r="B2202" s="14">
        <v>54005</v>
      </c>
      <c r="C2202" s="12"/>
      <c r="D2202" s="12" t="s">
        <v>1241</v>
      </c>
      <c r="E2202" s="12" t="s">
        <v>1535</v>
      </c>
      <c r="F2202" s="12" t="s">
        <v>1534</v>
      </c>
      <c r="G2202" s="12"/>
      <c r="H2202" s="12"/>
      <c r="I2202" s="12"/>
      <c r="J2202" s="12"/>
      <c r="K2202" s="12"/>
      <c r="L2202" s="12"/>
      <c r="M2202" s="12"/>
      <c r="N2202" s="64" t="s">
        <v>1511</v>
      </c>
      <c r="O2202" s="12" t="s">
        <v>33</v>
      </c>
      <c r="P2202" s="12">
        <v>12</v>
      </c>
      <c r="Q2202" s="18">
        <v>62.94</v>
      </c>
      <c r="R2202" s="20">
        <f t="shared" si="68"/>
        <v>755.28</v>
      </c>
      <c r="S2202" s="20">
        <f t="shared" si="69"/>
        <v>755.28</v>
      </c>
      <c r="T2202" s="27"/>
    </row>
    <row r="2203" spans="1:20" ht="140.4" x14ac:dyDescent="0.3">
      <c r="A2203" s="36" t="s">
        <v>1391</v>
      </c>
      <c r="B2203" s="14">
        <v>54005</v>
      </c>
      <c r="C2203" s="12"/>
      <c r="D2203" s="12" t="s">
        <v>1241</v>
      </c>
      <c r="E2203" s="12" t="s">
        <v>1535</v>
      </c>
      <c r="F2203" s="12" t="s">
        <v>1534</v>
      </c>
      <c r="G2203" s="12"/>
      <c r="H2203" s="12"/>
      <c r="I2203" s="12"/>
      <c r="J2203" s="12"/>
      <c r="K2203" s="12"/>
      <c r="L2203" s="12"/>
      <c r="M2203" s="12"/>
      <c r="N2203" s="64" t="s">
        <v>1512</v>
      </c>
      <c r="O2203" s="21" t="s">
        <v>30</v>
      </c>
      <c r="P2203" s="12">
        <v>12</v>
      </c>
      <c r="Q2203" s="18">
        <v>7.57</v>
      </c>
      <c r="R2203" s="20">
        <f t="shared" si="68"/>
        <v>90.84</v>
      </c>
      <c r="S2203" s="20">
        <f t="shared" si="69"/>
        <v>90.84</v>
      </c>
      <c r="T2203" s="27"/>
    </row>
    <row r="2204" spans="1:20" ht="140.4" x14ac:dyDescent="0.3">
      <c r="A2204" s="36" t="s">
        <v>1391</v>
      </c>
      <c r="B2204" s="14">
        <v>54005</v>
      </c>
      <c r="C2204" s="12"/>
      <c r="D2204" s="12" t="s">
        <v>1241</v>
      </c>
      <c r="E2204" s="12" t="s">
        <v>1535</v>
      </c>
      <c r="F2204" s="12" t="s">
        <v>1534</v>
      </c>
      <c r="G2204" s="12"/>
      <c r="H2204" s="12"/>
      <c r="I2204" s="12"/>
      <c r="J2204" s="12"/>
      <c r="K2204" s="12"/>
      <c r="L2204" s="12"/>
      <c r="M2204" s="12"/>
      <c r="N2204" s="64" t="s">
        <v>1513</v>
      </c>
      <c r="O2204" s="12" t="s">
        <v>2040</v>
      </c>
      <c r="P2204" s="12">
        <v>8</v>
      </c>
      <c r="Q2204" s="18">
        <v>6.07</v>
      </c>
      <c r="R2204" s="20">
        <f t="shared" si="68"/>
        <v>48.56</v>
      </c>
      <c r="S2204" s="20">
        <f t="shared" si="69"/>
        <v>48.56</v>
      </c>
      <c r="T2204" s="27"/>
    </row>
    <row r="2205" spans="1:20" ht="140.4" x14ac:dyDescent="0.3">
      <c r="A2205" s="36" t="s">
        <v>1391</v>
      </c>
      <c r="B2205" s="14">
        <v>54005</v>
      </c>
      <c r="C2205" s="12"/>
      <c r="D2205" s="12" t="s">
        <v>1241</v>
      </c>
      <c r="E2205" s="12" t="s">
        <v>1535</v>
      </c>
      <c r="F2205" s="12" t="s">
        <v>1534</v>
      </c>
      <c r="G2205" s="12"/>
      <c r="H2205" s="12"/>
      <c r="I2205" s="12"/>
      <c r="J2205" s="12"/>
      <c r="K2205" s="12"/>
      <c r="L2205" s="12"/>
      <c r="M2205" s="12"/>
      <c r="N2205" s="64" t="s">
        <v>1514</v>
      </c>
      <c r="O2205" s="12" t="s">
        <v>91</v>
      </c>
      <c r="P2205" s="12">
        <v>600</v>
      </c>
      <c r="Q2205" s="18">
        <v>7.81</v>
      </c>
      <c r="R2205" s="20">
        <f t="shared" si="68"/>
        <v>4686</v>
      </c>
      <c r="S2205" s="20">
        <f t="shared" si="69"/>
        <v>4686</v>
      </c>
      <c r="T2205" s="27"/>
    </row>
    <row r="2206" spans="1:20" ht="140.4" x14ac:dyDescent="0.3">
      <c r="A2206" s="36" t="s">
        <v>1391</v>
      </c>
      <c r="B2206" s="14">
        <v>54005</v>
      </c>
      <c r="C2206" s="12"/>
      <c r="D2206" s="12" t="s">
        <v>1241</v>
      </c>
      <c r="E2206" s="12" t="s">
        <v>1535</v>
      </c>
      <c r="F2206" s="12" t="s">
        <v>1534</v>
      </c>
      <c r="G2206" s="12"/>
      <c r="H2206" s="12"/>
      <c r="I2206" s="12"/>
      <c r="J2206" s="12"/>
      <c r="K2206" s="12"/>
      <c r="L2206" s="12"/>
      <c r="M2206" s="12"/>
      <c r="N2206" s="64" t="s">
        <v>1515</v>
      </c>
      <c r="O2206" s="12" t="s">
        <v>91</v>
      </c>
      <c r="P2206" s="12">
        <v>60</v>
      </c>
      <c r="Q2206" s="18">
        <v>3.2</v>
      </c>
      <c r="R2206" s="20">
        <f t="shared" si="68"/>
        <v>192</v>
      </c>
      <c r="S2206" s="20">
        <f t="shared" si="69"/>
        <v>192</v>
      </c>
      <c r="T2206" s="27"/>
    </row>
    <row r="2207" spans="1:20" ht="140.4" x14ac:dyDescent="0.3">
      <c r="A2207" s="36" t="s">
        <v>1391</v>
      </c>
      <c r="B2207" s="14">
        <v>54005</v>
      </c>
      <c r="C2207" s="12"/>
      <c r="D2207" s="12" t="s">
        <v>1241</v>
      </c>
      <c r="E2207" s="12" t="s">
        <v>1535</v>
      </c>
      <c r="F2207" s="12" t="s">
        <v>1534</v>
      </c>
      <c r="G2207" s="12"/>
      <c r="H2207" s="12"/>
      <c r="I2207" s="12"/>
      <c r="J2207" s="12"/>
      <c r="K2207" s="12"/>
      <c r="L2207" s="12"/>
      <c r="M2207" s="12"/>
      <c r="N2207" s="64" t="s">
        <v>1516</v>
      </c>
      <c r="O2207" s="12" t="s">
        <v>33</v>
      </c>
      <c r="P2207" s="12">
        <v>48</v>
      </c>
      <c r="Q2207" s="18">
        <v>8.14</v>
      </c>
      <c r="R2207" s="20">
        <f t="shared" si="68"/>
        <v>390.72</v>
      </c>
      <c r="S2207" s="20">
        <f t="shared" si="69"/>
        <v>390.72</v>
      </c>
      <c r="T2207" s="27"/>
    </row>
    <row r="2208" spans="1:20" ht="140.4" x14ac:dyDescent="0.3">
      <c r="A2208" s="36" t="s">
        <v>1391</v>
      </c>
      <c r="B2208" s="14">
        <v>54005</v>
      </c>
      <c r="C2208" s="12"/>
      <c r="D2208" s="12" t="s">
        <v>1241</v>
      </c>
      <c r="E2208" s="12" t="s">
        <v>1535</v>
      </c>
      <c r="F2208" s="12" t="s">
        <v>1534</v>
      </c>
      <c r="G2208" s="12"/>
      <c r="H2208" s="12"/>
      <c r="I2208" s="12"/>
      <c r="J2208" s="12"/>
      <c r="K2208" s="12"/>
      <c r="L2208" s="12"/>
      <c r="M2208" s="12"/>
      <c r="N2208" s="64" t="s">
        <v>1517</v>
      </c>
      <c r="O2208" s="12" t="s">
        <v>2022</v>
      </c>
      <c r="P2208" s="12">
        <v>7.5</v>
      </c>
      <c r="Q2208" s="18">
        <v>8.59</v>
      </c>
      <c r="R2208" s="20">
        <f t="shared" si="68"/>
        <v>64.424999999999997</v>
      </c>
      <c r="S2208" s="20">
        <f t="shared" si="69"/>
        <v>64.424999999999997</v>
      </c>
      <c r="T2208" s="27"/>
    </row>
    <row r="2209" spans="1:20" ht="140.4" x14ac:dyDescent="0.3">
      <c r="A2209" s="36" t="s">
        <v>1391</v>
      </c>
      <c r="B2209" s="14">
        <v>54005</v>
      </c>
      <c r="C2209" s="12"/>
      <c r="D2209" s="12" t="s">
        <v>1241</v>
      </c>
      <c r="E2209" s="12" t="s">
        <v>1535</v>
      </c>
      <c r="F2209" s="12" t="s">
        <v>1534</v>
      </c>
      <c r="G2209" s="12"/>
      <c r="H2209" s="12"/>
      <c r="I2209" s="12"/>
      <c r="J2209" s="12"/>
      <c r="K2209" s="12"/>
      <c r="L2209" s="12"/>
      <c r="M2209" s="12"/>
      <c r="N2209" s="64" t="s">
        <v>1518</v>
      </c>
      <c r="O2209" s="12" t="s">
        <v>33</v>
      </c>
      <c r="P2209" s="12">
        <v>28.4</v>
      </c>
      <c r="Q2209" s="18">
        <v>21.3</v>
      </c>
      <c r="R2209" s="20">
        <f t="shared" si="68"/>
        <v>604.91999999999996</v>
      </c>
      <c r="S2209" s="20">
        <f t="shared" si="69"/>
        <v>604.91999999999996</v>
      </c>
      <c r="T2209" s="27"/>
    </row>
    <row r="2210" spans="1:20" ht="140.4" x14ac:dyDescent="0.3">
      <c r="A2210" s="36" t="s">
        <v>1391</v>
      </c>
      <c r="B2210" s="14">
        <v>54005</v>
      </c>
      <c r="C2210" s="12"/>
      <c r="D2210" s="12" t="s">
        <v>1241</v>
      </c>
      <c r="E2210" s="12" t="s">
        <v>1535</v>
      </c>
      <c r="F2210" s="12" t="s">
        <v>1534</v>
      </c>
      <c r="G2210" s="12"/>
      <c r="H2210" s="12"/>
      <c r="I2210" s="12"/>
      <c r="J2210" s="12"/>
      <c r="K2210" s="12"/>
      <c r="L2210" s="12"/>
      <c r="M2210" s="12"/>
      <c r="N2210" s="64" t="s">
        <v>1519</v>
      </c>
      <c r="O2210" s="12" t="s">
        <v>33</v>
      </c>
      <c r="P2210" s="12">
        <v>960</v>
      </c>
      <c r="Q2210" s="18">
        <v>21</v>
      </c>
      <c r="R2210" s="20">
        <f t="shared" si="68"/>
        <v>20160</v>
      </c>
      <c r="S2210" s="20">
        <f t="shared" si="69"/>
        <v>20160</v>
      </c>
      <c r="T2210" s="27"/>
    </row>
    <row r="2211" spans="1:20" ht="140.4" x14ac:dyDescent="0.3">
      <c r="A2211" s="36" t="s">
        <v>1391</v>
      </c>
      <c r="B2211" s="14">
        <v>54005</v>
      </c>
      <c r="C2211" s="12"/>
      <c r="D2211" s="12" t="s">
        <v>1241</v>
      </c>
      <c r="E2211" s="12" t="s">
        <v>1535</v>
      </c>
      <c r="F2211" s="12" t="s">
        <v>1534</v>
      </c>
      <c r="G2211" s="12"/>
      <c r="H2211" s="12"/>
      <c r="I2211" s="12"/>
      <c r="J2211" s="12"/>
      <c r="K2211" s="12"/>
      <c r="L2211" s="12"/>
      <c r="M2211" s="12"/>
      <c r="N2211" s="64" t="s">
        <v>1521</v>
      </c>
      <c r="O2211" s="12" t="s">
        <v>33</v>
      </c>
      <c r="P2211" s="12">
        <v>60</v>
      </c>
      <c r="Q2211" s="18">
        <v>62.23</v>
      </c>
      <c r="R2211" s="20">
        <f t="shared" si="68"/>
        <v>3733.7999999999997</v>
      </c>
      <c r="S2211" s="20">
        <f t="shared" si="69"/>
        <v>3733.7999999999997</v>
      </c>
      <c r="T2211" s="27"/>
    </row>
    <row r="2212" spans="1:20" ht="140.4" x14ac:dyDescent="0.3">
      <c r="A2212" s="36" t="s">
        <v>1391</v>
      </c>
      <c r="B2212" s="14">
        <v>54005</v>
      </c>
      <c r="C2212" s="12"/>
      <c r="D2212" s="12" t="s">
        <v>1241</v>
      </c>
      <c r="E2212" s="12" t="s">
        <v>1535</v>
      </c>
      <c r="F2212" s="12" t="s">
        <v>1534</v>
      </c>
      <c r="G2212" s="12"/>
      <c r="H2212" s="12"/>
      <c r="I2212" s="12"/>
      <c r="J2212" s="12"/>
      <c r="K2212" s="12"/>
      <c r="L2212" s="12"/>
      <c r="M2212" s="12"/>
      <c r="N2212" s="64" t="s">
        <v>1522</v>
      </c>
      <c r="O2212" s="12" t="s">
        <v>91</v>
      </c>
      <c r="P2212" s="12">
        <v>65</v>
      </c>
      <c r="Q2212" s="18">
        <v>67.47</v>
      </c>
      <c r="R2212" s="20">
        <f t="shared" si="68"/>
        <v>4385.55</v>
      </c>
      <c r="S2212" s="20">
        <f t="shared" si="69"/>
        <v>4385.55</v>
      </c>
      <c r="T2212" s="27"/>
    </row>
    <row r="2213" spans="1:20" ht="140.4" x14ac:dyDescent="0.3">
      <c r="A2213" s="36" t="s">
        <v>1391</v>
      </c>
      <c r="B2213" s="14">
        <v>54005</v>
      </c>
      <c r="C2213" s="12"/>
      <c r="D2213" s="12" t="s">
        <v>1241</v>
      </c>
      <c r="E2213" s="12" t="s">
        <v>1535</v>
      </c>
      <c r="F2213" s="12" t="s">
        <v>1534</v>
      </c>
      <c r="G2213" s="12"/>
      <c r="H2213" s="12"/>
      <c r="I2213" s="12"/>
      <c r="J2213" s="12"/>
      <c r="K2213" s="12"/>
      <c r="L2213" s="12"/>
      <c r="M2213" s="12"/>
      <c r="N2213" s="64" t="s">
        <v>1523</v>
      </c>
      <c r="O2213" s="12" t="s">
        <v>2040</v>
      </c>
      <c r="P2213" s="12">
        <v>6</v>
      </c>
      <c r="Q2213" s="18">
        <v>76.61</v>
      </c>
      <c r="R2213" s="20">
        <f t="shared" si="68"/>
        <v>459.65999999999997</v>
      </c>
      <c r="S2213" s="20">
        <f t="shared" si="69"/>
        <v>459.65999999999997</v>
      </c>
      <c r="T2213" s="27"/>
    </row>
    <row r="2214" spans="1:20" ht="140.4" x14ac:dyDescent="0.3">
      <c r="A2214" s="36" t="s">
        <v>1391</v>
      </c>
      <c r="B2214" s="14">
        <v>54005</v>
      </c>
      <c r="C2214" s="12"/>
      <c r="D2214" s="12" t="s">
        <v>1241</v>
      </c>
      <c r="E2214" s="12" t="s">
        <v>1535</v>
      </c>
      <c r="F2214" s="12" t="s">
        <v>1534</v>
      </c>
      <c r="G2214" s="12"/>
      <c r="H2214" s="12"/>
      <c r="I2214" s="12"/>
      <c r="J2214" s="12"/>
      <c r="K2214" s="12"/>
      <c r="L2214" s="12"/>
      <c r="M2214" s="12"/>
      <c r="N2214" s="64" t="s">
        <v>1524</v>
      </c>
      <c r="O2214" s="12" t="s">
        <v>33</v>
      </c>
      <c r="P2214" s="12">
        <v>6</v>
      </c>
      <c r="Q2214" s="18">
        <v>17.68</v>
      </c>
      <c r="R2214" s="20">
        <f t="shared" si="68"/>
        <v>106.08</v>
      </c>
      <c r="S2214" s="20">
        <f t="shared" si="69"/>
        <v>106.08</v>
      </c>
      <c r="T2214" s="27"/>
    </row>
    <row r="2215" spans="1:20" ht="140.4" x14ac:dyDescent="0.3">
      <c r="A2215" s="36" t="s">
        <v>1391</v>
      </c>
      <c r="B2215" s="14">
        <v>54005</v>
      </c>
      <c r="C2215" s="12"/>
      <c r="D2215" s="12" t="s">
        <v>1241</v>
      </c>
      <c r="E2215" s="12" t="s">
        <v>1535</v>
      </c>
      <c r="F2215" s="12" t="s">
        <v>1534</v>
      </c>
      <c r="G2215" s="12"/>
      <c r="H2215" s="12"/>
      <c r="I2215" s="12"/>
      <c r="J2215" s="12"/>
      <c r="K2215" s="12"/>
      <c r="L2215" s="12"/>
      <c r="M2215" s="12"/>
      <c r="N2215" s="64" t="s">
        <v>1525</v>
      </c>
      <c r="O2215" s="12" t="s">
        <v>33</v>
      </c>
      <c r="P2215" s="12">
        <v>34.5</v>
      </c>
      <c r="Q2215" s="18">
        <v>22.2</v>
      </c>
      <c r="R2215" s="20">
        <f t="shared" si="68"/>
        <v>765.9</v>
      </c>
      <c r="S2215" s="20">
        <f t="shared" si="69"/>
        <v>765.9</v>
      </c>
      <c r="T2215" s="27"/>
    </row>
    <row r="2216" spans="1:20" ht="140.4" x14ac:dyDescent="0.3">
      <c r="A2216" s="36" t="s">
        <v>1391</v>
      </c>
      <c r="B2216" s="14">
        <v>54005</v>
      </c>
      <c r="C2216" s="12"/>
      <c r="D2216" s="12" t="s">
        <v>1241</v>
      </c>
      <c r="E2216" s="12" t="s">
        <v>1535</v>
      </c>
      <c r="F2216" s="12" t="s">
        <v>1534</v>
      </c>
      <c r="G2216" s="12"/>
      <c r="H2216" s="12"/>
      <c r="I2216" s="12"/>
      <c r="J2216" s="12"/>
      <c r="K2216" s="12"/>
      <c r="L2216" s="12"/>
      <c r="M2216" s="12"/>
      <c r="N2216" s="64" t="s">
        <v>1526</v>
      </c>
      <c r="O2216" s="12" t="s">
        <v>33</v>
      </c>
      <c r="P2216" s="12">
        <v>6</v>
      </c>
      <c r="Q2216" s="18">
        <v>72.83</v>
      </c>
      <c r="R2216" s="20">
        <f t="shared" si="68"/>
        <v>436.98</v>
      </c>
      <c r="S2216" s="20">
        <f t="shared" si="69"/>
        <v>436.98</v>
      </c>
      <c r="T2216" s="27"/>
    </row>
    <row r="2217" spans="1:20" ht="140.4" x14ac:dyDescent="0.3">
      <c r="A2217" s="36" t="s">
        <v>1391</v>
      </c>
      <c r="B2217" s="14">
        <v>54005</v>
      </c>
      <c r="C2217" s="12"/>
      <c r="D2217" s="12" t="s">
        <v>1241</v>
      </c>
      <c r="E2217" s="12" t="s">
        <v>1535</v>
      </c>
      <c r="F2217" s="12" t="s">
        <v>1534</v>
      </c>
      <c r="G2217" s="12"/>
      <c r="H2217" s="12"/>
      <c r="I2217" s="12"/>
      <c r="J2217" s="12"/>
      <c r="K2217" s="12"/>
      <c r="L2217" s="12"/>
      <c r="M2217" s="12"/>
      <c r="N2217" s="64" t="s">
        <v>1527</v>
      </c>
      <c r="O2217" s="12" t="s">
        <v>33</v>
      </c>
      <c r="P2217" s="12">
        <v>20</v>
      </c>
      <c r="Q2217" s="18">
        <v>16.37</v>
      </c>
      <c r="R2217" s="20">
        <f t="shared" si="68"/>
        <v>327.40000000000003</v>
      </c>
      <c r="S2217" s="20">
        <f t="shared" si="69"/>
        <v>327.40000000000003</v>
      </c>
      <c r="T2217" s="27"/>
    </row>
    <row r="2218" spans="1:20" ht="140.4" x14ac:dyDescent="0.3">
      <c r="A2218" s="36" t="s">
        <v>1391</v>
      </c>
      <c r="B2218" s="14">
        <v>54005</v>
      </c>
      <c r="C2218" s="12"/>
      <c r="D2218" s="12" t="s">
        <v>1241</v>
      </c>
      <c r="E2218" s="12" t="s">
        <v>1535</v>
      </c>
      <c r="F2218" s="12" t="s">
        <v>1534</v>
      </c>
      <c r="G2218" s="12"/>
      <c r="H2218" s="12"/>
      <c r="I2218" s="12"/>
      <c r="J2218" s="12"/>
      <c r="K2218" s="12"/>
      <c r="L2218" s="12"/>
      <c r="M2218" s="12"/>
      <c r="N2218" s="64" t="s">
        <v>1528</v>
      </c>
      <c r="O2218" s="12" t="s">
        <v>33</v>
      </c>
      <c r="P2218" s="12">
        <v>5</v>
      </c>
      <c r="Q2218" s="18">
        <v>801.09</v>
      </c>
      <c r="R2218" s="20">
        <f t="shared" si="68"/>
        <v>4005.4500000000003</v>
      </c>
      <c r="S2218" s="20">
        <f t="shared" si="69"/>
        <v>4005.4500000000003</v>
      </c>
      <c r="T2218" s="27"/>
    </row>
    <row r="2219" spans="1:20" ht="140.4" x14ac:dyDescent="0.3">
      <c r="A2219" s="36" t="s">
        <v>1391</v>
      </c>
      <c r="B2219" s="14">
        <v>54005</v>
      </c>
      <c r="C2219" s="12"/>
      <c r="D2219" s="12" t="s">
        <v>1241</v>
      </c>
      <c r="E2219" s="12" t="s">
        <v>1535</v>
      </c>
      <c r="F2219" s="12" t="s">
        <v>1534</v>
      </c>
      <c r="G2219" s="12"/>
      <c r="H2219" s="12"/>
      <c r="I2219" s="12"/>
      <c r="J2219" s="12"/>
      <c r="K2219" s="12"/>
      <c r="L2219" s="12"/>
      <c r="M2219" s="12"/>
      <c r="N2219" s="64" t="s">
        <v>1529</v>
      </c>
      <c r="O2219" s="12" t="s">
        <v>28</v>
      </c>
      <c r="P2219" s="12">
        <v>72</v>
      </c>
      <c r="Q2219" s="18">
        <v>10.029999999999999</v>
      </c>
      <c r="R2219" s="20">
        <f t="shared" si="68"/>
        <v>722.16</v>
      </c>
      <c r="S2219" s="20">
        <f t="shared" si="69"/>
        <v>722.16</v>
      </c>
      <c r="T2219" s="27"/>
    </row>
    <row r="2220" spans="1:20" ht="140.4" x14ac:dyDescent="0.3">
      <c r="A2220" s="36" t="s">
        <v>1391</v>
      </c>
      <c r="B2220" s="14">
        <v>54005</v>
      </c>
      <c r="C2220" s="12"/>
      <c r="D2220" s="12" t="s">
        <v>1241</v>
      </c>
      <c r="E2220" s="12" t="s">
        <v>1535</v>
      </c>
      <c r="F2220" s="12" t="s">
        <v>1534</v>
      </c>
      <c r="G2220" s="12"/>
      <c r="H2220" s="12"/>
      <c r="I2220" s="12"/>
      <c r="J2220" s="12"/>
      <c r="K2220" s="12"/>
      <c r="L2220" s="12"/>
      <c r="M2220" s="12"/>
      <c r="N2220" s="64" t="s">
        <v>1533</v>
      </c>
      <c r="O2220" s="12" t="s">
        <v>2034</v>
      </c>
      <c r="P2220" s="12">
        <v>60</v>
      </c>
      <c r="Q2220" s="18">
        <v>7.83</v>
      </c>
      <c r="R2220" s="20">
        <f t="shared" si="68"/>
        <v>469.8</v>
      </c>
      <c r="S2220" s="20">
        <f t="shared" si="69"/>
        <v>469.8</v>
      </c>
      <c r="T2220" s="27"/>
    </row>
    <row r="2221" spans="1:20" ht="140.4" x14ac:dyDescent="0.3">
      <c r="A2221" s="12" t="s">
        <v>1386</v>
      </c>
      <c r="B2221" s="14">
        <v>54004</v>
      </c>
      <c r="C2221" s="12"/>
      <c r="D2221" s="12" t="s">
        <v>1241</v>
      </c>
      <c r="E2221" s="12" t="s">
        <v>1620</v>
      </c>
      <c r="F2221" s="12" t="s">
        <v>1619</v>
      </c>
      <c r="G2221" s="12"/>
      <c r="H2221" s="12"/>
      <c r="I2221" s="12"/>
      <c r="J2221" s="12"/>
      <c r="K2221" s="12"/>
      <c r="L2221" s="12"/>
      <c r="M2221" s="12"/>
      <c r="N2221" s="64" t="s">
        <v>1536</v>
      </c>
      <c r="O2221" s="12" t="s">
        <v>33</v>
      </c>
      <c r="P2221" s="21">
        <v>720</v>
      </c>
      <c r="Q2221" s="22">
        <v>7.89</v>
      </c>
      <c r="R2221" s="20">
        <f t="shared" si="68"/>
        <v>5680.8</v>
      </c>
      <c r="S2221" s="20">
        <f t="shared" si="69"/>
        <v>5680.8</v>
      </c>
      <c r="T2221" s="27"/>
    </row>
    <row r="2222" spans="1:20" ht="140.4" x14ac:dyDescent="0.3">
      <c r="A2222" s="12" t="s">
        <v>1386</v>
      </c>
      <c r="B2222" s="14">
        <v>54004</v>
      </c>
      <c r="C2222" s="12"/>
      <c r="D2222" s="12" t="s">
        <v>1241</v>
      </c>
      <c r="E2222" s="12" t="s">
        <v>1620</v>
      </c>
      <c r="F2222" s="12" t="s">
        <v>1619</v>
      </c>
      <c r="G2222" s="12"/>
      <c r="H2222" s="12"/>
      <c r="I2222" s="12"/>
      <c r="J2222" s="12"/>
      <c r="K2222" s="12"/>
      <c r="L2222" s="12"/>
      <c r="M2222" s="12"/>
      <c r="N2222" s="64" t="s">
        <v>1537</v>
      </c>
      <c r="O2222" s="12" t="s">
        <v>33</v>
      </c>
      <c r="P2222" s="21">
        <v>240</v>
      </c>
      <c r="Q2222" s="22">
        <v>198.82</v>
      </c>
      <c r="R2222" s="20">
        <f t="shared" si="68"/>
        <v>47716.799999999996</v>
      </c>
      <c r="S2222" s="20">
        <f t="shared" si="69"/>
        <v>47716.799999999996</v>
      </c>
      <c r="T2222" s="27"/>
    </row>
    <row r="2223" spans="1:20" ht="140.4" x14ac:dyDescent="0.3">
      <c r="A2223" s="12" t="s">
        <v>1386</v>
      </c>
      <c r="B2223" s="14">
        <v>54004</v>
      </c>
      <c r="C2223" s="12"/>
      <c r="D2223" s="12" t="s">
        <v>1241</v>
      </c>
      <c r="E2223" s="12" t="s">
        <v>1620</v>
      </c>
      <c r="F2223" s="12" t="s">
        <v>1619</v>
      </c>
      <c r="G2223" s="12"/>
      <c r="H2223" s="12"/>
      <c r="I2223" s="12"/>
      <c r="J2223" s="12"/>
      <c r="K2223" s="12"/>
      <c r="L2223" s="12"/>
      <c r="M2223" s="12"/>
      <c r="N2223" s="64" t="s">
        <v>1538</v>
      </c>
      <c r="O2223" s="12" t="s">
        <v>2032</v>
      </c>
      <c r="P2223" s="21">
        <v>480</v>
      </c>
      <c r="Q2223" s="22">
        <v>15.62</v>
      </c>
      <c r="R2223" s="20">
        <f t="shared" si="68"/>
        <v>7497.5999999999995</v>
      </c>
      <c r="S2223" s="20">
        <f t="shared" si="69"/>
        <v>7497.5999999999995</v>
      </c>
      <c r="T2223" s="27"/>
    </row>
    <row r="2224" spans="1:20" ht="140.4" x14ac:dyDescent="0.3">
      <c r="A2224" s="12" t="s">
        <v>1386</v>
      </c>
      <c r="B2224" s="14">
        <v>54004</v>
      </c>
      <c r="C2224" s="12"/>
      <c r="D2224" s="12" t="s">
        <v>1241</v>
      </c>
      <c r="E2224" s="12" t="s">
        <v>1620</v>
      </c>
      <c r="F2224" s="12" t="s">
        <v>1619</v>
      </c>
      <c r="G2224" s="12"/>
      <c r="H2224" s="12"/>
      <c r="I2224" s="12"/>
      <c r="J2224" s="12"/>
      <c r="K2224" s="12"/>
      <c r="L2224" s="12"/>
      <c r="M2224" s="12"/>
      <c r="N2224" s="64" t="s">
        <v>1539</v>
      </c>
      <c r="O2224" s="12" t="s">
        <v>28</v>
      </c>
      <c r="P2224" s="21">
        <v>720</v>
      </c>
      <c r="Q2224" s="22">
        <v>53.32</v>
      </c>
      <c r="R2224" s="20">
        <f t="shared" si="68"/>
        <v>38390.400000000001</v>
      </c>
      <c r="S2224" s="20">
        <f t="shared" si="69"/>
        <v>38390.400000000001</v>
      </c>
      <c r="T2224" s="27"/>
    </row>
    <row r="2225" spans="1:20" ht="140.4" x14ac:dyDescent="0.3">
      <c r="A2225" s="12" t="s">
        <v>1386</v>
      </c>
      <c r="B2225" s="14">
        <v>54004</v>
      </c>
      <c r="C2225" s="12"/>
      <c r="D2225" s="12" t="s">
        <v>1241</v>
      </c>
      <c r="E2225" s="12" t="s">
        <v>1620</v>
      </c>
      <c r="F2225" s="12" t="s">
        <v>1619</v>
      </c>
      <c r="G2225" s="12"/>
      <c r="H2225" s="12"/>
      <c r="I2225" s="12"/>
      <c r="J2225" s="12"/>
      <c r="K2225" s="12"/>
      <c r="L2225" s="12"/>
      <c r="M2225" s="12"/>
      <c r="N2225" s="64" t="s">
        <v>1540</v>
      </c>
      <c r="O2225" s="12" t="s">
        <v>2034</v>
      </c>
      <c r="P2225" s="21">
        <v>480</v>
      </c>
      <c r="Q2225" s="22">
        <v>7.89</v>
      </c>
      <c r="R2225" s="20">
        <f t="shared" si="68"/>
        <v>3787.2</v>
      </c>
      <c r="S2225" s="20">
        <f t="shared" si="69"/>
        <v>3787.2</v>
      </c>
      <c r="T2225" s="27"/>
    </row>
    <row r="2226" spans="1:20" ht="140.4" x14ac:dyDescent="0.3">
      <c r="A2226" s="12" t="s">
        <v>1386</v>
      </c>
      <c r="B2226" s="14">
        <v>54004</v>
      </c>
      <c r="C2226" s="12"/>
      <c r="D2226" s="12" t="s">
        <v>1241</v>
      </c>
      <c r="E2226" s="12" t="s">
        <v>1620</v>
      </c>
      <c r="F2226" s="12" t="s">
        <v>1619</v>
      </c>
      <c r="G2226" s="12"/>
      <c r="H2226" s="12"/>
      <c r="I2226" s="12"/>
      <c r="J2226" s="12"/>
      <c r="K2226" s="12"/>
      <c r="L2226" s="12"/>
      <c r="M2226" s="12"/>
      <c r="N2226" s="64" t="s">
        <v>1541</v>
      </c>
      <c r="O2226" s="12" t="s">
        <v>91</v>
      </c>
      <c r="P2226" s="31">
        <v>2400</v>
      </c>
      <c r="Q2226" s="22">
        <v>3.41</v>
      </c>
      <c r="R2226" s="20">
        <f t="shared" si="68"/>
        <v>8184</v>
      </c>
      <c r="S2226" s="20">
        <f t="shared" si="69"/>
        <v>8184</v>
      </c>
      <c r="T2226" s="27"/>
    </row>
    <row r="2227" spans="1:20" ht="140.4" x14ac:dyDescent="0.3">
      <c r="A2227" s="12" t="s">
        <v>1386</v>
      </c>
      <c r="B2227" s="14">
        <v>54004</v>
      </c>
      <c r="C2227" s="12"/>
      <c r="D2227" s="12" t="s">
        <v>1241</v>
      </c>
      <c r="E2227" s="12" t="s">
        <v>1620</v>
      </c>
      <c r="F2227" s="12" t="s">
        <v>1619</v>
      </c>
      <c r="G2227" s="12"/>
      <c r="H2227" s="12"/>
      <c r="I2227" s="12"/>
      <c r="J2227" s="12"/>
      <c r="K2227" s="12"/>
      <c r="L2227" s="12"/>
      <c r="M2227" s="12"/>
      <c r="N2227" s="64" t="s">
        <v>1542</v>
      </c>
      <c r="O2227" s="12" t="s">
        <v>28</v>
      </c>
      <c r="P2227" s="21">
        <v>720</v>
      </c>
      <c r="Q2227" s="22">
        <v>122.7</v>
      </c>
      <c r="R2227" s="20">
        <f t="shared" si="68"/>
        <v>88344</v>
      </c>
      <c r="S2227" s="20">
        <f t="shared" si="69"/>
        <v>88344</v>
      </c>
      <c r="T2227" s="27"/>
    </row>
    <row r="2228" spans="1:20" ht="140.4" x14ac:dyDescent="0.3">
      <c r="A2228" s="12" t="s">
        <v>1386</v>
      </c>
      <c r="B2228" s="14">
        <v>54004</v>
      </c>
      <c r="C2228" s="12"/>
      <c r="D2228" s="12" t="s">
        <v>1241</v>
      </c>
      <c r="E2228" s="12" t="s">
        <v>1620</v>
      </c>
      <c r="F2228" s="12" t="s">
        <v>1619</v>
      </c>
      <c r="G2228" s="12"/>
      <c r="H2228" s="12"/>
      <c r="I2228" s="12"/>
      <c r="J2228" s="12"/>
      <c r="K2228" s="12"/>
      <c r="L2228" s="12"/>
      <c r="M2228" s="12"/>
      <c r="N2228" s="64" t="s">
        <v>1543</v>
      </c>
      <c r="O2228" s="12" t="s">
        <v>28</v>
      </c>
      <c r="P2228" s="21">
        <v>240</v>
      </c>
      <c r="Q2228" s="22">
        <v>191.13</v>
      </c>
      <c r="R2228" s="20">
        <f t="shared" si="68"/>
        <v>45871.199999999997</v>
      </c>
      <c r="S2228" s="20">
        <f t="shared" si="69"/>
        <v>45871.199999999997</v>
      </c>
      <c r="T2228" s="27"/>
    </row>
    <row r="2229" spans="1:20" ht="140.4" x14ac:dyDescent="0.3">
      <c r="A2229" s="12" t="s">
        <v>1386</v>
      </c>
      <c r="B2229" s="14">
        <v>54004</v>
      </c>
      <c r="C2229" s="12"/>
      <c r="D2229" s="12" t="s">
        <v>1241</v>
      </c>
      <c r="E2229" s="12" t="s">
        <v>1620</v>
      </c>
      <c r="F2229" s="12" t="s">
        <v>1619</v>
      </c>
      <c r="G2229" s="12"/>
      <c r="H2229" s="12"/>
      <c r="I2229" s="12"/>
      <c r="J2229" s="12"/>
      <c r="K2229" s="12"/>
      <c r="L2229" s="12"/>
      <c r="M2229" s="12"/>
      <c r="N2229" s="64" t="s">
        <v>1544</v>
      </c>
      <c r="O2229" s="12" t="s">
        <v>33</v>
      </c>
      <c r="P2229" s="31">
        <v>12000</v>
      </c>
      <c r="Q2229" s="22">
        <v>4.12</v>
      </c>
      <c r="R2229" s="20">
        <f t="shared" si="68"/>
        <v>49440</v>
      </c>
      <c r="S2229" s="20">
        <f t="shared" si="69"/>
        <v>49440</v>
      </c>
      <c r="T2229" s="27"/>
    </row>
    <row r="2230" spans="1:20" ht="140.4" x14ac:dyDescent="0.3">
      <c r="A2230" s="12" t="s">
        <v>1386</v>
      </c>
      <c r="B2230" s="14">
        <v>54004</v>
      </c>
      <c r="C2230" s="12"/>
      <c r="D2230" s="12" t="s">
        <v>1241</v>
      </c>
      <c r="E2230" s="12" t="s">
        <v>1620</v>
      </c>
      <c r="F2230" s="12" t="s">
        <v>1619</v>
      </c>
      <c r="G2230" s="12"/>
      <c r="H2230" s="12"/>
      <c r="I2230" s="12"/>
      <c r="J2230" s="12"/>
      <c r="K2230" s="12"/>
      <c r="L2230" s="12"/>
      <c r="M2230" s="12"/>
      <c r="N2230" s="64" t="s">
        <v>1545</v>
      </c>
      <c r="O2230" s="21" t="s">
        <v>2039</v>
      </c>
      <c r="P2230" s="21">
        <v>480</v>
      </c>
      <c r="Q2230" s="22">
        <v>20.74</v>
      </c>
      <c r="R2230" s="20">
        <f t="shared" si="68"/>
        <v>9955.1999999999989</v>
      </c>
      <c r="S2230" s="20">
        <f t="shared" si="69"/>
        <v>9955.1999999999989</v>
      </c>
      <c r="T2230" s="27"/>
    </row>
    <row r="2231" spans="1:20" ht="140.4" x14ac:dyDescent="0.3">
      <c r="A2231" s="12" t="s">
        <v>1386</v>
      </c>
      <c r="B2231" s="14">
        <v>54004</v>
      </c>
      <c r="C2231" s="12"/>
      <c r="D2231" s="12" t="s">
        <v>1241</v>
      </c>
      <c r="E2231" s="12" t="s">
        <v>1620</v>
      </c>
      <c r="F2231" s="12" t="s">
        <v>1619</v>
      </c>
      <c r="G2231" s="12"/>
      <c r="H2231" s="12"/>
      <c r="I2231" s="12"/>
      <c r="J2231" s="12"/>
      <c r="K2231" s="12"/>
      <c r="L2231" s="12"/>
      <c r="M2231" s="12"/>
      <c r="N2231" s="64" t="s">
        <v>1546</v>
      </c>
      <c r="O2231" s="12" t="s">
        <v>91</v>
      </c>
      <c r="P2231" s="21">
        <v>720</v>
      </c>
      <c r="Q2231" s="22">
        <v>25.65</v>
      </c>
      <c r="R2231" s="20">
        <f t="shared" si="68"/>
        <v>18468</v>
      </c>
      <c r="S2231" s="20">
        <f t="shared" si="69"/>
        <v>18468</v>
      </c>
      <c r="T2231" s="27"/>
    </row>
    <row r="2232" spans="1:20" ht="140.4" x14ac:dyDescent="0.3">
      <c r="A2232" s="12" t="s">
        <v>1386</v>
      </c>
      <c r="B2232" s="14">
        <v>54004</v>
      </c>
      <c r="C2232" s="12"/>
      <c r="D2232" s="12" t="s">
        <v>1241</v>
      </c>
      <c r="E2232" s="12" t="s">
        <v>1620</v>
      </c>
      <c r="F2232" s="12" t="s">
        <v>1619</v>
      </c>
      <c r="G2232" s="12"/>
      <c r="H2232" s="12"/>
      <c r="I2232" s="12"/>
      <c r="J2232" s="12"/>
      <c r="K2232" s="12"/>
      <c r="L2232" s="12"/>
      <c r="M2232" s="12"/>
      <c r="N2232" s="64" t="s">
        <v>1547</v>
      </c>
      <c r="O2232" s="12" t="s">
        <v>91</v>
      </c>
      <c r="P2232" s="21">
        <v>240</v>
      </c>
      <c r="Q2232" s="22">
        <v>20.05</v>
      </c>
      <c r="R2232" s="20">
        <f t="shared" si="68"/>
        <v>4812</v>
      </c>
      <c r="S2232" s="20">
        <f t="shared" si="69"/>
        <v>4812</v>
      </c>
      <c r="T2232" s="27"/>
    </row>
    <row r="2233" spans="1:20" ht="140.4" x14ac:dyDescent="0.3">
      <c r="A2233" s="12" t="s">
        <v>1386</v>
      </c>
      <c r="B2233" s="14">
        <v>54004</v>
      </c>
      <c r="C2233" s="12"/>
      <c r="D2233" s="12" t="s">
        <v>1241</v>
      </c>
      <c r="E2233" s="12" t="s">
        <v>1620</v>
      </c>
      <c r="F2233" s="12" t="s">
        <v>1619</v>
      </c>
      <c r="G2233" s="12"/>
      <c r="H2233" s="12"/>
      <c r="I2233" s="12"/>
      <c r="J2233" s="12"/>
      <c r="K2233" s="12"/>
      <c r="L2233" s="12"/>
      <c r="M2233" s="12"/>
      <c r="N2233" s="64" t="s">
        <v>1548</v>
      </c>
      <c r="O2233" s="12" t="s">
        <v>2040</v>
      </c>
      <c r="P2233" s="21">
        <v>240</v>
      </c>
      <c r="Q2233" s="22">
        <v>2.23</v>
      </c>
      <c r="R2233" s="20">
        <f t="shared" si="68"/>
        <v>535.20000000000005</v>
      </c>
      <c r="S2233" s="20">
        <f t="shared" si="69"/>
        <v>535.20000000000005</v>
      </c>
      <c r="T2233" s="27"/>
    </row>
    <row r="2234" spans="1:20" ht="140.4" x14ac:dyDescent="0.3">
      <c r="A2234" s="12" t="s">
        <v>1386</v>
      </c>
      <c r="B2234" s="14">
        <v>54004</v>
      </c>
      <c r="C2234" s="12"/>
      <c r="D2234" s="12" t="s">
        <v>1241</v>
      </c>
      <c r="E2234" s="12" t="s">
        <v>1620</v>
      </c>
      <c r="F2234" s="12" t="s">
        <v>1619</v>
      </c>
      <c r="G2234" s="12"/>
      <c r="H2234" s="12"/>
      <c r="I2234" s="12"/>
      <c r="J2234" s="12"/>
      <c r="K2234" s="12"/>
      <c r="L2234" s="12"/>
      <c r="M2234" s="12"/>
      <c r="N2234" s="64" t="s">
        <v>1549</v>
      </c>
      <c r="O2234" s="12" t="s">
        <v>33</v>
      </c>
      <c r="P2234" s="21">
        <v>480</v>
      </c>
      <c r="Q2234" s="22">
        <v>18.79</v>
      </c>
      <c r="R2234" s="20">
        <f t="shared" ref="R2234:R2297" si="70">P2234*Q2234</f>
        <v>9019.1999999999989</v>
      </c>
      <c r="S2234" s="20">
        <f t="shared" si="69"/>
        <v>9019.1999999999989</v>
      </c>
      <c r="T2234" s="27"/>
    </row>
    <row r="2235" spans="1:20" ht="140.4" x14ac:dyDescent="0.3">
      <c r="A2235" s="12" t="s">
        <v>1386</v>
      </c>
      <c r="B2235" s="14">
        <v>54004</v>
      </c>
      <c r="C2235" s="12"/>
      <c r="D2235" s="12" t="s">
        <v>1241</v>
      </c>
      <c r="E2235" s="12" t="s">
        <v>1620</v>
      </c>
      <c r="F2235" s="12" t="s">
        <v>1619</v>
      </c>
      <c r="G2235" s="12"/>
      <c r="H2235" s="12"/>
      <c r="I2235" s="12"/>
      <c r="J2235" s="12"/>
      <c r="K2235" s="12"/>
      <c r="L2235" s="12"/>
      <c r="M2235" s="12"/>
      <c r="N2235" s="64" t="s">
        <v>1550</v>
      </c>
      <c r="O2235" s="12" t="s">
        <v>33</v>
      </c>
      <c r="P2235" s="21">
        <v>480</v>
      </c>
      <c r="Q2235" s="22">
        <v>19.63</v>
      </c>
      <c r="R2235" s="20">
        <f t="shared" si="70"/>
        <v>9422.4</v>
      </c>
      <c r="S2235" s="20">
        <f t="shared" ref="S2235:S2298" si="71">P2235*Q2235</f>
        <v>9422.4</v>
      </c>
      <c r="T2235" s="27"/>
    </row>
    <row r="2236" spans="1:20" ht="140.4" x14ac:dyDescent="0.3">
      <c r="A2236" s="12" t="s">
        <v>1386</v>
      </c>
      <c r="B2236" s="14">
        <v>54004</v>
      </c>
      <c r="C2236" s="12"/>
      <c r="D2236" s="12" t="s">
        <v>1241</v>
      </c>
      <c r="E2236" s="12" t="s">
        <v>1620</v>
      </c>
      <c r="F2236" s="12" t="s">
        <v>1619</v>
      </c>
      <c r="G2236" s="12"/>
      <c r="H2236" s="12"/>
      <c r="I2236" s="12"/>
      <c r="J2236" s="12"/>
      <c r="K2236" s="12"/>
      <c r="L2236" s="12"/>
      <c r="M2236" s="12"/>
      <c r="N2236" s="64" t="s">
        <v>1551</v>
      </c>
      <c r="O2236" s="12" t="s">
        <v>33</v>
      </c>
      <c r="P2236" s="21">
        <v>720</v>
      </c>
      <c r="Q2236" s="22">
        <v>11.09</v>
      </c>
      <c r="R2236" s="20">
        <f t="shared" si="70"/>
        <v>7984.8</v>
      </c>
      <c r="S2236" s="20">
        <f t="shared" si="71"/>
        <v>7984.8</v>
      </c>
      <c r="T2236" s="27"/>
    </row>
    <row r="2237" spans="1:20" ht="140.4" x14ac:dyDescent="0.3">
      <c r="A2237" s="12" t="s">
        <v>1386</v>
      </c>
      <c r="B2237" s="14">
        <v>54004</v>
      </c>
      <c r="C2237" s="12"/>
      <c r="D2237" s="12" t="s">
        <v>1241</v>
      </c>
      <c r="E2237" s="12" t="s">
        <v>1620</v>
      </c>
      <c r="F2237" s="12" t="s">
        <v>1619</v>
      </c>
      <c r="G2237" s="12"/>
      <c r="H2237" s="12"/>
      <c r="I2237" s="12"/>
      <c r="J2237" s="12"/>
      <c r="K2237" s="12"/>
      <c r="L2237" s="12"/>
      <c r="M2237" s="12"/>
      <c r="N2237" s="64" t="s">
        <v>1552</v>
      </c>
      <c r="O2237" s="12" t="s">
        <v>33</v>
      </c>
      <c r="P2237" s="21">
        <v>720</v>
      </c>
      <c r="Q2237" s="22">
        <v>3.8</v>
      </c>
      <c r="R2237" s="20">
        <f t="shared" si="70"/>
        <v>2736</v>
      </c>
      <c r="S2237" s="20">
        <f t="shared" si="71"/>
        <v>2736</v>
      </c>
      <c r="T2237" s="27"/>
    </row>
    <row r="2238" spans="1:20" ht="140.4" x14ac:dyDescent="0.3">
      <c r="A2238" s="12" t="s">
        <v>1386</v>
      </c>
      <c r="B2238" s="14">
        <v>54004</v>
      </c>
      <c r="C2238" s="12"/>
      <c r="D2238" s="12" t="s">
        <v>1241</v>
      </c>
      <c r="E2238" s="12" t="s">
        <v>1620</v>
      </c>
      <c r="F2238" s="12" t="s">
        <v>1619</v>
      </c>
      <c r="G2238" s="12"/>
      <c r="H2238" s="12"/>
      <c r="I2238" s="12"/>
      <c r="J2238" s="12"/>
      <c r="K2238" s="12"/>
      <c r="L2238" s="12"/>
      <c r="M2238" s="12"/>
      <c r="N2238" s="64" t="s">
        <v>1553</v>
      </c>
      <c r="O2238" s="12" t="s">
        <v>33</v>
      </c>
      <c r="P2238" s="21">
        <v>720</v>
      </c>
      <c r="Q2238" s="22">
        <v>9.52</v>
      </c>
      <c r="R2238" s="20">
        <f t="shared" si="70"/>
        <v>6854.4</v>
      </c>
      <c r="S2238" s="20">
        <f t="shared" si="71"/>
        <v>6854.4</v>
      </c>
      <c r="T2238" s="27"/>
    </row>
    <row r="2239" spans="1:20" ht="140.4" x14ac:dyDescent="0.3">
      <c r="A2239" s="12" t="s">
        <v>1386</v>
      </c>
      <c r="B2239" s="14">
        <v>54004</v>
      </c>
      <c r="C2239" s="12"/>
      <c r="D2239" s="12" t="s">
        <v>1241</v>
      </c>
      <c r="E2239" s="12" t="s">
        <v>1620</v>
      </c>
      <c r="F2239" s="12" t="s">
        <v>1619</v>
      </c>
      <c r="G2239" s="12"/>
      <c r="H2239" s="12"/>
      <c r="I2239" s="12"/>
      <c r="J2239" s="12"/>
      <c r="K2239" s="12"/>
      <c r="L2239" s="12"/>
      <c r="M2239" s="12"/>
      <c r="N2239" s="64" t="s">
        <v>1554</v>
      </c>
      <c r="O2239" s="12" t="s">
        <v>33</v>
      </c>
      <c r="P2239" s="21">
        <v>720</v>
      </c>
      <c r="Q2239" s="22">
        <v>4.04</v>
      </c>
      <c r="R2239" s="20">
        <f t="shared" si="70"/>
        <v>2908.8</v>
      </c>
      <c r="S2239" s="20">
        <f t="shared" si="71"/>
        <v>2908.8</v>
      </c>
      <c r="T2239" s="27"/>
    </row>
    <row r="2240" spans="1:20" ht="140.4" x14ac:dyDescent="0.3">
      <c r="A2240" s="12" t="s">
        <v>1386</v>
      </c>
      <c r="B2240" s="14">
        <v>54004</v>
      </c>
      <c r="C2240" s="12"/>
      <c r="D2240" s="12" t="s">
        <v>1241</v>
      </c>
      <c r="E2240" s="12" t="s">
        <v>1620</v>
      </c>
      <c r="F2240" s="12" t="s">
        <v>1619</v>
      </c>
      <c r="G2240" s="12"/>
      <c r="H2240" s="12"/>
      <c r="I2240" s="12"/>
      <c r="J2240" s="12"/>
      <c r="K2240" s="12"/>
      <c r="L2240" s="12"/>
      <c r="M2240" s="12"/>
      <c r="N2240" s="64" t="s">
        <v>1555</v>
      </c>
      <c r="O2240" s="12" t="s">
        <v>33</v>
      </c>
      <c r="P2240" s="21">
        <v>720</v>
      </c>
      <c r="Q2240" s="22">
        <v>3.22</v>
      </c>
      <c r="R2240" s="20">
        <f t="shared" si="70"/>
        <v>2318.4</v>
      </c>
      <c r="S2240" s="20">
        <f t="shared" si="71"/>
        <v>2318.4</v>
      </c>
      <c r="T2240" s="27"/>
    </row>
    <row r="2241" spans="1:20" ht="140.4" x14ac:dyDescent="0.3">
      <c r="A2241" s="12" t="s">
        <v>1386</v>
      </c>
      <c r="B2241" s="14">
        <v>54004</v>
      </c>
      <c r="C2241" s="12"/>
      <c r="D2241" s="12" t="s">
        <v>1241</v>
      </c>
      <c r="E2241" s="12" t="s">
        <v>1620</v>
      </c>
      <c r="F2241" s="12" t="s">
        <v>1619</v>
      </c>
      <c r="G2241" s="12"/>
      <c r="H2241" s="12"/>
      <c r="I2241" s="12"/>
      <c r="J2241" s="12"/>
      <c r="K2241" s="12"/>
      <c r="L2241" s="12"/>
      <c r="M2241" s="12"/>
      <c r="N2241" s="64" t="s">
        <v>1556</v>
      </c>
      <c r="O2241" s="12" t="s">
        <v>33</v>
      </c>
      <c r="P2241" s="21">
        <v>720</v>
      </c>
      <c r="Q2241" s="22">
        <v>3.71</v>
      </c>
      <c r="R2241" s="20">
        <f t="shared" si="70"/>
        <v>2671.2</v>
      </c>
      <c r="S2241" s="20">
        <f t="shared" si="71"/>
        <v>2671.2</v>
      </c>
      <c r="T2241" s="27"/>
    </row>
    <row r="2242" spans="1:20" ht="140.4" x14ac:dyDescent="0.3">
      <c r="A2242" s="12" t="s">
        <v>1386</v>
      </c>
      <c r="B2242" s="14">
        <v>54004</v>
      </c>
      <c r="C2242" s="12"/>
      <c r="D2242" s="12" t="s">
        <v>1241</v>
      </c>
      <c r="E2242" s="12" t="s">
        <v>1620</v>
      </c>
      <c r="F2242" s="12" t="s">
        <v>1619</v>
      </c>
      <c r="G2242" s="12"/>
      <c r="H2242" s="12"/>
      <c r="I2242" s="12"/>
      <c r="J2242" s="12"/>
      <c r="K2242" s="12"/>
      <c r="L2242" s="12"/>
      <c r="M2242" s="12"/>
      <c r="N2242" s="64" t="s">
        <v>1557</v>
      </c>
      <c r="O2242" s="12" t="s">
        <v>33</v>
      </c>
      <c r="P2242" s="21">
        <v>720</v>
      </c>
      <c r="Q2242" s="22">
        <v>6.71</v>
      </c>
      <c r="R2242" s="20">
        <f t="shared" si="70"/>
        <v>4831.2</v>
      </c>
      <c r="S2242" s="20">
        <f t="shared" si="71"/>
        <v>4831.2</v>
      </c>
      <c r="T2242" s="27"/>
    </row>
    <row r="2243" spans="1:20" ht="140.4" x14ac:dyDescent="0.3">
      <c r="A2243" s="12" t="s">
        <v>1386</v>
      </c>
      <c r="B2243" s="14">
        <v>54004</v>
      </c>
      <c r="C2243" s="12"/>
      <c r="D2243" s="12" t="s">
        <v>1241</v>
      </c>
      <c r="E2243" s="12" t="s">
        <v>1620</v>
      </c>
      <c r="F2243" s="12" t="s">
        <v>1619</v>
      </c>
      <c r="G2243" s="12"/>
      <c r="H2243" s="12"/>
      <c r="I2243" s="12"/>
      <c r="J2243" s="12"/>
      <c r="K2243" s="12"/>
      <c r="L2243" s="12"/>
      <c r="M2243" s="12"/>
      <c r="N2243" s="64" t="s">
        <v>1558</v>
      </c>
      <c r="O2243" s="12" t="s">
        <v>33</v>
      </c>
      <c r="P2243" s="21">
        <v>480</v>
      </c>
      <c r="Q2243" s="22">
        <v>14</v>
      </c>
      <c r="R2243" s="20">
        <f t="shared" si="70"/>
        <v>6720</v>
      </c>
      <c r="S2243" s="20">
        <f t="shared" si="71"/>
        <v>6720</v>
      </c>
      <c r="T2243" s="27"/>
    </row>
    <row r="2244" spans="1:20" ht="140.4" x14ac:dyDescent="0.3">
      <c r="A2244" s="12" t="s">
        <v>1386</v>
      </c>
      <c r="B2244" s="14">
        <v>54004</v>
      </c>
      <c r="C2244" s="12"/>
      <c r="D2244" s="12" t="s">
        <v>1241</v>
      </c>
      <c r="E2244" s="12" t="s">
        <v>1620</v>
      </c>
      <c r="F2244" s="12" t="s">
        <v>1619</v>
      </c>
      <c r="G2244" s="12"/>
      <c r="H2244" s="12"/>
      <c r="I2244" s="12"/>
      <c r="J2244" s="12"/>
      <c r="K2244" s="12"/>
      <c r="L2244" s="12"/>
      <c r="M2244" s="12"/>
      <c r="N2244" s="64" t="s">
        <v>1559</v>
      </c>
      <c r="O2244" s="12" t="s">
        <v>33</v>
      </c>
      <c r="P2244" s="21">
        <v>720</v>
      </c>
      <c r="Q2244" s="22">
        <v>3.38</v>
      </c>
      <c r="R2244" s="20">
        <f t="shared" si="70"/>
        <v>2433.6</v>
      </c>
      <c r="S2244" s="20">
        <f t="shared" si="71"/>
        <v>2433.6</v>
      </c>
      <c r="T2244" s="27"/>
    </row>
    <row r="2245" spans="1:20" ht="140.4" x14ac:dyDescent="0.3">
      <c r="A2245" s="12" t="s">
        <v>1386</v>
      </c>
      <c r="B2245" s="14">
        <v>54004</v>
      </c>
      <c r="C2245" s="12"/>
      <c r="D2245" s="12" t="s">
        <v>1241</v>
      </c>
      <c r="E2245" s="12" t="s">
        <v>1620</v>
      </c>
      <c r="F2245" s="12" t="s">
        <v>1619</v>
      </c>
      <c r="G2245" s="12"/>
      <c r="H2245" s="12"/>
      <c r="I2245" s="12"/>
      <c r="J2245" s="12"/>
      <c r="K2245" s="12"/>
      <c r="L2245" s="12"/>
      <c r="M2245" s="12"/>
      <c r="N2245" s="64" t="s">
        <v>1560</v>
      </c>
      <c r="O2245" s="12" t="s">
        <v>33</v>
      </c>
      <c r="P2245" s="21">
        <v>720</v>
      </c>
      <c r="Q2245" s="22">
        <v>3.48</v>
      </c>
      <c r="R2245" s="20">
        <f t="shared" si="70"/>
        <v>2505.6</v>
      </c>
      <c r="S2245" s="20">
        <f t="shared" si="71"/>
        <v>2505.6</v>
      </c>
      <c r="T2245" s="27"/>
    </row>
    <row r="2246" spans="1:20" ht="140.4" x14ac:dyDescent="0.3">
      <c r="A2246" s="12" t="s">
        <v>1386</v>
      </c>
      <c r="B2246" s="14">
        <v>54004</v>
      </c>
      <c r="C2246" s="12"/>
      <c r="D2246" s="12" t="s">
        <v>1241</v>
      </c>
      <c r="E2246" s="12" t="s">
        <v>1620</v>
      </c>
      <c r="F2246" s="12" t="s">
        <v>1619</v>
      </c>
      <c r="G2246" s="12"/>
      <c r="H2246" s="12"/>
      <c r="I2246" s="12"/>
      <c r="J2246" s="12"/>
      <c r="K2246" s="12"/>
      <c r="L2246" s="12"/>
      <c r="M2246" s="12"/>
      <c r="N2246" s="64" t="s">
        <v>1561</v>
      </c>
      <c r="O2246" s="12" t="s">
        <v>33</v>
      </c>
      <c r="P2246" s="21">
        <v>384</v>
      </c>
      <c r="Q2246" s="22">
        <v>43.68</v>
      </c>
      <c r="R2246" s="20">
        <f t="shared" si="70"/>
        <v>16773.12</v>
      </c>
      <c r="S2246" s="20">
        <f t="shared" si="71"/>
        <v>16773.12</v>
      </c>
      <c r="T2246" s="27"/>
    </row>
    <row r="2247" spans="1:20" ht="140.4" x14ac:dyDescent="0.3">
      <c r="A2247" s="12" t="s">
        <v>1386</v>
      </c>
      <c r="B2247" s="14">
        <v>54004</v>
      </c>
      <c r="C2247" s="12"/>
      <c r="D2247" s="12" t="s">
        <v>1241</v>
      </c>
      <c r="E2247" s="12" t="s">
        <v>1620</v>
      </c>
      <c r="F2247" s="12" t="s">
        <v>1619</v>
      </c>
      <c r="G2247" s="12"/>
      <c r="H2247" s="12"/>
      <c r="I2247" s="12"/>
      <c r="J2247" s="12"/>
      <c r="K2247" s="12"/>
      <c r="L2247" s="12"/>
      <c r="M2247" s="12"/>
      <c r="N2247" s="64" t="s">
        <v>1562</v>
      </c>
      <c r="O2247" s="12" t="s">
        <v>33</v>
      </c>
      <c r="P2247" s="21">
        <v>720</v>
      </c>
      <c r="Q2247" s="22">
        <v>13.66</v>
      </c>
      <c r="R2247" s="20">
        <f t="shared" si="70"/>
        <v>9835.2000000000007</v>
      </c>
      <c r="S2247" s="20">
        <f t="shared" si="71"/>
        <v>9835.2000000000007</v>
      </c>
      <c r="T2247" s="27"/>
    </row>
    <row r="2248" spans="1:20" ht="140.4" x14ac:dyDescent="0.3">
      <c r="A2248" s="12" t="s">
        <v>1386</v>
      </c>
      <c r="B2248" s="14">
        <v>54004</v>
      </c>
      <c r="C2248" s="12"/>
      <c r="D2248" s="12" t="s">
        <v>1241</v>
      </c>
      <c r="E2248" s="12" t="s">
        <v>1620</v>
      </c>
      <c r="F2248" s="12" t="s">
        <v>1619</v>
      </c>
      <c r="G2248" s="12"/>
      <c r="H2248" s="12"/>
      <c r="I2248" s="12"/>
      <c r="J2248" s="12"/>
      <c r="K2248" s="12"/>
      <c r="L2248" s="12"/>
      <c r="M2248" s="12"/>
      <c r="N2248" s="64" t="s">
        <v>1563</v>
      </c>
      <c r="O2248" s="12" t="s">
        <v>33</v>
      </c>
      <c r="P2248" s="21">
        <v>720</v>
      </c>
      <c r="Q2248" s="22">
        <v>17.71</v>
      </c>
      <c r="R2248" s="20">
        <f t="shared" si="70"/>
        <v>12751.2</v>
      </c>
      <c r="S2248" s="20">
        <f t="shared" si="71"/>
        <v>12751.2</v>
      </c>
      <c r="T2248" s="27"/>
    </row>
    <row r="2249" spans="1:20" ht="140.4" x14ac:dyDescent="0.3">
      <c r="A2249" s="12" t="s">
        <v>1386</v>
      </c>
      <c r="B2249" s="14">
        <v>54004</v>
      </c>
      <c r="C2249" s="12"/>
      <c r="D2249" s="12" t="s">
        <v>1241</v>
      </c>
      <c r="E2249" s="12" t="s">
        <v>1620</v>
      </c>
      <c r="F2249" s="12" t="s">
        <v>1619</v>
      </c>
      <c r="G2249" s="12"/>
      <c r="H2249" s="12"/>
      <c r="I2249" s="12"/>
      <c r="J2249" s="12"/>
      <c r="K2249" s="12"/>
      <c r="L2249" s="12"/>
      <c r="M2249" s="12"/>
      <c r="N2249" s="64" t="s">
        <v>1564</v>
      </c>
      <c r="O2249" s="21" t="s">
        <v>30</v>
      </c>
      <c r="P2249" s="21">
        <v>240</v>
      </c>
      <c r="Q2249" s="22">
        <v>183.07</v>
      </c>
      <c r="R2249" s="20">
        <f t="shared" si="70"/>
        <v>43936.799999999996</v>
      </c>
      <c r="S2249" s="20">
        <f t="shared" si="71"/>
        <v>43936.799999999996</v>
      </c>
      <c r="T2249" s="27"/>
    </row>
    <row r="2250" spans="1:20" ht="140.4" x14ac:dyDescent="0.3">
      <c r="A2250" s="12" t="s">
        <v>1386</v>
      </c>
      <c r="B2250" s="14">
        <v>54004</v>
      </c>
      <c r="C2250" s="12"/>
      <c r="D2250" s="12" t="s">
        <v>1241</v>
      </c>
      <c r="E2250" s="12" t="s">
        <v>1620</v>
      </c>
      <c r="F2250" s="12" t="s">
        <v>1619</v>
      </c>
      <c r="G2250" s="12"/>
      <c r="H2250" s="12"/>
      <c r="I2250" s="12"/>
      <c r="J2250" s="12"/>
      <c r="K2250" s="12"/>
      <c r="L2250" s="12"/>
      <c r="M2250" s="12"/>
      <c r="N2250" s="64" t="s">
        <v>1565</v>
      </c>
      <c r="O2250" s="12" t="s">
        <v>33</v>
      </c>
      <c r="P2250" s="21">
        <v>240</v>
      </c>
      <c r="Q2250" s="22">
        <v>4.72</v>
      </c>
      <c r="R2250" s="20">
        <f t="shared" si="70"/>
        <v>1132.8</v>
      </c>
      <c r="S2250" s="20">
        <f t="shared" si="71"/>
        <v>1132.8</v>
      </c>
      <c r="T2250" s="27"/>
    </row>
    <row r="2251" spans="1:20" ht="140.4" x14ac:dyDescent="0.3">
      <c r="A2251" s="12" t="s">
        <v>1386</v>
      </c>
      <c r="B2251" s="14">
        <v>54004</v>
      </c>
      <c r="C2251" s="12"/>
      <c r="D2251" s="12" t="s">
        <v>1241</v>
      </c>
      <c r="E2251" s="12" t="s">
        <v>1620</v>
      </c>
      <c r="F2251" s="12" t="s">
        <v>1619</v>
      </c>
      <c r="G2251" s="12"/>
      <c r="H2251" s="12"/>
      <c r="I2251" s="12"/>
      <c r="J2251" s="12"/>
      <c r="K2251" s="12"/>
      <c r="L2251" s="12"/>
      <c r="M2251" s="12"/>
      <c r="N2251" s="64" t="s">
        <v>1566</v>
      </c>
      <c r="O2251" s="12" t="s">
        <v>33</v>
      </c>
      <c r="P2251" s="21">
        <v>240</v>
      </c>
      <c r="Q2251" s="22">
        <v>57.07</v>
      </c>
      <c r="R2251" s="20">
        <f t="shared" si="70"/>
        <v>13696.8</v>
      </c>
      <c r="S2251" s="20">
        <f t="shared" si="71"/>
        <v>13696.8</v>
      </c>
      <c r="T2251" s="27"/>
    </row>
    <row r="2252" spans="1:20" ht="140.4" x14ac:dyDescent="0.3">
      <c r="A2252" s="12" t="s">
        <v>1386</v>
      </c>
      <c r="B2252" s="14">
        <v>54004</v>
      </c>
      <c r="C2252" s="12"/>
      <c r="D2252" s="12" t="s">
        <v>1241</v>
      </c>
      <c r="E2252" s="12" t="s">
        <v>1620</v>
      </c>
      <c r="F2252" s="12" t="s">
        <v>1619</v>
      </c>
      <c r="G2252" s="12"/>
      <c r="H2252" s="12"/>
      <c r="I2252" s="12"/>
      <c r="J2252" s="12"/>
      <c r="K2252" s="12"/>
      <c r="L2252" s="12"/>
      <c r="M2252" s="12"/>
      <c r="N2252" s="64" t="s">
        <v>1567</v>
      </c>
      <c r="O2252" s="12" t="s">
        <v>33</v>
      </c>
      <c r="P2252" s="21">
        <v>240</v>
      </c>
      <c r="Q2252" s="22">
        <v>283.99</v>
      </c>
      <c r="R2252" s="20">
        <f t="shared" si="70"/>
        <v>68157.600000000006</v>
      </c>
      <c r="S2252" s="20">
        <f t="shared" si="71"/>
        <v>68157.600000000006</v>
      </c>
      <c r="T2252" s="27"/>
    </row>
    <row r="2253" spans="1:20" ht="140.4" x14ac:dyDescent="0.3">
      <c r="A2253" s="12" t="s">
        <v>1386</v>
      </c>
      <c r="B2253" s="14">
        <v>54004</v>
      </c>
      <c r="C2253" s="12"/>
      <c r="D2253" s="12" t="s">
        <v>1241</v>
      </c>
      <c r="E2253" s="12" t="s">
        <v>1620</v>
      </c>
      <c r="F2253" s="12" t="s">
        <v>1619</v>
      </c>
      <c r="G2253" s="12"/>
      <c r="H2253" s="12"/>
      <c r="I2253" s="12"/>
      <c r="J2253" s="12"/>
      <c r="K2253" s="12"/>
      <c r="L2253" s="12"/>
      <c r="M2253" s="12"/>
      <c r="N2253" s="64" t="s">
        <v>1568</v>
      </c>
      <c r="O2253" s="12" t="s">
        <v>33</v>
      </c>
      <c r="P2253" s="21">
        <v>240</v>
      </c>
      <c r="Q2253" s="22">
        <v>37.75</v>
      </c>
      <c r="R2253" s="20">
        <f t="shared" si="70"/>
        <v>9060</v>
      </c>
      <c r="S2253" s="20">
        <f t="shared" si="71"/>
        <v>9060</v>
      </c>
      <c r="T2253" s="27"/>
    </row>
    <row r="2254" spans="1:20" ht="140.4" x14ac:dyDescent="0.3">
      <c r="A2254" s="12" t="s">
        <v>1386</v>
      </c>
      <c r="B2254" s="14">
        <v>54004</v>
      </c>
      <c r="C2254" s="12"/>
      <c r="D2254" s="12" t="s">
        <v>1241</v>
      </c>
      <c r="E2254" s="12" t="s">
        <v>1620</v>
      </c>
      <c r="F2254" s="12" t="s">
        <v>1619</v>
      </c>
      <c r="G2254" s="12"/>
      <c r="H2254" s="12"/>
      <c r="I2254" s="12"/>
      <c r="J2254" s="12"/>
      <c r="K2254" s="12"/>
      <c r="L2254" s="12"/>
      <c r="M2254" s="12"/>
      <c r="N2254" s="64" t="s">
        <v>1569</v>
      </c>
      <c r="O2254" s="12" t="s">
        <v>91</v>
      </c>
      <c r="P2254" s="31">
        <v>1200</v>
      </c>
      <c r="Q2254" s="22">
        <v>38.42</v>
      </c>
      <c r="R2254" s="20">
        <f t="shared" si="70"/>
        <v>46104</v>
      </c>
      <c r="S2254" s="20">
        <f t="shared" si="71"/>
        <v>46104</v>
      </c>
      <c r="T2254" s="27"/>
    </row>
    <row r="2255" spans="1:20" ht="140.4" x14ac:dyDescent="0.3">
      <c r="A2255" s="12" t="s">
        <v>1386</v>
      </c>
      <c r="B2255" s="14">
        <v>54004</v>
      </c>
      <c r="C2255" s="12"/>
      <c r="D2255" s="12" t="s">
        <v>1241</v>
      </c>
      <c r="E2255" s="12" t="s">
        <v>1620</v>
      </c>
      <c r="F2255" s="12" t="s">
        <v>1619</v>
      </c>
      <c r="G2255" s="12"/>
      <c r="H2255" s="12"/>
      <c r="I2255" s="12"/>
      <c r="J2255" s="12"/>
      <c r="K2255" s="12"/>
      <c r="L2255" s="12"/>
      <c r="M2255" s="12"/>
      <c r="N2255" s="64" t="s">
        <v>1570</v>
      </c>
      <c r="O2255" s="12" t="s">
        <v>91</v>
      </c>
      <c r="P2255" s="21">
        <v>240</v>
      </c>
      <c r="Q2255" s="22">
        <v>3.91</v>
      </c>
      <c r="R2255" s="20">
        <f t="shared" si="70"/>
        <v>938.40000000000009</v>
      </c>
      <c r="S2255" s="20">
        <f t="shared" si="71"/>
        <v>938.40000000000009</v>
      </c>
      <c r="T2255" s="27"/>
    </row>
    <row r="2256" spans="1:20" ht="140.4" x14ac:dyDescent="0.3">
      <c r="A2256" s="12" t="s">
        <v>1386</v>
      </c>
      <c r="B2256" s="14">
        <v>54004</v>
      </c>
      <c r="C2256" s="12"/>
      <c r="D2256" s="12" t="s">
        <v>1241</v>
      </c>
      <c r="E2256" s="12" t="s">
        <v>1620</v>
      </c>
      <c r="F2256" s="12" t="s">
        <v>1619</v>
      </c>
      <c r="G2256" s="12"/>
      <c r="H2256" s="12"/>
      <c r="I2256" s="12"/>
      <c r="J2256" s="12"/>
      <c r="K2256" s="12"/>
      <c r="L2256" s="12"/>
      <c r="M2256" s="12"/>
      <c r="N2256" s="64" t="s">
        <v>1571</v>
      </c>
      <c r="O2256" s="12" t="s">
        <v>33</v>
      </c>
      <c r="P2256" s="21">
        <v>480</v>
      </c>
      <c r="Q2256" s="22">
        <v>42.56</v>
      </c>
      <c r="R2256" s="20">
        <f t="shared" si="70"/>
        <v>20428.800000000003</v>
      </c>
      <c r="S2256" s="20">
        <f t="shared" si="71"/>
        <v>20428.800000000003</v>
      </c>
      <c r="T2256" s="27"/>
    </row>
    <row r="2257" spans="1:20" ht="140.4" x14ac:dyDescent="0.3">
      <c r="A2257" s="12" t="s">
        <v>1386</v>
      </c>
      <c r="B2257" s="14">
        <v>54004</v>
      </c>
      <c r="C2257" s="12"/>
      <c r="D2257" s="12" t="s">
        <v>1241</v>
      </c>
      <c r="E2257" s="12" t="s">
        <v>1620</v>
      </c>
      <c r="F2257" s="12" t="s">
        <v>1619</v>
      </c>
      <c r="G2257" s="12"/>
      <c r="H2257" s="12"/>
      <c r="I2257" s="12"/>
      <c r="J2257" s="12"/>
      <c r="K2257" s="12"/>
      <c r="L2257" s="12"/>
      <c r="M2257" s="12"/>
      <c r="N2257" s="64" t="s">
        <v>1572</v>
      </c>
      <c r="O2257" s="12" t="s">
        <v>2032</v>
      </c>
      <c r="P2257" s="21">
        <v>240</v>
      </c>
      <c r="Q2257" s="22">
        <v>61.67</v>
      </c>
      <c r="R2257" s="20">
        <f t="shared" si="70"/>
        <v>14800.800000000001</v>
      </c>
      <c r="S2257" s="20">
        <f t="shared" si="71"/>
        <v>14800.800000000001</v>
      </c>
      <c r="T2257" s="27"/>
    </row>
    <row r="2258" spans="1:20" ht="140.4" x14ac:dyDescent="0.3">
      <c r="A2258" s="12" t="s">
        <v>1386</v>
      </c>
      <c r="B2258" s="14">
        <v>54004</v>
      </c>
      <c r="C2258" s="12"/>
      <c r="D2258" s="12" t="s">
        <v>1241</v>
      </c>
      <c r="E2258" s="12" t="s">
        <v>1620</v>
      </c>
      <c r="F2258" s="12" t="s">
        <v>1619</v>
      </c>
      <c r="G2258" s="12"/>
      <c r="H2258" s="12"/>
      <c r="I2258" s="12"/>
      <c r="J2258" s="12"/>
      <c r="K2258" s="12"/>
      <c r="L2258" s="12"/>
      <c r="M2258" s="12"/>
      <c r="N2258" s="64" t="s">
        <v>1573</v>
      </c>
      <c r="O2258" s="12" t="s">
        <v>2032</v>
      </c>
      <c r="P2258" s="21">
        <v>240</v>
      </c>
      <c r="Q2258" s="22">
        <v>194.98</v>
      </c>
      <c r="R2258" s="20">
        <f t="shared" si="70"/>
        <v>46795.199999999997</v>
      </c>
      <c r="S2258" s="20">
        <f t="shared" si="71"/>
        <v>46795.199999999997</v>
      </c>
      <c r="T2258" s="27"/>
    </row>
    <row r="2259" spans="1:20" ht="140.4" x14ac:dyDescent="0.3">
      <c r="A2259" s="12" t="s">
        <v>1386</v>
      </c>
      <c r="B2259" s="14">
        <v>54004</v>
      </c>
      <c r="C2259" s="12"/>
      <c r="D2259" s="12" t="s">
        <v>1241</v>
      </c>
      <c r="E2259" s="12" t="s">
        <v>1620</v>
      </c>
      <c r="F2259" s="12" t="s">
        <v>1619</v>
      </c>
      <c r="G2259" s="12"/>
      <c r="H2259" s="12"/>
      <c r="I2259" s="12"/>
      <c r="J2259" s="12"/>
      <c r="K2259" s="12"/>
      <c r="L2259" s="12"/>
      <c r="M2259" s="12"/>
      <c r="N2259" s="64" t="s">
        <v>1574</v>
      </c>
      <c r="O2259" s="12" t="s">
        <v>2034</v>
      </c>
      <c r="P2259" s="21">
        <v>240</v>
      </c>
      <c r="Q2259" s="22">
        <v>20.89</v>
      </c>
      <c r="R2259" s="20">
        <f t="shared" si="70"/>
        <v>5013.6000000000004</v>
      </c>
      <c r="S2259" s="20">
        <f t="shared" si="71"/>
        <v>5013.6000000000004</v>
      </c>
      <c r="T2259" s="27"/>
    </row>
    <row r="2260" spans="1:20" ht="140.4" x14ac:dyDescent="0.3">
      <c r="A2260" s="12" t="s">
        <v>1386</v>
      </c>
      <c r="B2260" s="14">
        <v>54004</v>
      </c>
      <c r="C2260" s="12"/>
      <c r="D2260" s="12" t="s">
        <v>1241</v>
      </c>
      <c r="E2260" s="12" t="s">
        <v>1620</v>
      </c>
      <c r="F2260" s="12" t="s">
        <v>1619</v>
      </c>
      <c r="G2260" s="12"/>
      <c r="H2260" s="12"/>
      <c r="I2260" s="12"/>
      <c r="J2260" s="12"/>
      <c r="K2260" s="12"/>
      <c r="L2260" s="12"/>
      <c r="M2260" s="12"/>
      <c r="N2260" s="64" t="s">
        <v>1575</v>
      </c>
      <c r="O2260" s="12" t="s">
        <v>2034</v>
      </c>
      <c r="P2260" s="21">
        <v>192</v>
      </c>
      <c r="Q2260" s="22">
        <v>29.56</v>
      </c>
      <c r="R2260" s="20">
        <f t="shared" si="70"/>
        <v>5675.5199999999995</v>
      </c>
      <c r="S2260" s="20">
        <f t="shared" si="71"/>
        <v>5675.5199999999995</v>
      </c>
      <c r="T2260" s="27"/>
    </row>
    <row r="2261" spans="1:20" ht="140.4" x14ac:dyDescent="0.3">
      <c r="A2261" s="12" t="s">
        <v>1386</v>
      </c>
      <c r="B2261" s="14">
        <v>54004</v>
      </c>
      <c r="C2261" s="12"/>
      <c r="D2261" s="12" t="s">
        <v>1241</v>
      </c>
      <c r="E2261" s="12" t="s">
        <v>1620</v>
      </c>
      <c r="F2261" s="12" t="s">
        <v>1619</v>
      </c>
      <c r="G2261" s="12"/>
      <c r="H2261" s="12"/>
      <c r="I2261" s="12"/>
      <c r="J2261" s="12"/>
      <c r="K2261" s="12"/>
      <c r="L2261" s="12"/>
      <c r="M2261" s="12"/>
      <c r="N2261" s="64" t="s">
        <v>1576</v>
      </c>
      <c r="O2261" s="12" t="s">
        <v>2040</v>
      </c>
      <c r="P2261" s="21">
        <v>240</v>
      </c>
      <c r="Q2261" s="22">
        <v>119.3</v>
      </c>
      <c r="R2261" s="20">
        <f t="shared" si="70"/>
        <v>28632</v>
      </c>
      <c r="S2261" s="20">
        <f t="shared" si="71"/>
        <v>28632</v>
      </c>
      <c r="T2261" s="27"/>
    </row>
    <row r="2262" spans="1:20" ht="140.4" x14ac:dyDescent="0.3">
      <c r="A2262" s="12" t="s">
        <v>1386</v>
      </c>
      <c r="B2262" s="14">
        <v>54004</v>
      </c>
      <c r="C2262" s="12"/>
      <c r="D2262" s="12" t="s">
        <v>1241</v>
      </c>
      <c r="E2262" s="12" t="s">
        <v>1620</v>
      </c>
      <c r="F2262" s="12" t="s">
        <v>1619</v>
      </c>
      <c r="G2262" s="12"/>
      <c r="H2262" s="12"/>
      <c r="I2262" s="12"/>
      <c r="J2262" s="12"/>
      <c r="K2262" s="12"/>
      <c r="L2262" s="12"/>
      <c r="M2262" s="12"/>
      <c r="N2262" s="64" t="s">
        <v>1577</v>
      </c>
      <c r="O2262" s="12" t="s">
        <v>33</v>
      </c>
      <c r="P2262" s="31">
        <v>2400</v>
      </c>
      <c r="Q2262" s="22">
        <v>2.99</v>
      </c>
      <c r="R2262" s="20">
        <f t="shared" si="70"/>
        <v>7176.0000000000009</v>
      </c>
      <c r="S2262" s="20">
        <f t="shared" si="71"/>
        <v>7176.0000000000009</v>
      </c>
      <c r="T2262" s="27"/>
    </row>
    <row r="2263" spans="1:20" ht="140.4" x14ac:dyDescent="0.3">
      <c r="A2263" s="12" t="s">
        <v>1386</v>
      </c>
      <c r="B2263" s="14">
        <v>54004</v>
      </c>
      <c r="C2263" s="12"/>
      <c r="D2263" s="12" t="s">
        <v>1241</v>
      </c>
      <c r="E2263" s="12" t="s">
        <v>1620</v>
      </c>
      <c r="F2263" s="12" t="s">
        <v>1619</v>
      </c>
      <c r="G2263" s="12"/>
      <c r="H2263" s="12"/>
      <c r="I2263" s="12"/>
      <c r="J2263" s="12"/>
      <c r="K2263" s="12"/>
      <c r="L2263" s="12"/>
      <c r="M2263" s="12"/>
      <c r="N2263" s="64" t="s">
        <v>1578</v>
      </c>
      <c r="O2263" s="12" t="s">
        <v>33</v>
      </c>
      <c r="P2263" s="31">
        <v>2400</v>
      </c>
      <c r="Q2263" s="22">
        <v>3.99</v>
      </c>
      <c r="R2263" s="20">
        <f t="shared" si="70"/>
        <v>9576</v>
      </c>
      <c r="S2263" s="20">
        <f t="shared" si="71"/>
        <v>9576</v>
      </c>
      <c r="T2263" s="27"/>
    </row>
    <row r="2264" spans="1:20" ht="140.4" x14ac:dyDescent="0.3">
      <c r="A2264" s="12" t="s">
        <v>1386</v>
      </c>
      <c r="B2264" s="14">
        <v>54004</v>
      </c>
      <c r="C2264" s="12"/>
      <c r="D2264" s="12" t="s">
        <v>1241</v>
      </c>
      <c r="E2264" s="12" t="s">
        <v>1620</v>
      </c>
      <c r="F2264" s="12" t="s">
        <v>1619</v>
      </c>
      <c r="G2264" s="12"/>
      <c r="H2264" s="12"/>
      <c r="I2264" s="12"/>
      <c r="J2264" s="12"/>
      <c r="K2264" s="12"/>
      <c r="L2264" s="12"/>
      <c r="M2264" s="12"/>
      <c r="N2264" s="64" t="s">
        <v>1579</v>
      </c>
      <c r="O2264" s="12" t="s">
        <v>33</v>
      </c>
      <c r="P2264" s="21">
        <v>720</v>
      </c>
      <c r="Q2264" s="22">
        <v>3.02</v>
      </c>
      <c r="R2264" s="20">
        <f t="shared" si="70"/>
        <v>2174.4</v>
      </c>
      <c r="S2264" s="20">
        <f t="shared" si="71"/>
        <v>2174.4</v>
      </c>
      <c r="T2264" s="27"/>
    </row>
    <row r="2265" spans="1:20" ht="140.4" x14ac:dyDescent="0.3">
      <c r="A2265" s="12" t="s">
        <v>1386</v>
      </c>
      <c r="B2265" s="14">
        <v>54004</v>
      </c>
      <c r="C2265" s="12"/>
      <c r="D2265" s="12" t="s">
        <v>1241</v>
      </c>
      <c r="E2265" s="12" t="s">
        <v>1620</v>
      </c>
      <c r="F2265" s="12" t="s">
        <v>1619</v>
      </c>
      <c r="G2265" s="12"/>
      <c r="H2265" s="12"/>
      <c r="I2265" s="12"/>
      <c r="J2265" s="12"/>
      <c r="K2265" s="12"/>
      <c r="L2265" s="12"/>
      <c r="M2265" s="12"/>
      <c r="N2265" s="64" t="s">
        <v>1580</v>
      </c>
      <c r="O2265" s="12" t="s">
        <v>33</v>
      </c>
      <c r="P2265" s="21">
        <v>240</v>
      </c>
      <c r="Q2265" s="22">
        <v>14.11</v>
      </c>
      <c r="R2265" s="20">
        <f t="shared" si="70"/>
        <v>3386.3999999999996</v>
      </c>
      <c r="S2265" s="20">
        <f t="shared" si="71"/>
        <v>3386.3999999999996</v>
      </c>
      <c r="T2265" s="27"/>
    </row>
    <row r="2266" spans="1:20" ht="140.4" x14ac:dyDescent="0.3">
      <c r="A2266" s="12" t="s">
        <v>1386</v>
      </c>
      <c r="B2266" s="14">
        <v>54004</v>
      </c>
      <c r="C2266" s="12"/>
      <c r="D2266" s="12" t="s">
        <v>1241</v>
      </c>
      <c r="E2266" s="12" t="s">
        <v>1620</v>
      </c>
      <c r="F2266" s="12" t="s">
        <v>1619</v>
      </c>
      <c r="G2266" s="12"/>
      <c r="H2266" s="12"/>
      <c r="I2266" s="12"/>
      <c r="J2266" s="12"/>
      <c r="K2266" s="12"/>
      <c r="L2266" s="12"/>
      <c r="M2266" s="12"/>
      <c r="N2266" s="64" t="s">
        <v>1581</v>
      </c>
      <c r="O2266" s="12" t="s">
        <v>28</v>
      </c>
      <c r="P2266" s="21">
        <v>240</v>
      </c>
      <c r="Q2266" s="22">
        <v>110.71</v>
      </c>
      <c r="R2266" s="20">
        <f t="shared" si="70"/>
        <v>26570.399999999998</v>
      </c>
      <c r="S2266" s="20">
        <f t="shared" si="71"/>
        <v>26570.399999999998</v>
      </c>
      <c r="T2266" s="27"/>
    </row>
    <row r="2267" spans="1:20" ht="140.4" x14ac:dyDescent="0.3">
      <c r="A2267" s="12" t="s">
        <v>1386</v>
      </c>
      <c r="B2267" s="14">
        <v>54004</v>
      </c>
      <c r="C2267" s="12"/>
      <c r="D2267" s="12" t="s">
        <v>1241</v>
      </c>
      <c r="E2267" s="12" t="s">
        <v>1620</v>
      </c>
      <c r="F2267" s="12" t="s">
        <v>1619</v>
      </c>
      <c r="G2267" s="12"/>
      <c r="H2267" s="12"/>
      <c r="I2267" s="12"/>
      <c r="J2267" s="12"/>
      <c r="K2267" s="12"/>
      <c r="L2267" s="12"/>
      <c r="M2267" s="12"/>
      <c r="N2267" s="64" t="s">
        <v>1582</v>
      </c>
      <c r="O2267" s="12" t="s">
        <v>33</v>
      </c>
      <c r="P2267" s="21">
        <v>240</v>
      </c>
      <c r="Q2267" s="22">
        <v>4.8</v>
      </c>
      <c r="R2267" s="20">
        <f t="shared" si="70"/>
        <v>1152</v>
      </c>
      <c r="S2267" s="20">
        <f t="shared" si="71"/>
        <v>1152</v>
      </c>
      <c r="T2267" s="27"/>
    </row>
    <row r="2268" spans="1:20" ht="140.4" x14ac:dyDescent="0.3">
      <c r="A2268" s="12" t="s">
        <v>1386</v>
      </c>
      <c r="B2268" s="14">
        <v>54004</v>
      </c>
      <c r="C2268" s="12"/>
      <c r="D2268" s="12" t="s">
        <v>1241</v>
      </c>
      <c r="E2268" s="12" t="s">
        <v>1620</v>
      </c>
      <c r="F2268" s="12" t="s">
        <v>1619</v>
      </c>
      <c r="G2268" s="12"/>
      <c r="H2268" s="12"/>
      <c r="I2268" s="12"/>
      <c r="J2268" s="12"/>
      <c r="K2268" s="12"/>
      <c r="L2268" s="12"/>
      <c r="M2268" s="12"/>
      <c r="N2268" s="64" t="s">
        <v>1583</v>
      </c>
      <c r="O2268" s="12" t="s">
        <v>33</v>
      </c>
      <c r="P2268" s="21">
        <v>240</v>
      </c>
      <c r="Q2268" s="22">
        <v>26.81</v>
      </c>
      <c r="R2268" s="20">
        <f t="shared" si="70"/>
        <v>6434.4</v>
      </c>
      <c r="S2268" s="20">
        <f t="shared" si="71"/>
        <v>6434.4</v>
      </c>
      <c r="T2268" s="27"/>
    </row>
    <row r="2269" spans="1:20" ht="140.4" x14ac:dyDescent="0.3">
      <c r="A2269" s="12" t="s">
        <v>1386</v>
      </c>
      <c r="B2269" s="14">
        <v>54004</v>
      </c>
      <c r="C2269" s="12"/>
      <c r="D2269" s="12" t="s">
        <v>1241</v>
      </c>
      <c r="E2269" s="12" t="s">
        <v>1620</v>
      </c>
      <c r="F2269" s="12" t="s">
        <v>1619</v>
      </c>
      <c r="G2269" s="12"/>
      <c r="H2269" s="12"/>
      <c r="I2269" s="12"/>
      <c r="J2269" s="12"/>
      <c r="K2269" s="12"/>
      <c r="L2269" s="12"/>
      <c r="M2269" s="12"/>
      <c r="N2269" s="64" t="s">
        <v>1584</v>
      </c>
      <c r="O2269" s="12" t="s">
        <v>2040</v>
      </c>
      <c r="P2269" s="21">
        <v>240</v>
      </c>
      <c r="Q2269" s="22">
        <v>2.5099999999999998</v>
      </c>
      <c r="R2269" s="20">
        <f t="shared" si="70"/>
        <v>602.4</v>
      </c>
      <c r="S2269" s="20">
        <f t="shared" si="71"/>
        <v>602.4</v>
      </c>
      <c r="T2269" s="27"/>
    </row>
    <row r="2270" spans="1:20" ht="140.4" x14ac:dyDescent="0.3">
      <c r="A2270" s="12" t="s">
        <v>1386</v>
      </c>
      <c r="B2270" s="14">
        <v>54004</v>
      </c>
      <c r="C2270" s="12"/>
      <c r="D2270" s="12" t="s">
        <v>1241</v>
      </c>
      <c r="E2270" s="12" t="s">
        <v>1620</v>
      </c>
      <c r="F2270" s="12" t="s">
        <v>1619</v>
      </c>
      <c r="G2270" s="12"/>
      <c r="H2270" s="12"/>
      <c r="I2270" s="12"/>
      <c r="J2270" s="12"/>
      <c r="K2270" s="12"/>
      <c r="L2270" s="12"/>
      <c r="M2270" s="12"/>
      <c r="N2270" s="64" t="s">
        <v>1585</v>
      </c>
      <c r="O2270" s="12" t="s">
        <v>33</v>
      </c>
      <c r="P2270" s="21">
        <v>960</v>
      </c>
      <c r="Q2270" s="22">
        <v>4.9400000000000004</v>
      </c>
      <c r="R2270" s="20">
        <f t="shared" si="70"/>
        <v>4742.4000000000005</v>
      </c>
      <c r="S2270" s="20">
        <f t="shared" si="71"/>
        <v>4742.4000000000005</v>
      </c>
      <c r="T2270" s="27"/>
    </row>
    <row r="2271" spans="1:20" ht="140.4" x14ac:dyDescent="0.3">
      <c r="A2271" s="12" t="s">
        <v>1386</v>
      </c>
      <c r="B2271" s="14">
        <v>54004</v>
      </c>
      <c r="C2271" s="12"/>
      <c r="D2271" s="12" t="s">
        <v>1241</v>
      </c>
      <c r="E2271" s="12" t="s">
        <v>1620</v>
      </c>
      <c r="F2271" s="12" t="s">
        <v>1619</v>
      </c>
      <c r="G2271" s="12"/>
      <c r="H2271" s="12"/>
      <c r="I2271" s="12"/>
      <c r="J2271" s="12"/>
      <c r="K2271" s="12"/>
      <c r="L2271" s="12"/>
      <c r="M2271" s="12"/>
      <c r="N2271" s="64" t="s">
        <v>1586</v>
      </c>
      <c r="O2271" s="12" t="s">
        <v>33</v>
      </c>
      <c r="P2271" s="21">
        <v>480</v>
      </c>
      <c r="Q2271" s="22">
        <v>8.31</v>
      </c>
      <c r="R2271" s="20">
        <f t="shared" si="70"/>
        <v>3988.8</v>
      </c>
      <c r="S2271" s="20">
        <f t="shared" si="71"/>
        <v>3988.8</v>
      </c>
      <c r="T2271" s="27"/>
    </row>
    <row r="2272" spans="1:20" ht="140.4" x14ac:dyDescent="0.3">
      <c r="A2272" s="12" t="s">
        <v>1386</v>
      </c>
      <c r="B2272" s="14">
        <v>54004</v>
      </c>
      <c r="C2272" s="12"/>
      <c r="D2272" s="12" t="s">
        <v>1241</v>
      </c>
      <c r="E2272" s="12" t="s">
        <v>1620</v>
      </c>
      <c r="F2272" s="12" t="s">
        <v>1619</v>
      </c>
      <c r="G2272" s="12"/>
      <c r="H2272" s="12"/>
      <c r="I2272" s="12"/>
      <c r="J2272" s="12"/>
      <c r="K2272" s="12"/>
      <c r="L2272" s="12"/>
      <c r="M2272" s="12"/>
      <c r="N2272" s="64" t="s">
        <v>1587</v>
      </c>
      <c r="O2272" s="12" t="s">
        <v>33</v>
      </c>
      <c r="P2272" s="21">
        <v>240</v>
      </c>
      <c r="Q2272" s="22">
        <v>10.220000000000001</v>
      </c>
      <c r="R2272" s="20">
        <f t="shared" si="70"/>
        <v>2452.8000000000002</v>
      </c>
      <c r="S2272" s="20">
        <f t="shared" si="71"/>
        <v>2452.8000000000002</v>
      </c>
      <c r="T2272" s="27"/>
    </row>
    <row r="2273" spans="1:20" ht="140.4" x14ac:dyDescent="0.3">
      <c r="A2273" s="12" t="s">
        <v>1386</v>
      </c>
      <c r="B2273" s="14">
        <v>54004</v>
      </c>
      <c r="C2273" s="12"/>
      <c r="D2273" s="12" t="s">
        <v>1241</v>
      </c>
      <c r="E2273" s="12" t="s">
        <v>1620</v>
      </c>
      <c r="F2273" s="12" t="s">
        <v>1619</v>
      </c>
      <c r="G2273" s="12"/>
      <c r="H2273" s="12"/>
      <c r="I2273" s="12"/>
      <c r="J2273" s="12"/>
      <c r="K2273" s="12"/>
      <c r="L2273" s="12"/>
      <c r="M2273" s="12"/>
      <c r="N2273" s="64" t="s">
        <v>1588</v>
      </c>
      <c r="O2273" s="12" t="s">
        <v>91</v>
      </c>
      <c r="P2273" s="21">
        <v>960</v>
      </c>
      <c r="Q2273" s="22">
        <v>2.95</v>
      </c>
      <c r="R2273" s="20">
        <f t="shared" si="70"/>
        <v>2832</v>
      </c>
      <c r="S2273" s="20">
        <f t="shared" si="71"/>
        <v>2832</v>
      </c>
      <c r="T2273" s="27"/>
    </row>
    <row r="2274" spans="1:20" ht="140.4" x14ac:dyDescent="0.3">
      <c r="A2274" s="12" t="s">
        <v>1386</v>
      </c>
      <c r="B2274" s="14">
        <v>54004</v>
      </c>
      <c r="C2274" s="12"/>
      <c r="D2274" s="12" t="s">
        <v>1241</v>
      </c>
      <c r="E2274" s="12" t="s">
        <v>1620</v>
      </c>
      <c r="F2274" s="12" t="s">
        <v>1619</v>
      </c>
      <c r="G2274" s="12"/>
      <c r="H2274" s="12"/>
      <c r="I2274" s="12"/>
      <c r="J2274" s="12"/>
      <c r="K2274" s="12"/>
      <c r="L2274" s="12"/>
      <c r="M2274" s="12"/>
      <c r="N2274" s="64" t="s">
        <v>1589</v>
      </c>
      <c r="O2274" s="21" t="s">
        <v>30</v>
      </c>
      <c r="P2274" s="21">
        <v>240</v>
      </c>
      <c r="Q2274" s="22">
        <v>9.4</v>
      </c>
      <c r="R2274" s="20">
        <f t="shared" si="70"/>
        <v>2256</v>
      </c>
      <c r="S2274" s="20">
        <f t="shared" si="71"/>
        <v>2256</v>
      </c>
      <c r="T2274" s="27"/>
    </row>
    <row r="2275" spans="1:20" ht="140.4" x14ac:dyDescent="0.3">
      <c r="A2275" s="12" t="s">
        <v>1386</v>
      </c>
      <c r="B2275" s="14">
        <v>54004</v>
      </c>
      <c r="C2275" s="12"/>
      <c r="D2275" s="12" t="s">
        <v>1241</v>
      </c>
      <c r="E2275" s="12" t="s">
        <v>1620</v>
      </c>
      <c r="F2275" s="12" t="s">
        <v>1619</v>
      </c>
      <c r="G2275" s="12"/>
      <c r="H2275" s="12"/>
      <c r="I2275" s="12"/>
      <c r="J2275" s="12"/>
      <c r="K2275" s="12"/>
      <c r="L2275" s="12"/>
      <c r="M2275" s="12"/>
      <c r="N2275" s="64" t="s">
        <v>1590</v>
      </c>
      <c r="O2275" s="12" t="s">
        <v>33</v>
      </c>
      <c r="P2275" s="21">
        <v>240</v>
      </c>
      <c r="Q2275" s="22">
        <v>52.8</v>
      </c>
      <c r="R2275" s="20">
        <f t="shared" si="70"/>
        <v>12672</v>
      </c>
      <c r="S2275" s="20">
        <f t="shared" si="71"/>
        <v>12672</v>
      </c>
      <c r="T2275" s="27"/>
    </row>
    <row r="2276" spans="1:20" ht="140.4" x14ac:dyDescent="0.3">
      <c r="A2276" s="12" t="s">
        <v>1386</v>
      </c>
      <c r="B2276" s="14">
        <v>54004</v>
      </c>
      <c r="C2276" s="12"/>
      <c r="D2276" s="12" t="s">
        <v>1241</v>
      </c>
      <c r="E2276" s="12" t="s">
        <v>1620</v>
      </c>
      <c r="F2276" s="12" t="s">
        <v>1619</v>
      </c>
      <c r="G2276" s="12"/>
      <c r="H2276" s="12"/>
      <c r="I2276" s="12"/>
      <c r="J2276" s="12"/>
      <c r="K2276" s="12"/>
      <c r="L2276" s="12"/>
      <c r="M2276" s="12"/>
      <c r="N2276" s="64" t="s">
        <v>1591</v>
      </c>
      <c r="O2276" s="12" t="s">
        <v>28</v>
      </c>
      <c r="P2276" s="21">
        <v>480</v>
      </c>
      <c r="Q2276" s="22">
        <v>46.97</v>
      </c>
      <c r="R2276" s="20">
        <f t="shared" si="70"/>
        <v>22545.599999999999</v>
      </c>
      <c r="S2276" s="20">
        <f t="shared" si="71"/>
        <v>22545.599999999999</v>
      </c>
      <c r="T2276" s="27"/>
    </row>
    <row r="2277" spans="1:20" ht="140.4" x14ac:dyDescent="0.3">
      <c r="A2277" s="12" t="s">
        <v>1386</v>
      </c>
      <c r="B2277" s="14">
        <v>54004</v>
      </c>
      <c r="C2277" s="12"/>
      <c r="D2277" s="12" t="s">
        <v>1241</v>
      </c>
      <c r="E2277" s="12" t="s">
        <v>1620</v>
      </c>
      <c r="F2277" s="12" t="s">
        <v>1619</v>
      </c>
      <c r="G2277" s="12"/>
      <c r="H2277" s="12"/>
      <c r="I2277" s="12"/>
      <c r="J2277" s="12"/>
      <c r="K2277" s="12"/>
      <c r="L2277" s="12"/>
      <c r="M2277" s="12"/>
      <c r="N2277" s="64" t="s">
        <v>1592</v>
      </c>
      <c r="O2277" s="12" t="s">
        <v>28</v>
      </c>
      <c r="P2277" s="21">
        <v>720</v>
      </c>
      <c r="Q2277" s="22">
        <v>28.53</v>
      </c>
      <c r="R2277" s="20">
        <f t="shared" si="70"/>
        <v>20541.600000000002</v>
      </c>
      <c r="S2277" s="20">
        <f t="shared" si="71"/>
        <v>20541.600000000002</v>
      </c>
      <c r="T2277" s="27"/>
    </row>
    <row r="2278" spans="1:20" ht="140.4" x14ac:dyDescent="0.3">
      <c r="A2278" s="12" t="s">
        <v>1386</v>
      </c>
      <c r="B2278" s="14">
        <v>54004</v>
      </c>
      <c r="C2278" s="12"/>
      <c r="D2278" s="12" t="s">
        <v>1241</v>
      </c>
      <c r="E2278" s="12" t="s">
        <v>1620</v>
      </c>
      <c r="F2278" s="12" t="s">
        <v>1619</v>
      </c>
      <c r="G2278" s="12"/>
      <c r="H2278" s="12"/>
      <c r="I2278" s="12"/>
      <c r="J2278" s="12"/>
      <c r="K2278" s="12"/>
      <c r="L2278" s="12"/>
      <c r="M2278" s="12"/>
      <c r="N2278" s="64" t="s">
        <v>1593</v>
      </c>
      <c r="O2278" s="12" t="s">
        <v>28</v>
      </c>
      <c r="P2278" s="21">
        <v>720</v>
      </c>
      <c r="Q2278" s="22">
        <v>28.62</v>
      </c>
      <c r="R2278" s="20">
        <f t="shared" si="70"/>
        <v>20606.400000000001</v>
      </c>
      <c r="S2278" s="20">
        <f t="shared" si="71"/>
        <v>20606.400000000001</v>
      </c>
      <c r="T2278" s="27"/>
    </row>
    <row r="2279" spans="1:20" ht="140.4" x14ac:dyDescent="0.3">
      <c r="A2279" s="12" t="s">
        <v>1386</v>
      </c>
      <c r="B2279" s="14">
        <v>54004</v>
      </c>
      <c r="C2279" s="12"/>
      <c r="D2279" s="12" t="s">
        <v>1241</v>
      </c>
      <c r="E2279" s="12" t="s">
        <v>1620</v>
      </c>
      <c r="F2279" s="12" t="s">
        <v>1619</v>
      </c>
      <c r="G2279" s="12"/>
      <c r="H2279" s="12"/>
      <c r="I2279" s="12"/>
      <c r="J2279" s="12"/>
      <c r="K2279" s="12"/>
      <c r="L2279" s="12"/>
      <c r="M2279" s="12"/>
      <c r="N2279" s="64" t="s">
        <v>1594</v>
      </c>
      <c r="O2279" s="12" t="s">
        <v>33</v>
      </c>
      <c r="P2279" s="21">
        <v>720</v>
      </c>
      <c r="Q2279" s="22">
        <v>20.71</v>
      </c>
      <c r="R2279" s="20">
        <f t="shared" si="70"/>
        <v>14911.2</v>
      </c>
      <c r="S2279" s="20">
        <f t="shared" si="71"/>
        <v>14911.2</v>
      </c>
      <c r="T2279" s="27"/>
    </row>
    <row r="2280" spans="1:20" ht="140.4" x14ac:dyDescent="0.3">
      <c r="A2280" s="12" t="s">
        <v>1386</v>
      </c>
      <c r="B2280" s="14">
        <v>54004</v>
      </c>
      <c r="C2280" s="12"/>
      <c r="D2280" s="12" t="s">
        <v>1241</v>
      </c>
      <c r="E2280" s="12" t="s">
        <v>1620</v>
      </c>
      <c r="F2280" s="12" t="s">
        <v>1619</v>
      </c>
      <c r="G2280" s="12"/>
      <c r="H2280" s="12"/>
      <c r="I2280" s="12"/>
      <c r="J2280" s="12"/>
      <c r="K2280" s="12"/>
      <c r="L2280" s="12"/>
      <c r="M2280" s="12"/>
      <c r="N2280" s="64" t="s">
        <v>1595</v>
      </c>
      <c r="O2280" s="12" t="s">
        <v>28</v>
      </c>
      <c r="P2280" s="21">
        <v>960</v>
      </c>
      <c r="Q2280" s="22">
        <v>8.4600000000000009</v>
      </c>
      <c r="R2280" s="20">
        <f t="shared" si="70"/>
        <v>8121.6</v>
      </c>
      <c r="S2280" s="20">
        <f t="shared" si="71"/>
        <v>8121.6</v>
      </c>
      <c r="T2280" s="27"/>
    </row>
    <row r="2281" spans="1:20" ht="140.4" x14ac:dyDescent="0.3">
      <c r="A2281" s="12" t="s">
        <v>1386</v>
      </c>
      <c r="B2281" s="14">
        <v>54004</v>
      </c>
      <c r="C2281" s="12"/>
      <c r="D2281" s="12" t="s">
        <v>1241</v>
      </c>
      <c r="E2281" s="12" t="s">
        <v>1620</v>
      </c>
      <c r="F2281" s="12" t="s">
        <v>1619</v>
      </c>
      <c r="G2281" s="12"/>
      <c r="H2281" s="12"/>
      <c r="I2281" s="12"/>
      <c r="J2281" s="12"/>
      <c r="K2281" s="12"/>
      <c r="L2281" s="12"/>
      <c r="M2281" s="12"/>
      <c r="N2281" s="64" t="s">
        <v>1596</v>
      </c>
      <c r="O2281" s="12" t="s">
        <v>33</v>
      </c>
      <c r="P2281" s="31">
        <v>4800</v>
      </c>
      <c r="Q2281" s="22">
        <v>3.4</v>
      </c>
      <c r="R2281" s="20">
        <f t="shared" si="70"/>
        <v>16320</v>
      </c>
      <c r="S2281" s="20">
        <f t="shared" si="71"/>
        <v>16320</v>
      </c>
      <c r="T2281" s="27"/>
    </row>
    <row r="2282" spans="1:20" ht="140.4" x14ac:dyDescent="0.3">
      <c r="A2282" s="12" t="s">
        <v>1386</v>
      </c>
      <c r="B2282" s="14">
        <v>54004</v>
      </c>
      <c r="C2282" s="12"/>
      <c r="D2282" s="12" t="s">
        <v>1241</v>
      </c>
      <c r="E2282" s="12" t="s">
        <v>1620</v>
      </c>
      <c r="F2282" s="12" t="s">
        <v>1619</v>
      </c>
      <c r="G2282" s="12"/>
      <c r="H2282" s="12"/>
      <c r="I2282" s="12"/>
      <c r="J2282" s="12"/>
      <c r="K2282" s="12"/>
      <c r="L2282" s="12"/>
      <c r="M2282" s="12"/>
      <c r="N2282" s="64" t="s">
        <v>1597</v>
      </c>
      <c r="O2282" s="12" t="s">
        <v>28</v>
      </c>
      <c r="P2282" s="21">
        <v>240</v>
      </c>
      <c r="Q2282" s="22">
        <v>18.420000000000002</v>
      </c>
      <c r="R2282" s="20">
        <f t="shared" si="70"/>
        <v>4420.8</v>
      </c>
      <c r="S2282" s="20">
        <f t="shared" si="71"/>
        <v>4420.8</v>
      </c>
      <c r="T2282" s="27"/>
    </row>
    <row r="2283" spans="1:20" ht="140.4" x14ac:dyDescent="0.3">
      <c r="A2283" s="12" t="s">
        <v>1386</v>
      </c>
      <c r="B2283" s="14">
        <v>54004</v>
      </c>
      <c r="C2283" s="12"/>
      <c r="D2283" s="12" t="s">
        <v>1241</v>
      </c>
      <c r="E2283" s="12" t="s">
        <v>1620</v>
      </c>
      <c r="F2283" s="12" t="s">
        <v>1619</v>
      </c>
      <c r="G2283" s="12"/>
      <c r="H2283" s="12"/>
      <c r="I2283" s="12"/>
      <c r="J2283" s="12"/>
      <c r="K2283" s="12"/>
      <c r="L2283" s="12"/>
      <c r="M2283" s="12"/>
      <c r="N2283" s="64" t="s">
        <v>1598</v>
      </c>
      <c r="O2283" s="12" t="s">
        <v>33</v>
      </c>
      <c r="P2283" s="21">
        <v>480</v>
      </c>
      <c r="Q2283" s="22">
        <v>40.450000000000003</v>
      </c>
      <c r="R2283" s="20">
        <f t="shared" si="70"/>
        <v>19416</v>
      </c>
      <c r="S2283" s="20">
        <f t="shared" si="71"/>
        <v>19416</v>
      </c>
      <c r="T2283" s="27"/>
    </row>
    <row r="2284" spans="1:20" ht="140.4" x14ac:dyDescent="0.3">
      <c r="A2284" s="12" t="s">
        <v>1386</v>
      </c>
      <c r="B2284" s="14">
        <v>54004</v>
      </c>
      <c r="C2284" s="12"/>
      <c r="D2284" s="12" t="s">
        <v>1241</v>
      </c>
      <c r="E2284" s="12" t="s">
        <v>1620</v>
      </c>
      <c r="F2284" s="12" t="s">
        <v>1619</v>
      </c>
      <c r="G2284" s="12"/>
      <c r="H2284" s="12"/>
      <c r="I2284" s="12"/>
      <c r="J2284" s="12"/>
      <c r="K2284" s="12"/>
      <c r="L2284" s="12"/>
      <c r="M2284" s="12"/>
      <c r="N2284" s="64" t="s">
        <v>1599</v>
      </c>
      <c r="O2284" s="12" t="s">
        <v>33</v>
      </c>
      <c r="P2284" s="21">
        <v>240</v>
      </c>
      <c r="Q2284" s="22">
        <v>13.15</v>
      </c>
      <c r="R2284" s="20">
        <f t="shared" si="70"/>
        <v>3156</v>
      </c>
      <c r="S2284" s="20">
        <f t="shared" si="71"/>
        <v>3156</v>
      </c>
      <c r="T2284" s="27"/>
    </row>
    <row r="2285" spans="1:20" ht="140.4" x14ac:dyDescent="0.3">
      <c r="A2285" s="12" t="s">
        <v>1386</v>
      </c>
      <c r="B2285" s="14">
        <v>54004</v>
      </c>
      <c r="C2285" s="12"/>
      <c r="D2285" s="12" t="s">
        <v>1241</v>
      </c>
      <c r="E2285" s="12" t="s">
        <v>1620</v>
      </c>
      <c r="F2285" s="12" t="s">
        <v>1619</v>
      </c>
      <c r="G2285" s="12"/>
      <c r="H2285" s="12"/>
      <c r="I2285" s="12"/>
      <c r="J2285" s="12"/>
      <c r="K2285" s="12"/>
      <c r="L2285" s="12"/>
      <c r="M2285" s="12"/>
      <c r="N2285" s="64" t="s">
        <v>1600</v>
      </c>
      <c r="O2285" s="12" t="s">
        <v>33</v>
      </c>
      <c r="P2285" s="21">
        <v>240</v>
      </c>
      <c r="Q2285" s="22">
        <v>44.93</v>
      </c>
      <c r="R2285" s="20">
        <f t="shared" si="70"/>
        <v>10783.2</v>
      </c>
      <c r="S2285" s="20">
        <f t="shared" si="71"/>
        <v>10783.2</v>
      </c>
      <c r="T2285" s="27"/>
    </row>
    <row r="2286" spans="1:20" ht="140.4" x14ac:dyDescent="0.3">
      <c r="A2286" s="12" t="s">
        <v>1386</v>
      </c>
      <c r="B2286" s="14">
        <v>54004</v>
      </c>
      <c r="C2286" s="12"/>
      <c r="D2286" s="12" t="s">
        <v>1241</v>
      </c>
      <c r="E2286" s="12" t="s">
        <v>1620</v>
      </c>
      <c r="F2286" s="12" t="s">
        <v>1619</v>
      </c>
      <c r="G2286" s="12"/>
      <c r="H2286" s="12"/>
      <c r="I2286" s="12"/>
      <c r="J2286" s="12"/>
      <c r="K2286" s="12"/>
      <c r="L2286" s="12"/>
      <c r="M2286" s="12"/>
      <c r="N2286" s="64" t="s">
        <v>1601</v>
      </c>
      <c r="O2286" s="12" t="s">
        <v>33</v>
      </c>
      <c r="P2286" s="21">
        <v>240</v>
      </c>
      <c r="Q2286" s="22">
        <v>46.79</v>
      </c>
      <c r="R2286" s="20">
        <f t="shared" si="70"/>
        <v>11229.6</v>
      </c>
      <c r="S2286" s="20">
        <f t="shared" si="71"/>
        <v>11229.6</v>
      </c>
      <c r="T2286" s="27"/>
    </row>
    <row r="2287" spans="1:20" ht="140.4" x14ac:dyDescent="0.3">
      <c r="A2287" s="12" t="s">
        <v>1386</v>
      </c>
      <c r="B2287" s="14">
        <v>54004</v>
      </c>
      <c r="C2287" s="12"/>
      <c r="D2287" s="12" t="s">
        <v>1241</v>
      </c>
      <c r="E2287" s="12" t="s">
        <v>1620</v>
      </c>
      <c r="F2287" s="12" t="s">
        <v>1619</v>
      </c>
      <c r="G2287" s="12"/>
      <c r="H2287" s="12"/>
      <c r="I2287" s="12"/>
      <c r="J2287" s="12"/>
      <c r="K2287" s="12"/>
      <c r="L2287" s="12"/>
      <c r="M2287" s="12"/>
      <c r="N2287" s="64" t="s">
        <v>1602</v>
      </c>
      <c r="O2287" s="12" t="s">
        <v>33</v>
      </c>
      <c r="P2287" s="21">
        <v>240</v>
      </c>
      <c r="Q2287" s="22">
        <v>43.51</v>
      </c>
      <c r="R2287" s="20">
        <f t="shared" si="70"/>
        <v>10442.4</v>
      </c>
      <c r="S2287" s="20">
        <f t="shared" si="71"/>
        <v>10442.4</v>
      </c>
      <c r="T2287" s="27"/>
    </row>
    <row r="2288" spans="1:20" ht="140.4" x14ac:dyDescent="0.3">
      <c r="A2288" s="12" t="s">
        <v>1386</v>
      </c>
      <c r="B2288" s="14">
        <v>54004</v>
      </c>
      <c r="C2288" s="12"/>
      <c r="D2288" s="12" t="s">
        <v>1241</v>
      </c>
      <c r="E2288" s="12" t="s">
        <v>1620</v>
      </c>
      <c r="F2288" s="12" t="s">
        <v>1619</v>
      </c>
      <c r="G2288" s="12"/>
      <c r="H2288" s="12"/>
      <c r="I2288" s="12"/>
      <c r="J2288" s="12"/>
      <c r="K2288" s="12"/>
      <c r="L2288" s="12"/>
      <c r="M2288" s="12"/>
      <c r="N2288" s="64" t="s">
        <v>1603</v>
      </c>
      <c r="O2288" s="12" t="s">
        <v>33</v>
      </c>
      <c r="P2288" s="21">
        <v>240</v>
      </c>
      <c r="Q2288" s="22">
        <v>38.99</v>
      </c>
      <c r="R2288" s="20">
        <f t="shared" si="70"/>
        <v>9357.6</v>
      </c>
      <c r="S2288" s="20">
        <f t="shared" si="71"/>
        <v>9357.6</v>
      </c>
      <c r="T2288" s="27"/>
    </row>
    <row r="2289" spans="1:20" ht="140.4" x14ac:dyDescent="0.3">
      <c r="A2289" s="12" t="s">
        <v>1386</v>
      </c>
      <c r="B2289" s="14">
        <v>54004</v>
      </c>
      <c r="C2289" s="12"/>
      <c r="D2289" s="12" t="s">
        <v>1241</v>
      </c>
      <c r="E2289" s="12" t="s">
        <v>1620</v>
      </c>
      <c r="F2289" s="12" t="s">
        <v>1619</v>
      </c>
      <c r="G2289" s="12"/>
      <c r="H2289" s="12"/>
      <c r="I2289" s="12"/>
      <c r="J2289" s="12"/>
      <c r="K2289" s="12"/>
      <c r="L2289" s="12"/>
      <c r="M2289" s="12"/>
      <c r="N2289" s="64" t="s">
        <v>1604</v>
      </c>
      <c r="O2289" s="12" t="s">
        <v>33</v>
      </c>
      <c r="P2289" s="21">
        <v>240</v>
      </c>
      <c r="Q2289" s="22">
        <v>40.78</v>
      </c>
      <c r="R2289" s="20">
        <f t="shared" si="70"/>
        <v>9787.2000000000007</v>
      </c>
      <c r="S2289" s="20">
        <f t="shared" si="71"/>
        <v>9787.2000000000007</v>
      </c>
      <c r="T2289" s="27"/>
    </row>
    <row r="2290" spans="1:20" ht="140.4" x14ac:dyDescent="0.3">
      <c r="A2290" s="12" t="s">
        <v>1386</v>
      </c>
      <c r="B2290" s="14">
        <v>54004</v>
      </c>
      <c r="C2290" s="12"/>
      <c r="D2290" s="12" t="s">
        <v>1241</v>
      </c>
      <c r="E2290" s="12" t="s">
        <v>1620</v>
      </c>
      <c r="F2290" s="12" t="s">
        <v>1619</v>
      </c>
      <c r="G2290" s="12"/>
      <c r="H2290" s="12"/>
      <c r="I2290" s="12"/>
      <c r="J2290" s="12"/>
      <c r="K2290" s="12"/>
      <c r="L2290" s="12"/>
      <c r="M2290" s="12"/>
      <c r="N2290" s="64" t="s">
        <v>1605</v>
      </c>
      <c r="O2290" s="12" t="s">
        <v>33</v>
      </c>
      <c r="P2290" s="21">
        <v>240</v>
      </c>
      <c r="Q2290" s="22">
        <v>30.64</v>
      </c>
      <c r="R2290" s="20">
        <f t="shared" si="70"/>
        <v>7353.6</v>
      </c>
      <c r="S2290" s="20">
        <f t="shared" si="71"/>
        <v>7353.6</v>
      </c>
      <c r="T2290" s="27"/>
    </row>
    <row r="2291" spans="1:20" ht="140.4" x14ac:dyDescent="0.3">
      <c r="A2291" s="12" t="s">
        <v>1386</v>
      </c>
      <c r="B2291" s="14">
        <v>54004</v>
      </c>
      <c r="C2291" s="12"/>
      <c r="D2291" s="12" t="s">
        <v>1241</v>
      </c>
      <c r="E2291" s="12" t="s">
        <v>1620</v>
      </c>
      <c r="F2291" s="12" t="s">
        <v>1619</v>
      </c>
      <c r="G2291" s="12"/>
      <c r="H2291" s="12"/>
      <c r="I2291" s="12"/>
      <c r="J2291" s="12"/>
      <c r="K2291" s="12"/>
      <c r="L2291" s="12"/>
      <c r="M2291" s="12"/>
      <c r="N2291" s="64" t="s">
        <v>1606</v>
      </c>
      <c r="O2291" s="12" t="s">
        <v>33</v>
      </c>
      <c r="P2291" s="21">
        <v>240</v>
      </c>
      <c r="Q2291" s="22">
        <v>27</v>
      </c>
      <c r="R2291" s="20">
        <f t="shared" si="70"/>
        <v>6480</v>
      </c>
      <c r="S2291" s="20">
        <f t="shared" si="71"/>
        <v>6480</v>
      </c>
      <c r="T2291" s="27"/>
    </row>
    <row r="2292" spans="1:20" ht="140.4" x14ac:dyDescent="0.3">
      <c r="A2292" s="12" t="s">
        <v>1386</v>
      </c>
      <c r="B2292" s="14">
        <v>54004</v>
      </c>
      <c r="C2292" s="12"/>
      <c r="D2292" s="12" t="s">
        <v>1241</v>
      </c>
      <c r="E2292" s="12" t="s">
        <v>1620</v>
      </c>
      <c r="F2292" s="12" t="s">
        <v>1619</v>
      </c>
      <c r="G2292" s="12"/>
      <c r="H2292" s="12"/>
      <c r="I2292" s="12"/>
      <c r="J2292" s="12"/>
      <c r="K2292" s="12"/>
      <c r="L2292" s="12"/>
      <c r="M2292" s="12"/>
      <c r="N2292" s="64" t="s">
        <v>1607</v>
      </c>
      <c r="O2292" s="12" t="s">
        <v>33</v>
      </c>
      <c r="P2292" s="31">
        <v>2880</v>
      </c>
      <c r="Q2292" s="22">
        <v>0.56000000000000005</v>
      </c>
      <c r="R2292" s="20">
        <f t="shared" si="70"/>
        <v>1612.8000000000002</v>
      </c>
      <c r="S2292" s="20">
        <f t="shared" si="71"/>
        <v>1612.8000000000002</v>
      </c>
      <c r="T2292" s="27"/>
    </row>
    <row r="2293" spans="1:20" ht="140.4" x14ac:dyDescent="0.3">
      <c r="A2293" s="12" t="s">
        <v>1386</v>
      </c>
      <c r="B2293" s="14">
        <v>54004</v>
      </c>
      <c r="C2293" s="12"/>
      <c r="D2293" s="12" t="s">
        <v>1241</v>
      </c>
      <c r="E2293" s="12" t="s">
        <v>1620</v>
      </c>
      <c r="F2293" s="12" t="s">
        <v>1619</v>
      </c>
      <c r="G2293" s="12"/>
      <c r="H2293" s="12"/>
      <c r="I2293" s="12"/>
      <c r="J2293" s="12"/>
      <c r="K2293" s="12"/>
      <c r="L2293" s="12"/>
      <c r="M2293" s="12"/>
      <c r="N2293" s="64" t="s">
        <v>1608</v>
      </c>
      <c r="O2293" s="12" t="s">
        <v>33</v>
      </c>
      <c r="P2293" s="21">
        <v>240</v>
      </c>
      <c r="Q2293" s="22">
        <v>27</v>
      </c>
      <c r="R2293" s="20">
        <f t="shared" si="70"/>
        <v>6480</v>
      </c>
      <c r="S2293" s="20">
        <f t="shared" si="71"/>
        <v>6480</v>
      </c>
      <c r="T2293" s="27"/>
    </row>
    <row r="2294" spans="1:20" ht="140.4" x14ac:dyDescent="0.3">
      <c r="A2294" s="12" t="s">
        <v>1386</v>
      </c>
      <c r="B2294" s="14">
        <v>54004</v>
      </c>
      <c r="C2294" s="12"/>
      <c r="D2294" s="12" t="s">
        <v>1241</v>
      </c>
      <c r="E2294" s="12" t="s">
        <v>1620</v>
      </c>
      <c r="F2294" s="12" t="s">
        <v>1619</v>
      </c>
      <c r="G2294" s="12"/>
      <c r="H2294" s="12"/>
      <c r="I2294" s="12"/>
      <c r="J2294" s="12"/>
      <c r="K2294" s="12"/>
      <c r="L2294" s="12"/>
      <c r="M2294" s="12"/>
      <c r="N2294" s="64" t="s">
        <v>1609</v>
      </c>
      <c r="O2294" s="12" t="s">
        <v>2034</v>
      </c>
      <c r="P2294" s="21">
        <v>240</v>
      </c>
      <c r="Q2294" s="22">
        <v>39.54</v>
      </c>
      <c r="R2294" s="20">
        <f t="shared" si="70"/>
        <v>9489.6</v>
      </c>
      <c r="S2294" s="20">
        <f t="shared" si="71"/>
        <v>9489.6</v>
      </c>
      <c r="T2294" s="27"/>
    </row>
    <row r="2295" spans="1:20" ht="140.4" x14ac:dyDescent="0.3">
      <c r="A2295" s="12" t="s">
        <v>1386</v>
      </c>
      <c r="B2295" s="14">
        <v>54004</v>
      </c>
      <c r="C2295" s="12"/>
      <c r="D2295" s="12" t="s">
        <v>1241</v>
      </c>
      <c r="E2295" s="12" t="s">
        <v>1620</v>
      </c>
      <c r="F2295" s="12" t="s">
        <v>1619</v>
      </c>
      <c r="G2295" s="12"/>
      <c r="H2295" s="12"/>
      <c r="I2295" s="12"/>
      <c r="J2295" s="12"/>
      <c r="K2295" s="12"/>
      <c r="L2295" s="12"/>
      <c r="M2295" s="12"/>
      <c r="N2295" s="64" t="s">
        <v>1610</v>
      </c>
      <c r="O2295" s="12" t="s">
        <v>91</v>
      </c>
      <c r="P2295" s="21">
        <v>960</v>
      </c>
      <c r="Q2295" s="22">
        <v>16.38</v>
      </c>
      <c r="R2295" s="20">
        <f t="shared" si="70"/>
        <v>15724.8</v>
      </c>
      <c r="S2295" s="20">
        <f t="shared" si="71"/>
        <v>15724.8</v>
      </c>
      <c r="T2295" s="27"/>
    </row>
    <row r="2296" spans="1:20" ht="140.4" x14ac:dyDescent="0.3">
      <c r="A2296" s="12" t="s">
        <v>1386</v>
      </c>
      <c r="B2296" s="14">
        <v>54004</v>
      </c>
      <c r="C2296" s="12"/>
      <c r="D2296" s="12" t="s">
        <v>1241</v>
      </c>
      <c r="E2296" s="12" t="s">
        <v>1620</v>
      </c>
      <c r="F2296" s="12" t="s">
        <v>1619</v>
      </c>
      <c r="G2296" s="12"/>
      <c r="H2296" s="12"/>
      <c r="I2296" s="12"/>
      <c r="J2296" s="12"/>
      <c r="K2296" s="12"/>
      <c r="L2296" s="12"/>
      <c r="M2296" s="12"/>
      <c r="N2296" s="64" t="s">
        <v>1611</v>
      </c>
      <c r="O2296" s="12" t="s">
        <v>28</v>
      </c>
      <c r="P2296" s="21">
        <v>385</v>
      </c>
      <c r="Q2296" s="22">
        <v>36.130000000000003</v>
      </c>
      <c r="R2296" s="20">
        <f t="shared" si="70"/>
        <v>13910.050000000001</v>
      </c>
      <c r="S2296" s="20">
        <f t="shared" si="71"/>
        <v>13910.050000000001</v>
      </c>
      <c r="T2296" s="27"/>
    </row>
    <row r="2297" spans="1:20" ht="140.4" x14ac:dyDescent="0.3">
      <c r="A2297" s="12" t="s">
        <v>1386</v>
      </c>
      <c r="B2297" s="14">
        <v>54004</v>
      </c>
      <c r="C2297" s="12"/>
      <c r="D2297" s="12" t="s">
        <v>1241</v>
      </c>
      <c r="E2297" s="12" t="s">
        <v>1620</v>
      </c>
      <c r="F2297" s="12" t="s">
        <v>1619</v>
      </c>
      <c r="G2297" s="12"/>
      <c r="H2297" s="12"/>
      <c r="I2297" s="12"/>
      <c r="J2297" s="12"/>
      <c r="K2297" s="12"/>
      <c r="L2297" s="12"/>
      <c r="M2297" s="12"/>
      <c r="N2297" s="64" t="s">
        <v>1612</v>
      </c>
      <c r="O2297" s="12" t="s">
        <v>28</v>
      </c>
      <c r="P2297" s="31">
        <v>1200</v>
      </c>
      <c r="Q2297" s="22">
        <v>8.92</v>
      </c>
      <c r="R2297" s="20">
        <f t="shared" si="70"/>
        <v>10704</v>
      </c>
      <c r="S2297" s="20">
        <f t="shared" si="71"/>
        <v>10704</v>
      </c>
      <c r="T2297" s="27"/>
    </row>
    <row r="2298" spans="1:20" ht="140.4" x14ac:dyDescent="0.3">
      <c r="A2298" s="12" t="s">
        <v>1386</v>
      </c>
      <c r="B2298" s="14">
        <v>54004</v>
      </c>
      <c r="C2298" s="12"/>
      <c r="D2298" s="12" t="s">
        <v>1241</v>
      </c>
      <c r="E2298" s="12" t="s">
        <v>1620</v>
      </c>
      <c r="F2298" s="12" t="s">
        <v>1619</v>
      </c>
      <c r="G2298" s="12"/>
      <c r="H2298" s="12"/>
      <c r="I2298" s="12"/>
      <c r="J2298" s="12"/>
      <c r="K2298" s="12"/>
      <c r="L2298" s="12"/>
      <c r="M2298" s="12"/>
      <c r="N2298" s="64" t="s">
        <v>1613</v>
      </c>
      <c r="O2298" s="12" t="s">
        <v>91</v>
      </c>
      <c r="P2298" s="21">
        <v>240</v>
      </c>
      <c r="Q2298" s="22">
        <v>45.87</v>
      </c>
      <c r="R2298" s="20">
        <f t="shared" ref="R2298:R2361" si="72">P2298*Q2298</f>
        <v>11008.8</v>
      </c>
      <c r="S2298" s="20">
        <f t="shared" si="71"/>
        <v>11008.8</v>
      </c>
      <c r="T2298" s="27"/>
    </row>
    <row r="2299" spans="1:20" ht="140.4" x14ac:dyDescent="0.3">
      <c r="A2299" s="12" t="s">
        <v>1386</v>
      </c>
      <c r="B2299" s="14">
        <v>54004</v>
      </c>
      <c r="C2299" s="12"/>
      <c r="D2299" s="12" t="s">
        <v>1241</v>
      </c>
      <c r="E2299" s="12" t="s">
        <v>1620</v>
      </c>
      <c r="F2299" s="12" t="s">
        <v>1619</v>
      </c>
      <c r="G2299" s="12"/>
      <c r="H2299" s="12"/>
      <c r="I2299" s="12"/>
      <c r="J2299" s="12"/>
      <c r="K2299" s="12"/>
      <c r="L2299" s="12"/>
      <c r="M2299" s="12"/>
      <c r="N2299" s="64" t="s">
        <v>1614</v>
      </c>
      <c r="O2299" s="12" t="s">
        <v>91</v>
      </c>
      <c r="P2299" s="21">
        <v>240</v>
      </c>
      <c r="Q2299" s="22">
        <v>14.08</v>
      </c>
      <c r="R2299" s="20">
        <f t="shared" si="72"/>
        <v>3379.2</v>
      </c>
      <c r="S2299" s="20">
        <f t="shared" ref="S2299:S2362" si="73">P2299*Q2299</f>
        <v>3379.2</v>
      </c>
      <c r="T2299" s="27"/>
    </row>
    <row r="2300" spans="1:20" ht="140.4" x14ac:dyDescent="0.3">
      <c r="A2300" s="12" t="s">
        <v>1386</v>
      </c>
      <c r="B2300" s="14">
        <v>54004</v>
      </c>
      <c r="C2300" s="12"/>
      <c r="D2300" s="12" t="s">
        <v>1241</v>
      </c>
      <c r="E2300" s="12" t="s">
        <v>1620</v>
      </c>
      <c r="F2300" s="12" t="s">
        <v>1619</v>
      </c>
      <c r="G2300" s="12"/>
      <c r="H2300" s="12"/>
      <c r="I2300" s="12"/>
      <c r="J2300" s="12"/>
      <c r="K2300" s="12"/>
      <c r="L2300" s="12"/>
      <c r="M2300" s="12"/>
      <c r="N2300" s="64" t="s">
        <v>1615</v>
      </c>
      <c r="O2300" s="12" t="s">
        <v>91</v>
      </c>
      <c r="P2300" s="21">
        <v>480</v>
      </c>
      <c r="Q2300" s="22">
        <v>16.809999999999999</v>
      </c>
      <c r="R2300" s="20">
        <f t="shared" si="72"/>
        <v>8068.7999999999993</v>
      </c>
      <c r="S2300" s="20">
        <f t="shared" si="73"/>
        <v>8068.7999999999993</v>
      </c>
      <c r="T2300" s="27"/>
    </row>
    <row r="2301" spans="1:20" ht="140.4" x14ac:dyDescent="0.3">
      <c r="A2301" s="12" t="s">
        <v>1386</v>
      </c>
      <c r="B2301" s="14">
        <v>54004</v>
      </c>
      <c r="C2301" s="12"/>
      <c r="D2301" s="12" t="s">
        <v>1241</v>
      </c>
      <c r="E2301" s="12" t="s">
        <v>1620</v>
      </c>
      <c r="F2301" s="12" t="s">
        <v>1619</v>
      </c>
      <c r="G2301" s="12"/>
      <c r="H2301" s="12"/>
      <c r="I2301" s="12"/>
      <c r="J2301" s="12"/>
      <c r="K2301" s="12"/>
      <c r="L2301" s="12"/>
      <c r="M2301" s="12"/>
      <c r="N2301" s="64" t="s">
        <v>1616</v>
      </c>
      <c r="O2301" s="12" t="s">
        <v>28</v>
      </c>
      <c r="P2301" s="21">
        <v>240</v>
      </c>
      <c r="Q2301" s="22">
        <v>15.16</v>
      </c>
      <c r="R2301" s="20">
        <f t="shared" si="72"/>
        <v>3638.4</v>
      </c>
      <c r="S2301" s="20">
        <f t="shared" si="73"/>
        <v>3638.4</v>
      </c>
      <c r="T2301" s="27"/>
    </row>
    <row r="2302" spans="1:20" ht="140.4" x14ac:dyDescent="0.3">
      <c r="A2302" s="12" t="s">
        <v>1386</v>
      </c>
      <c r="B2302" s="14">
        <v>54004</v>
      </c>
      <c r="C2302" s="12"/>
      <c r="D2302" s="12" t="s">
        <v>1241</v>
      </c>
      <c r="E2302" s="12" t="s">
        <v>1620</v>
      </c>
      <c r="F2302" s="12" t="s">
        <v>1619</v>
      </c>
      <c r="G2302" s="12"/>
      <c r="H2302" s="12"/>
      <c r="I2302" s="12"/>
      <c r="J2302" s="12"/>
      <c r="K2302" s="12"/>
      <c r="L2302" s="12"/>
      <c r="M2302" s="12"/>
      <c r="N2302" s="64" t="s">
        <v>1617</v>
      </c>
      <c r="O2302" s="12" t="s">
        <v>33</v>
      </c>
      <c r="P2302" s="21">
        <v>240</v>
      </c>
      <c r="Q2302" s="22">
        <v>7.17</v>
      </c>
      <c r="R2302" s="20">
        <f t="shared" si="72"/>
        <v>1720.8</v>
      </c>
      <c r="S2302" s="20">
        <f t="shared" si="73"/>
        <v>1720.8</v>
      </c>
      <c r="T2302" s="27"/>
    </row>
    <row r="2303" spans="1:20" ht="140.4" x14ac:dyDescent="0.3">
      <c r="A2303" s="12" t="s">
        <v>1386</v>
      </c>
      <c r="B2303" s="14">
        <v>54004</v>
      </c>
      <c r="C2303" s="12"/>
      <c r="D2303" s="12" t="s">
        <v>1241</v>
      </c>
      <c r="E2303" s="12" t="s">
        <v>1620</v>
      </c>
      <c r="F2303" s="12" t="s">
        <v>1619</v>
      </c>
      <c r="G2303" s="12"/>
      <c r="H2303" s="12"/>
      <c r="I2303" s="12"/>
      <c r="J2303" s="12"/>
      <c r="K2303" s="12"/>
      <c r="L2303" s="12"/>
      <c r="M2303" s="12"/>
      <c r="N2303" s="64" t="s">
        <v>1618</v>
      </c>
      <c r="O2303" s="21" t="s">
        <v>2028</v>
      </c>
      <c r="P2303" s="21">
        <v>120</v>
      </c>
      <c r="Q2303" s="22">
        <v>17.399999999999999</v>
      </c>
      <c r="R2303" s="20">
        <f t="shared" si="72"/>
        <v>2088</v>
      </c>
      <c r="S2303" s="20">
        <f t="shared" si="73"/>
        <v>2088</v>
      </c>
      <c r="T2303" s="27"/>
    </row>
    <row r="2304" spans="1:20" ht="69" x14ac:dyDescent="0.3">
      <c r="A2304" s="12" t="s">
        <v>20</v>
      </c>
      <c r="B2304" s="12"/>
      <c r="C2304" s="12"/>
      <c r="D2304" s="12" t="s">
        <v>1241</v>
      </c>
      <c r="E2304" s="12" t="s">
        <v>1714</v>
      </c>
      <c r="F2304" s="12" t="s">
        <v>1622</v>
      </c>
      <c r="G2304" s="12"/>
      <c r="H2304" s="12"/>
      <c r="I2304" s="12"/>
      <c r="J2304" s="12"/>
      <c r="K2304" s="12"/>
      <c r="L2304" s="12"/>
      <c r="M2304" s="12"/>
      <c r="N2304" s="63" t="s">
        <v>1621</v>
      </c>
      <c r="O2304" s="12" t="s">
        <v>33</v>
      </c>
      <c r="P2304" s="12">
        <v>25</v>
      </c>
      <c r="Q2304" s="20">
        <v>152.88999999999999</v>
      </c>
      <c r="R2304" s="20">
        <f t="shared" si="72"/>
        <v>3822.2499999999995</v>
      </c>
      <c r="S2304" s="20">
        <f t="shared" si="73"/>
        <v>3822.2499999999995</v>
      </c>
      <c r="T2304" s="27"/>
    </row>
    <row r="2305" spans="1:20" ht="171.6" x14ac:dyDescent="0.3">
      <c r="A2305" s="12" t="s">
        <v>1386</v>
      </c>
      <c r="B2305" s="14">
        <v>54004</v>
      </c>
      <c r="C2305" s="12"/>
      <c r="D2305" s="12" t="s">
        <v>1241</v>
      </c>
      <c r="E2305" s="12" t="s">
        <v>1715</v>
      </c>
      <c r="F2305" s="12" t="s">
        <v>1713</v>
      </c>
      <c r="G2305" s="12"/>
      <c r="H2305" s="12"/>
      <c r="I2305" s="12"/>
      <c r="J2305" s="12"/>
      <c r="K2305" s="12"/>
      <c r="L2305" s="12"/>
      <c r="M2305" s="12"/>
      <c r="N2305" s="64" t="s">
        <v>1623</v>
      </c>
      <c r="O2305" s="12" t="s">
        <v>35</v>
      </c>
      <c r="P2305" s="21">
        <v>600</v>
      </c>
      <c r="Q2305" s="22">
        <v>8.06</v>
      </c>
      <c r="R2305" s="20">
        <f t="shared" si="72"/>
        <v>4836</v>
      </c>
      <c r="S2305" s="20">
        <f t="shared" si="73"/>
        <v>4836</v>
      </c>
      <c r="T2305" s="27"/>
    </row>
    <row r="2306" spans="1:20" ht="171.6" x14ac:dyDescent="0.3">
      <c r="A2306" s="12" t="s">
        <v>1386</v>
      </c>
      <c r="B2306" s="14">
        <v>54004</v>
      </c>
      <c r="C2306" s="12"/>
      <c r="D2306" s="12" t="s">
        <v>1241</v>
      </c>
      <c r="E2306" s="12" t="s">
        <v>1715</v>
      </c>
      <c r="F2306" s="12" t="s">
        <v>1713</v>
      </c>
      <c r="G2306" s="12"/>
      <c r="H2306" s="12"/>
      <c r="I2306" s="12"/>
      <c r="J2306" s="12"/>
      <c r="K2306" s="12"/>
      <c r="L2306" s="12"/>
      <c r="M2306" s="12"/>
      <c r="N2306" s="64" t="s">
        <v>1624</v>
      </c>
      <c r="O2306" s="12" t="s">
        <v>35</v>
      </c>
      <c r="P2306" s="21">
        <v>600</v>
      </c>
      <c r="Q2306" s="22">
        <v>7.93</v>
      </c>
      <c r="R2306" s="20">
        <f t="shared" si="72"/>
        <v>4758</v>
      </c>
      <c r="S2306" s="20">
        <f t="shared" si="73"/>
        <v>4758</v>
      </c>
      <c r="T2306" s="27"/>
    </row>
    <row r="2307" spans="1:20" ht="171.6" x14ac:dyDescent="0.3">
      <c r="A2307" s="12" t="s">
        <v>1386</v>
      </c>
      <c r="B2307" s="14">
        <v>54004</v>
      </c>
      <c r="C2307" s="12"/>
      <c r="D2307" s="12" t="s">
        <v>1241</v>
      </c>
      <c r="E2307" s="12" t="s">
        <v>1715</v>
      </c>
      <c r="F2307" s="12" t="s">
        <v>1713</v>
      </c>
      <c r="G2307" s="12"/>
      <c r="H2307" s="12"/>
      <c r="I2307" s="12"/>
      <c r="J2307" s="12"/>
      <c r="K2307" s="12"/>
      <c r="L2307" s="12"/>
      <c r="M2307" s="12"/>
      <c r="N2307" s="64" t="s">
        <v>1625</v>
      </c>
      <c r="O2307" s="12" t="s">
        <v>35</v>
      </c>
      <c r="P2307" s="21">
        <v>450</v>
      </c>
      <c r="Q2307" s="22">
        <v>7.69</v>
      </c>
      <c r="R2307" s="20">
        <f t="shared" si="72"/>
        <v>3460.5</v>
      </c>
      <c r="S2307" s="20">
        <f t="shared" si="73"/>
        <v>3460.5</v>
      </c>
      <c r="T2307" s="27"/>
    </row>
    <row r="2308" spans="1:20" ht="171.6" x14ac:dyDescent="0.3">
      <c r="A2308" s="12" t="s">
        <v>1386</v>
      </c>
      <c r="B2308" s="14">
        <v>54004</v>
      </c>
      <c r="C2308" s="12"/>
      <c r="D2308" s="12" t="s">
        <v>1241</v>
      </c>
      <c r="E2308" s="12" t="s">
        <v>1715</v>
      </c>
      <c r="F2308" s="12" t="s">
        <v>1713</v>
      </c>
      <c r="G2308" s="12"/>
      <c r="H2308" s="12"/>
      <c r="I2308" s="12"/>
      <c r="J2308" s="12"/>
      <c r="K2308" s="12"/>
      <c r="L2308" s="12"/>
      <c r="M2308" s="12"/>
      <c r="N2308" s="64" t="s">
        <v>1626</v>
      </c>
      <c r="O2308" s="12" t="s">
        <v>35</v>
      </c>
      <c r="P2308" s="21">
        <v>1500</v>
      </c>
      <c r="Q2308" s="22">
        <v>6.1</v>
      </c>
      <c r="R2308" s="20">
        <f t="shared" si="72"/>
        <v>9150</v>
      </c>
      <c r="S2308" s="20">
        <f t="shared" si="73"/>
        <v>9150</v>
      </c>
      <c r="T2308" s="27"/>
    </row>
    <row r="2309" spans="1:20" ht="171.6" x14ac:dyDescent="0.3">
      <c r="A2309" s="12" t="s">
        <v>1386</v>
      </c>
      <c r="B2309" s="14">
        <v>54004</v>
      </c>
      <c r="C2309" s="12"/>
      <c r="D2309" s="12" t="s">
        <v>1241</v>
      </c>
      <c r="E2309" s="12" t="s">
        <v>1715</v>
      </c>
      <c r="F2309" s="12" t="s">
        <v>1713</v>
      </c>
      <c r="G2309" s="12"/>
      <c r="H2309" s="12"/>
      <c r="I2309" s="12"/>
      <c r="J2309" s="12"/>
      <c r="K2309" s="12"/>
      <c r="L2309" s="12"/>
      <c r="M2309" s="12"/>
      <c r="N2309" s="64" t="s">
        <v>1627</v>
      </c>
      <c r="O2309" s="12" t="s">
        <v>35</v>
      </c>
      <c r="P2309" s="21">
        <v>600</v>
      </c>
      <c r="Q2309" s="22">
        <v>6.79</v>
      </c>
      <c r="R2309" s="20">
        <f t="shared" si="72"/>
        <v>4074</v>
      </c>
      <c r="S2309" s="20">
        <f t="shared" si="73"/>
        <v>4074</v>
      </c>
      <c r="T2309" s="27"/>
    </row>
    <row r="2310" spans="1:20" ht="171.6" x14ac:dyDescent="0.3">
      <c r="A2310" s="12" t="s">
        <v>1386</v>
      </c>
      <c r="B2310" s="14">
        <v>54004</v>
      </c>
      <c r="C2310" s="12"/>
      <c r="D2310" s="12" t="s">
        <v>1241</v>
      </c>
      <c r="E2310" s="12" t="s">
        <v>1715</v>
      </c>
      <c r="F2310" s="12" t="s">
        <v>1713</v>
      </c>
      <c r="G2310" s="12"/>
      <c r="H2310" s="12"/>
      <c r="I2310" s="12"/>
      <c r="J2310" s="12"/>
      <c r="K2310" s="12"/>
      <c r="L2310" s="12"/>
      <c r="M2310" s="12"/>
      <c r="N2310" s="64" t="s">
        <v>1628</v>
      </c>
      <c r="O2310" s="12" t="s">
        <v>91</v>
      </c>
      <c r="P2310" s="21">
        <v>1500</v>
      </c>
      <c r="Q2310" s="22">
        <v>5.0599999999999996</v>
      </c>
      <c r="R2310" s="20">
        <f t="shared" si="72"/>
        <v>7589.9999999999991</v>
      </c>
      <c r="S2310" s="20">
        <f t="shared" si="73"/>
        <v>7589.9999999999991</v>
      </c>
      <c r="T2310" s="27"/>
    </row>
    <row r="2311" spans="1:20" ht="171.6" x14ac:dyDescent="0.3">
      <c r="A2311" s="12" t="s">
        <v>1386</v>
      </c>
      <c r="B2311" s="14">
        <v>54004</v>
      </c>
      <c r="C2311" s="12"/>
      <c r="D2311" s="12" t="s">
        <v>1241</v>
      </c>
      <c r="E2311" s="12" t="s">
        <v>1715</v>
      </c>
      <c r="F2311" s="12" t="s">
        <v>1713</v>
      </c>
      <c r="G2311" s="12"/>
      <c r="H2311" s="12"/>
      <c r="I2311" s="12"/>
      <c r="J2311" s="12"/>
      <c r="K2311" s="12"/>
      <c r="L2311" s="12"/>
      <c r="M2311" s="12"/>
      <c r="N2311" s="64" t="s">
        <v>1629</v>
      </c>
      <c r="O2311" s="12" t="s">
        <v>33</v>
      </c>
      <c r="P2311" s="21">
        <v>3000</v>
      </c>
      <c r="Q2311" s="22">
        <v>3.89</v>
      </c>
      <c r="R2311" s="20">
        <f t="shared" si="72"/>
        <v>11670</v>
      </c>
      <c r="S2311" s="20">
        <f t="shared" si="73"/>
        <v>11670</v>
      </c>
      <c r="T2311" s="27"/>
    </row>
    <row r="2312" spans="1:20" ht="171.6" x14ac:dyDescent="0.3">
      <c r="A2312" s="12" t="s">
        <v>1386</v>
      </c>
      <c r="B2312" s="14">
        <v>54004</v>
      </c>
      <c r="C2312" s="12"/>
      <c r="D2312" s="12" t="s">
        <v>1241</v>
      </c>
      <c r="E2312" s="12" t="s">
        <v>1715</v>
      </c>
      <c r="F2312" s="12" t="s">
        <v>1713</v>
      </c>
      <c r="G2312" s="12"/>
      <c r="H2312" s="12"/>
      <c r="I2312" s="12"/>
      <c r="J2312" s="12"/>
      <c r="K2312" s="12"/>
      <c r="L2312" s="12"/>
      <c r="M2312" s="12"/>
      <c r="N2312" s="64" t="s">
        <v>1630</v>
      </c>
      <c r="O2312" s="12" t="s">
        <v>91</v>
      </c>
      <c r="P2312" s="21">
        <v>1000</v>
      </c>
      <c r="Q2312" s="22">
        <v>4.6900000000000004</v>
      </c>
      <c r="R2312" s="20">
        <f t="shared" si="72"/>
        <v>4690</v>
      </c>
      <c r="S2312" s="20">
        <f t="shared" si="73"/>
        <v>4690</v>
      </c>
      <c r="T2312" s="27"/>
    </row>
    <row r="2313" spans="1:20" ht="171.6" x14ac:dyDescent="0.3">
      <c r="A2313" s="12" t="s">
        <v>1386</v>
      </c>
      <c r="B2313" s="14">
        <v>54004</v>
      </c>
      <c r="C2313" s="12"/>
      <c r="D2313" s="12" t="s">
        <v>1241</v>
      </c>
      <c r="E2313" s="12" t="s">
        <v>1715</v>
      </c>
      <c r="F2313" s="12" t="s">
        <v>1713</v>
      </c>
      <c r="G2313" s="12"/>
      <c r="H2313" s="12"/>
      <c r="I2313" s="12"/>
      <c r="J2313" s="12"/>
      <c r="K2313" s="12"/>
      <c r="L2313" s="12"/>
      <c r="M2313" s="12"/>
      <c r="N2313" s="64" t="s">
        <v>1631</v>
      </c>
      <c r="O2313" s="12" t="s">
        <v>31</v>
      </c>
      <c r="P2313" s="21">
        <v>240</v>
      </c>
      <c r="Q2313" s="22">
        <v>5.8</v>
      </c>
      <c r="R2313" s="20">
        <f t="shared" si="72"/>
        <v>1392</v>
      </c>
      <c r="S2313" s="20">
        <f t="shared" si="73"/>
        <v>1392</v>
      </c>
      <c r="T2313" s="27"/>
    </row>
    <row r="2314" spans="1:20" ht="171.6" x14ac:dyDescent="0.3">
      <c r="A2314" s="12" t="s">
        <v>1386</v>
      </c>
      <c r="B2314" s="14">
        <v>54004</v>
      </c>
      <c r="C2314" s="12"/>
      <c r="D2314" s="12" t="s">
        <v>1241</v>
      </c>
      <c r="E2314" s="12" t="s">
        <v>1715</v>
      </c>
      <c r="F2314" s="12" t="s">
        <v>1713</v>
      </c>
      <c r="G2314" s="12"/>
      <c r="H2314" s="12"/>
      <c r="I2314" s="12"/>
      <c r="J2314" s="12"/>
      <c r="K2314" s="12"/>
      <c r="L2314" s="12"/>
      <c r="M2314" s="12"/>
      <c r="N2314" s="64" t="s">
        <v>1632</v>
      </c>
      <c r="O2314" s="12" t="s">
        <v>35</v>
      </c>
      <c r="P2314" s="21">
        <v>400</v>
      </c>
      <c r="Q2314" s="22">
        <v>8.89</v>
      </c>
      <c r="R2314" s="20">
        <f t="shared" si="72"/>
        <v>3556</v>
      </c>
      <c r="S2314" s="20">
        <f t="shared" si="73"/>
        <v>3556</v>
      </c>
      <c r="T2314" s="27"/>
    </row>
    <row r="2315" spans="1:20" ht="171.6" x14ac:dyDescent="0.3">
      <c r="A2315" s="12" t="s">
        <v>1386</v>
      </c>
      <c r="B2315" s="14">
        <v>54004</v>
      </c>
      <c r="C2315" s="12"/>
      <c r="D2315" s="12" t="s">
        <v>1241</v>
      </c>
      <c r="E2315" s="12" t="s">
        <v>1715</v>
      </c>
      <c r="F2315" s="12" t="s">
        <v>1713</v>
      </c>
      <c r="G2315" s="12"/>
      <c r="H2315" s="12"/>
      <c r="I2315" s="12"/>
      <c r="J2315" s="12"/>
      <c r="K2315" s="12"/>
      <c r="L2315" s="12"/>
      <c r="M2315" s="12"/>
      <c r="N2315" s="64" t="s">
        <v>1633</v>
      </c>
      <c r="O2315" s="12" t="s">
        <v>35</v>
      </c>
      <c r="P2315" s="21">
        <v>150</v>
      </c>
      <c r="Q2315" s="22">
        <v>6.74</v>
      </c>
      <c r="R2315" s="20">
        <f t="shared" si="72"/>
        <v>1011</v>
      </c>
      <c r="S2315" s="20">
        <f t="shared" si="73"/>
        <v>1011</v>
      </c>
      <c r="T2315" s="27"/>
    </row>
    <row r="2316" spans="1:20" ht="171.6" x14ac:dyDescent="0.3">
      <c r="A2316" s="12" t="s">
        <v>1386</v>
      </c>
      <c r="B2316" s="14">
        <v>54004</v>
      </c>
      <c r="C2316" s="12"/>
      <c r="D2316" s="12" t="s">
        <v>1241</v>
      </c>
      <c r="E2316" s="12" t="s">
        <v>1715</v>
      </c>
      <c r="F2316" s="12" t="s">
        <v>1713</v>
      </c>
      <c r="G2316" s="12"/>
      <c r="H2316" s="12"/>
      <c r="I2316" s="12"/>
      <c r="J2316" s="12"/>
      <c r="K2316" s="12"/>
      <c r="L2316" s="12"/>
      <c r="M2316" s="12"/>
      <c r="N2316" s="64" t="s">
        <v>1634</v>
      </c>
      <c r="O2316" s="12" t="s">
        <v>91</v>
      </c>
      <c r="P2316" s="21">
        <v>100</v>
      </c>
      <c r="Q2316" s="22">
        <v>7.04</v>
      </c>
      <c r="R2316" s="20">
        <f t="shared" si="72"/>
        <v>704</v>
      </c>
      <c r="S2316" s="20">
        <f t="shared" si="73"/>
        <v>704</v>
      </c>
      <c r="T2316" s="27"/>
    </row>
    <row r="2317" spans="1:20" ht="171.6" x14ac:dyDescent="0.3">
      <c r="A2317" s="12" t="s">
        <v>1386</v>
      </c>
      <c r="B2317" s="14">
        <v>54004</v>
      </c>
      <c r="C2317" s="12"/>
      <c r="D2317" s="12" t="s">
        <v>1241</v>
      </c>
      <c r="E2317" s="12" t="s">
        <v>1715</v>
      </c>
      <c r="F2317" s="12" t="s">
        <v>1713</v>
      </c>
      <c r="G2317" s="12"/>
      <c r="H2317" s="12"/>
      <c r="I2317" s="12"/>
      <c r="J2317" s="12"/>
      <c r="K2317" s="12"/>
      <c r="L2317" s="12"/>
      <c r="M2317" s="12"/>
      <c r="N2317" s="64" t="s">
        <v>1635</v>
      </c>
      <c r="O2317" s="12" t="s">
        <v>35</v>
      </c>
      <c r="P2317" s="21">
        <v>250</v>
      </c>
      <c r="Q2317" s="22">
        <v>1.86</v>
      </c>
      <c r="R2317" s="20">
        <f t="shared" si="72"/>
        <v>465</v>
      </c>
      <c r="S2317" s="20">
        <f t="shared" si="73"/>
        <v>465</v>
      </c>
      <c r="T2317" s="27"/>
    </row>
    <row r="2318" spans="1:20" ht="171.6" x14ac:dyDescent="0.3">
      <c r="A2318" s="12" t="s">
        <v>1386</v>
      </c>
      <c r="B2318" s="14">
        <v>54004</v>
      </c>
      <c r="C2318" s="12"/>
      <c r="D2318" s="12" t="s">
        <v>1241</v>
      </c>
      <c r="E2318" s="12" t="s">
        <v>1715</v>
      </c>
      <c r="F2318" s="12" t="s">
        <v>1713</v>
      </c>
      <c r="G2318" s="12"/>
      <c r="H2318" s="12"/>
      <c r="I2318" s="12"/>
      <c r="J2318" s="12"/>
      <c r="K2318" s="12"/>
      <c r="L2318" s="12"/>
      <c r="M2318" s="12"/>
      <c r="N2318" s="64" t="s">
        <v>1636</v>
      </c>
      <c r="O2318" s="12" t="s">
        <v>35</v>
      </c>
      <c r="P2318" s="21">
        <v>1200</v>
      </c>
      <c r="Q2318" s="22">
        <v>6.86</v>
      </c>
      <c r="R2318" s="20">
        <f t="shared" si="72"/>
        <v>8232</v>
      </c>
      <c r="S2318" s="20">
        <f t="shared" si="73"/>
        <v>8232</v>
      </c>
      <c r="T2318" s="27"/>
    </row>
    <row r="2319" spans="1:20" ht="171.6" x14ac:dyDescent="0.3">
      <c r="A2319" s="12" t="s">
        <v>1386</v>
      </c>
      <c r="B2319" s="14">
        <v>54004</v>
      </c>
      <c r="C2319" s="12"/>
      <c r="D2319" s="12" t="s">
        <v>1241</v>
      </c>
      <c r="E2319" s="12" t="s">
        <v>1715</v>
      </c>
      <c r="F2319" s="12" t="s">
        <v>1713</v>
      </c>
      <c r="G2319" s="12"/>
      <c r="H2319" s="12"/>
      <c r="I2319" s="12"/>
      <c r="J2319" s="12"/>
      <c r="K2319" s="12"/>
      <c r="L2319" s="12"/>
      <c r="M2319" s="12"/>
      <c r="N2319" s="64" t="s">
        <v>1637</v>
      </c>
      <c r="O2319" s="12" t="s">
        <v>33</v>
      </c>
      <c r="P2319" s="21">
        <v>200</v>
      </c>
      <c r="Q2319" s="22">
        <v>6.65</v>
      </c>
      <c r="R2319" s="20">
        <f t="shared" si="72"/>
        <v>1330</v>
      </c>
      <c r="S2319" s="20">
        <f t="shared" si="73"/>
        <v>1330</v>
      </c>
      <c r="T2319" s="27"/>
    </row>
    <row r="2320" spans="1:20" ht="171.6" x14ac:dyDescent="0.3">
      <c r="A2320" s="12" t="s">
        <v>1386</v>
      </c>
      <c r="B2320" s="14">
        <v>54004</v>
      </c>
      <c r="C2320" s="12"/>
      <c r="D2320" s="12" t="s">
        <v>1241</v>
      </c>
      <c r="E2320" s="12" t="s">
        <v>1715</v>
      </c>
      <c r="F2320" s="12" t="s">
        <v>1713</v>
      </c>
      <c r="G2320" s="12"/>
      <c r="H2320" s="12"/>
      <c r="I2320" s="12"/>
      <c r="J2320" s="12"/>
      <c r="K2320" s="12"/>
      <c r="L2320" s="12"/>
      <c r="M2320" s="12"/>
      <c r="N2320" s="64" t="s">
        <v>1638</v>
      </c>
      <c r="O2320" s="12" t="s">
        <v>91</v>
      </c>
      <c r="P2320" s="21">
        <v>1200</v>
      </c>
      <c r="Q2320" s="22">
        <v>7.16</v>
      </c>
      <c r="R2320" s="20">
        <f t="shared" si="72"/>
        <v>8592</v>
      </c>
      <c r="S2320" s="20">
        <f t="shared" si="73"/>
        <v>8592</v>
      </c>
      <c r="T2320" s="27"/>
    </row>
    <row r="2321" spans="1:20" ht="171.6" x14ac:dyDescent="0.3">
      <c r="A2321" s="12" t="s">
        <v>1386</v>
      </c>
      <c r="B2321" s="14">
        <v>54004</v>
      </c>
      <c r="C2321" s="12"/>
      <c r="D2321" s="12" t="s">
        <v>1241</v>
      </c>
      <c r="E2321" s="12" t="s">
        <v>1715</v>
      </c>
      <c r="F2321" s="12" t="s">
        <v>1713</v>
      </c>
      <c r="G2321" s="12"/>
      <c r="H2321" s="12"/>
      <c r="I2321" s="12"/>
      <c r="J2321" s="12"/>
      <c r="K2321" s="12"/>
      <c r="L2321" s="12"/>
      <c r="M2321" s="12"/>
      <c r="N2321" s="64" t="s">
        <v>1639</v>
      </c>
      <c r="O2321" s="12" t="s">
        <v>91</v>
      </c>
      <c r="P2321" s="21">
        <v>600</v>
      </c>
      <c r="Q2321" s="22">
        <v>7.43</v>
      </c>
      <c r="R2321" s="20">
        <f t="shared" si="72"/>
        <v>4458</v>
      </c>
      <c r="S2321" s="20">
        <f t="shared" si="73"/>
        <v>4458</v>
      </c>
      <c r="T2321" s="27"/>
    </row>
    <row r="2322" spans="1:20" ht="171.6" x14ac:dyDescent="0.3">
      <c r="A2322" s="12" t="s">
        <v>1386</v>
      </c>
      <c r="B2322" s="14">
        <v>54004</v>
      </c>
      <c r="C2322" s="12"/>
      <c r="D2322" s="12" t="s">
        <v>1241</v>
      </c>
      <c r="E2322" s="12" t="s">
        <v>1715</v>
      </c>
      <c r="F2322" s="12" t="s">
        <v>1713</v>
      </c>
      <c r="G2322" s="12"/>
      <c r="H2322" s="12"/>
      <c r="I2322" s="12"/>
      <c r="J2322" s="12"/>
      <c r="K2322" s="12"/>
      <c r="L2322" s="12"/>
      <c r="M2322" s="12"/>
      <c r="N2322" s="64" t="s">
        <v>1640</v>
      </c>
      <c r="O2322" s="12" t="s">
        <v>31</v>
      </c>
      <c r="P2322" s="21">
        <v>320</v>
      </c>
      <c r="Q2322" s="22">
        <v>7.33</v>
      </c>
      <c r="R2322" s="20">
        <f t="shared" si="72"/>
        <v>2345.6</v>
      </c>
      <c r="S2322" s="20">
        <f t="shared" si="73"/>
        <v>2345.6</v>
      </c>
      <c r="T2322" s="27"/>
    </row>
    <row r="2323" spans="1:20" ht="171.6" x14ac:dyDescent="0.3">
      <c r="A2323" s="12" t="s">
        <v>1386</v>
      </c>
      <c r="B2323" s="14">
        <v>54004</v>
      </c>
      <c r="C2323" s="12"/>
      <c r="D2323" s="12" t="s">
        <v>1241</v>
      </c>
      <c r="E2323" s="12" t="s">
        <v>1715</v>
      </c>
      <c r="F2323" s="12" t="s">
        <v>1713</v>
      </c>
      <c r="G2323" s="12"/>
      <c r="H2323" s="12"/>
      <c r="I2323" s="12"/>
      <c r="J2323" s="12"/>
      <c r="K2323" s="12"/>
      <c r="L2323" s="12"/>
      <c r="M2323" s="12"/>
      <c r="N2323" s="64" t="s">
        <v>1641</v>
      </c>
      <c r="O2323" s="12" t="s">
        <v>33</v>
      </c>
      <c r="P2323" s="21">
        <v>260</v>
      </c>
      <c r="Q2323" s="22">
        <v>4.18</v>
      </c>
      <c r="R2323" s="20">
        <f t="shared" si="72"/>
        <v>1086.8</v>
      </c>
      <c r="S2323" s="20">
        <f t="shared" si="73"/>
        <v>1086.8</v>
      </c>
      <c r="T2323" s="27"/>
    </row>
    <row r="2324" spans="1:20" ht="171.6" x14ac:dyDescent="0.3">
      <c r="A2324" s="12" t="s">
        <v>1386</v>
      </c>
      <c r="B2324" s="14">
        <v>54004</v>
      </c>
      <c r="C2324" s="12"/>
      <c r="D2324" s="12" t="s">
        <v>1241</v>
      </c>
      <c r="E2324" s="12" t="s">
        <v>1715</v>
      </c>
      <c r="F2324" s="12" t="s">
        <v>1713</v>
      </c>
      <c r="G2324" s="12"/>
      <c r="H2324" s="12"/>
      <c r="I2324" s="12"/>
      <c r="J2324" s="12"/>
      <c r="K2324" s="12"/>
      <c r="L2324" s="12"/>
      <c r="M2324" s="12"/>
      <c r="N2324" s="64" t="s">
        <v>1642</v>
      </c>
      <c r="O2324" s="12" t="s">
        <v>33</v>
      </c>
      <c r="P2324" s="21">
        <v>300</v>
      </c>
      <c r="Q2324" s="22">
        <v>8.58</v>
      </c>
      <c r="R2324" s="20">
        <f t="shared" si="72"/>
        <v>2574</v>
      </c>
      <c r="S2324" s="20">
        <f t="shared" si="73"/>
        <v>2574</v>
      </c>
      <c r="T2324" s="27"/>
    </row>
    <row r="2325" spans="1:20" ht="171.6" x14ac:dyDescent="0.3">
      <c r="A2325" s="12" t="s">
        <v>1386</v>
      </c>
      <c r="B2325" s="14">
        <v>54004</v>
      </c>
      <c r="C2325" s="12"/>
      <c r="D2325" s="12" t="s">
        <v>1241</v>
      </c>
      <c r="E2325" s="12" t="s">
        <v>1715</v>
      </c>
      <c r="F2325" s="12" t="s">
        <v>1713</v>
      </c>
      <c r="G2325" s="12"/>
      <c r="H2325" s="12"/>
      <c r="I2325" s="12"/>
      <c r="J2325" s="12"/>
      <c r="K2325" s="12"/>
      <c r="L2325" s="12"/>
      <c r="M2325" s="12"/>
      <c r="N2325" s="64" t="s">
        <v>1643</v>
      </c>
      <c r="O2325" s="12" t="s">
        <v>91</v>
      </c>
      <c r="P2325" s="21">
        <v>500</v>
      </c>
      <c r="Q2325" s="22">
        <v>4.04</v>
      </c>
      <c r="R2325" s="20">
        <f t="shared" si="72"/>
        <v>2020</v>
      </c>
      <c r="S2325" s="20">
        <f t="shared" si="73"/>
        <v>2020</v>
      </c>
      <c r="T2325" s="27"/>
    </row>
    <row r="2326" spans="1:20" ht="171.6" x14ac:dyDescent="0.3">
      <c r="A2326" s="12" t="s">
        <v>1386</v>
      </c>
      <c r="B2326" s="14">
        <v>54004</v>
      </c>
      <c r="C2326" s="12"/>
      <c r="D2326" s="12" t="s">
        <v>1241</v>
      </c>
      <c r="E2326" s="12" t="s">
        <v>1715</v>
      </c>
      <c r="F2326" s="12" t="s">
        <v>1713</v>
      </c>
      <c r="G2326" s="12"/>
      <c r="H2326" s="12"/>
      <c r="I2326" s="12"/>
      <c r="J2326" s="12"/>
      <c r="K2326" s="12"/>
      <c r="L2326" s="12"/>
      <c r="M2326" s="12"/>
      <c r="N2326" s="64" t="s">
        <v>1644</v>
      </c>
      <c r="O2326" s="12" t="s">
        <v>91</v>
      </c>
      <c r="P2326" s="21">
        <v>1500</v>
      </c>
      <c r="Q2326" s="22">
        <v>8.56</v>
      </c>
      <c r="R2326" s="20">
        <f t="shared" si="72"/>
        <v>12840</v>
      </c>
      <c r="S2326" s="20">
        <f t="shared" si="73"/>
        <v>12840</v>
      </c>
      <c r="T2326" s="27"/>
    </row>
    <row r="2327" spans="1:20" ht="171.6" x14ac:dyDescent="0.3">
      <c r="A2327" s="12" t="s">
        <v>1386</v>
      </c>
      <c r="B2327" s="14">
        <v>54004</v>
      </c>
      <c r="C2327" s="12"/>
      <c r="D2327" s="12" t="s">
        <v>1241</v>
      </c>
      <c r="E2327" s="12" t="s">
        <v>1715</v>
      </c>
      <c r="F2327" s="12" t="s">
        <v>1713</v>
      </c>
      <c r="G2327" s="12"/>
      <c r="H2327" s="12"/>
      <c r="I2327" s="12"/>
      <c r="J2327" s="12"/>
      <c r="K2327" s="12"/>
      <c r="L2327" s="12"/>
      <c r="M2327" s="12"/>
      <c r="N2327" s="64" t="s">
        <v>1645</v>
      </c>
      <c r="O2327" s="21" t="s">
        <v>2041</v>
      </c>
      <c r="P2327" s="21">
        <v>1200</v>
      </c>
      <c r="Q2327" s="22">
        <v>6.22</v>
      </c>
      <c r="R2327" s="20">
        <f t="shared" si="72"/>
        <v>7464</v>
      </c>
      <c r="S2327" s="20">
        <f t="shared" si="73"/>
        <v>7464</v>
      </c>
      <c r="T2327" s="27"/>
    </row>
    <row r="2328" spans="1:20" ht="171.6" x14ac:dyDescent="0.3">
      <c r="A2328" s="12" t="s">
        <v>1386</v>
      </c>
      <c r="B2328" s="14">
        <v>54004</v>
      </c>
      <c r="C2328" s="12"/>
      <c r="D2328" s="12" t="s">
        <v>1241</v>
      </c>
      <c r="E2328" s="12" t="s">
        <v>1715</v>
      </c>
      <c r="F2328" s="12" t="s">
        <v>1713</v>
      </c>
      <c r="G2328" s="12"/>
      <c r="H2328" s="12"/>
      <c r="I2328" s="12"/>
      <c r="J2328" s="12"/>
      <c r="K2328" s="12"/>
      <c r="L2328" s="12"/>
      <c r="M2328" s="12"/>
      <c r="N2328" s="64" t="s">
        <v>1646</v>
      </c>
      <c r="O2328" s="12" t="s">
        <v>28</v>
      </c>
      <c r="P2328" s="21">
        <v>200</v>
      </c>
      <c r="Q2328" s="22">
        <v>7.41</v>
      </c>
      <c r="R2328" s="20">
        <f t="shared" si="72"/>
        <v>1482</v>
      </c>
      <c r="S2328" s="20">
        <f t="shared" si="73"/>
        <v>1482</v>
      </c>
      <c r="T2328" s="27"/>
    </row>
    <row r="2329" spans="1:20" ht="171.6" x14ac:dyDescent="0.3">
      <c r="A2329" s="12" t="s">
        <v>1386</v>
      </c>
      <c r="B2329" s="14">
        <v>54004</v>
      </c>
      <c r="C2329" s="12"/>
      <c r="D2329" s="12" t="s">
        <v>1241</v>
      </c>
      <c r="E2329" s="12" t="s">
        <v>1715</v>
      </c>
      <c r="F2329" s="12" t="s">
        <v>1713</v>
      </c>
      <c r="G2329" s="12"/>
      <c r="H2329" s="12"/>
      <c r="I2329" s="12"/>
      <c r="J2329" s="12"/>
      <c r="K2329" s="12"/>
      <c r="L2329" s="12"/>
      <c r="M2329" s="12"/>
      <c r="N2329" s="64" t="s">
        <v>1647</v>
      </c>
      <c r="O2329" s="12" t="s">
        <v>28</v>
      </c>
      <c r="P2329" s="21">
        <v>200</v>
      </c>
      <c r="Q2329" s="22">
        <v>7.62</v>
      </c>
      <c r="R2329" s="20">
        <f t="shared" si="72"/>
        <v>1524</v>
      </c>
      <c r="S2329" s="20">
        <f t="shared" si="73"/>
        <v>1524</v>
      </c>
      <c r="T2329" s="27"/>
    </row>
    <row r="2330" spans="1:20" ht="171.6" x14ac:dyDescent="0.3">
      <c r="A2330" s="12" t="s">
        <v>1386</v>
      </c>
      <c r="B2330" s="14">
        <v>54004</v>
      </c>
      <c r="C2330" s="12"/>
      <c r="D2330" s="12" t="s">
        <v>1241</v>
      </c>
      <c r="E2330" s="12" t="s">
        <v>1715</v>
      </c>
      <c r="F2330" s="12" t="s">
        <v>1713</v>
      </c>
      <c r="G2330" s="12"/>
      <c r="H2330" s="12"/>
      <c r="I2330" s="12"/>
      <c r="J2330" s="12"/>
      <c r="K2330" s="12"/>
      <c r="L2330" s="12"/>
      <c r="M2330" s="12"/>
      <c r="N2330" s="64" t="s">
        <v>1648</v>
      </c>
      <c r="O2330" s="12" t="s">
        <v>28</v>
      </c>
      <c r="P2330" s="21">
        <v>200</v>
      </c>
      <c r="Q2330" s="22">
        <v>7.59</v>
      </c>
      <c r="R2330" s="20">
        <f t="shared" si="72"/>
        <v>1518</v>
      </c>
      <c r="S2330" s="20">
        <f t="shared" si="73"/>
        <v>1518</v>
      </c>
      <c r="T2330" s="27"/>
    </row>
    <row r="2331" spans="1:20" ht="171.6" x14ac:dyDescent="0.3">
      <c r="A2331" s="12" t="s">
        <v>1386</v>
      </c>
      <c r="B2331" s="14">
        <v>54004</v>
      </c>
      <c r="C2331" s="12"/>
      <c r="D2331" s="12" t="s">
        <v>1241</v>
      </c>
      <c r="E2331" s="12" t="s">
        <v>1715</v>
      </c>
      <c r="F2331" s="12" t="s">
        <v>1713</v>
      </c>
      <c r="G2331" s="12"/>
      <c r="H2331" s="12"/>
      <c r="I2331" s="12"/>
      <c r="J2331" s="12"/>
      <c r="K2331" s="12"/>
      <c r="L2331" s="12"/>
      <c r="M2331" s="12"/>
      <c r="N2331" s="64" t="s">
        <v>1649</v>
      </c>
      <c r="O2331" s="21" t="s">
        <v>2041</v>
      </c>
      <c r="P2331" s="21">
        <v>400</v>
      </c>
      <c r="Q2331" s="22">
        <v>5.94</v>
      </c>
      <c r="R2331" s="20">
        <f t="shared" si="72"/>
        <v>2376</v>
      </c>
      <c r="S2331" s="20">
        <f t="shared" si="73"/>
        <v>2376</v>
      </c>
      <c r="T2331" s="27"/>
    </row>
    <row r="2332" spans="1:20" ht="171.6" x14ac:dyDescent="0.3">
      <c r="A2332" s="12" t="s">
        <v>1386</v>
      </c>
      <c r="B2332" s="14">
        <v>54004</v>
      </c>
      <c r="C2332" s="12"/>
      <c r="D2332" s="12" t="s">
        <v>1241</v>
      </c>
      <c r="E2332" s="12" t="s">
        <v>1715</v>
      </c>
      <c r="F2332" s="12" t="s">
        <v>1713</v>
      </c>
      <c r="G2332" s="12"/>
      <c r="H2332" s="12"/>
      <c r="I2332" s="12"/>
      <c r="J2332" s="12"/>
      <c r="K2332" s="12"/>
      <c r="L2332" s="12"/>
      <c r="M2332" s="12"/>
      <c r="N2332" s="64" t="s">
        <v>1650</v>
      </c>
      <c r="O2332" s="12" t="s">
        <v>28</v>
      </c>
      <c r="P2332" s="21">
        <v>1200</v>
      </c>
      <c r="Q2332" s="22">
        <v>7.03</v>
      </c>
      <c r="R2332" s="20">
        <f t="shared" si="72"/>
        <v>8436</v>
      </c>
      <c r="S2332" s="20">
        <f t="shared" si="73"/>
        <v>8436</v>
      </c>
      <c r="T2332" s="27"/>
    </row>
    <row r="2333" spans="1:20" ht="171.6" x14ac:dyDescent="0.3">
      <c r="A2333" s="12" t="s">
        <v>1386</v>
      </c>
      <c r="B2333" s="14">
        <v>54004</v>
      </c>
      <c r="C2333" s="12"/>
      <c r="D2333" s="12" t="s">
        <v>1241</v>
      </c>
      <c r="E2333" s="12" t="s">
        <v>1715</v>
      </c>
      <c r="F2333" s="12" t="s">
        <v>1713</v>
      </c>
      <c r="G2333" s="12"/>
      <c r="H2333" s="12"/>
      <c r="I2333" s="12"/>
      <c r="J2333" s="12"/>
      <c r="K2333" s="12"/>
      <c r="L2333" s="12"/>
      <c r="M2333" s="12"/>
      <c r="N2333" s="64" t="s">
        <v>1651</v>
      </c>
      <c r="O2333" s="12" t="s">
        <v>28</v>
      </c>
      <c r="P2333" s="21">
        <v>1200</v>
      </c>
      <c r="Q2333" s="22">
        <v>6.31</v>
      </c>
      <c r="R2333" s="20">
        <f t="shared" si="72"/>
        <v>7571.9999999999991</v>
      </c>
      <c r="S2333" s="20">
        <f t="shared" si="73"/>
        <v>7571.9999999999991</v>
      </c>
      <c r="T2333" s="27"/>
    </row>
    <row r="2334" spans="1:20" ht="171.6" x14ac:dyDescent="0.3">
      <c r="A2334" s="12" t="s">
        <v>1386</v>
      </c>
      <c r="B2334" s="14">
        <v>54004</v>
      </c>
      <c r="C2334" s="12"/>
      <c r="D2334" s="12" t="s">
        <v>1241</v>
      </c>
      <c r="E2334" s="12" t="s">
        <v>1715</v>
      </c>
      <c r="F2334" s="12" t="s">
        <v>1713</v>
      </c>
      <c r="G2334" s="12"/>
      <c r="H2334" s="12"/>
      <c r="I2334" s="12"/>
      <c r="J2334" s="12"/>
      <c r="K2334" s="12"/>
      <c r="L2334" s="12"/>
      <c r="M2334" s="12"/>
      <c r="N2334" s="64" t="s">
        <v>1652</v>
      </c>
      <c r="O2334" s="12" t="s">
        <v>91</v>
      </c>
      <c r="P2334" s="21">
        <v>304</v>
      </c>
      <c r="Q2334" s="22">
        <v>4.47</v>
      </c>
      <c r="R2334" s="20">
        <f t="shared" si="72"/>
        <v>1358.8799999999999</v>
      </c>
      <c r="S2334" s="20">
        <f t="shared" si="73"/>
        <v>1358.8799999999999</v>
      </c>
      <c r="T2334" s="27"/>
    </row>
    <row r="2335" spans="1:20" ht="171.6" x14ac:dyDescent="0.3">
      <c r="A2335" s="12" t="s">
        <v>1386</v>
      </c>
      <c r="B2335" s="14">
        <v>54004</v>
      </c>
      <c r="C2335" s="12"/>
      <c r="D2335" s="12" t="s">
        <v>1241</v>
      </c>
      <c r="E2335" s="12" t="s">
        <v>1715</v>
      </c>
      <c r="F2335" s="12" t="s">
        <v>1713</v>
      </c>
      <c r="G2335" s="12"/>
      <c r="H2335" s="12"/>
      <c r="I2335" s="12"/>
      <c r="J2335" s="12"/>
      <c r="K2335" s="12"/>
      <c r="L2335" s="12"/>
      <c r="M2335" s="12"/>
      <c r="N2335" s="64" t="s">
        <v>1653</v>
      </c>
      <c r="O2335" s="12" t="s">
        <v>2033</v>
      </c>
      <c r="P2335" s="21">
        <v>250</v>
      </c>
      <c r="Q2335" s="22">
        <v>5.77</v>
      </c>
      <c r="R2335" s="20">
        <f t="shared" si="72"/>
        <v>1442.5</v>
      </c>
      <c r="S2335" s="20">
        <f t="shared" si="73"/>
        <v>1442.5</v>
      </c>
      <c r="T2335" s="27"/>
    </row>
    <row r="2336" spans="1:20" ht="171.6" x14ac:dyDescent="0.3">
      <c r="A2336" s="12" t="s">
        <v>1386</v>
      </c>
      <c r="B2336" s="14">
        <v>54004</v>
      </c>
      <c r="C2336" s="12"/>
      <c r="D2336" s="12" t="s">
        <v>1241</v>
      </c>
      <c r="E2336" s="12" t="s">
        <v>1715</v>
      </c>
      <c r="F2336" s="12" t="s">
        <v>1713</v>
      </c>
      <c r="G2336" s="12"/>
      <c r="H2336" s="12"/>
      <c r="I2336" s="12"/>
      <c r="J2336" s="12"/>
      <c r="K2336" s="12"/>
      <c r="L2336" s="12"/>
      <c r="M2336" s="12"/>
      <c r="N2336" s="64" t="s">
        <v>1654</v>
      </c>
      <c r="O2336" s="12" t="s">
        <v>2033</v>
      </c>
      <c r="P2336" s="21">
        <v>240</v>
      </c>
      <c r="Q2336" s="22">
        <v>5.6</v>
      </c>
      <c r="R2336" s="20">
        <f t="shared" si="72"/>
        <v>1344</v>
      </c>
      <c r="S2336" s="20">
        <f t="shared" si="73"/>
        <v>1344</v>
      </c>
      <c r="T2336" s="27"/>
    </row>
    <row r="2337" spans="1:20" ht="171.6" x14ac:dyDescent="0.3">
      <c r="A2337" s="12" t="s">
        <v>1386</v>
      </c>
      <c r="B2337" s="14">
        <v>54004</v>
      </c>
      <c r="C2337" s="12"/>
      <c r="D2337" s="12" t="s">
        <v>1241</v>
      </c>
      <c r="E2337" s="12" t="s">
        <v>1715</v>
      </c>
      <c r="F2337" s="12" t="s">
        <v>1713</v>
      </c>
      <c r="G2337" s="12"/>
      <c r="H2337" s="12"/>
      <c r="I2337" s="12"/>
      <c r="J2337" s="12"/>
      <c r="K2337" s="12"/>
      <c r="L2337" s="12"/>
      <c r="M2337" s="12"/>
      <c r="N2337" s="64" t="s">
        <v>1655</v>
      </c>
      <c r="O2337" s="12" t="s">
        <v>28</v>
      </c>
      <c r="P2337" s="21">
        <v>500</v>
      </c>
      <c r="Q2337" s="22">
        <v>12.51</v>
      </c>
      <c r="R2337" s="20">
        <f t="shared" si="72"/>
        <v>6255</v>
      </c>
      <c r="S2337" s="20">
        <f t="shared" si="73"/>
        <v>6255</v>
      </c>
      <c r="T2337" s="27"/>
    </row>
    <row r="2338" spans="1:20" ht="171.6" x14ac:dyDescent="0.3">
      <c r="A2338" s="12" t="s">
        <v>1386</v>
      </c>
      <c r="B2338" s="14">
        <v>54004</v>
      </c>
      <c r="C2338" s="12"/>
      <c r="D2338" s="12" t="s">
        <v>1241</v>
      </c>
      <c r="E2338" s="12" t="s">
        <v>1715</v>
      </c>
      <c r="F2338" s="12" t="s">
        <v>1713</v>
      </c>
      <c r="G2338" s="12"/>
      <c r="H2338" s="12"/>
      <c r="I2338" s="12"/>
      <c r="J2338" s="12"/>
      <c r="K2338" s="12"/>
      <c r="L2338" s="12"/>
      <c r="M2338" s="12"/>
      <c r="N2338" s="64" t="s">
        <v>1656</v>
      </c>
      <c r="O2338" s="12" t="s">
        <v>33</v>
      </c>
      <c r="P2338" s="21">
        <v>100</v>
      </c>
      <c r="Q2338" s="22">
        <v>8.39</v>
      </c>
      <c r="R2338" s="20">
        <f t="shared" si="72"/>
        <v>839</v>
      </c>
      <c r="S2338" s="20">
        <f t="shared" si="73"/>
        <v>839</v>
      </c>
      <c r="T2338" s="27"/>
    </row>
    <row r="2339" spans="1:20" ht="171.6" x14ac:dyDescent="0.3">
      <c r="A2339" s="12" t="s">
        <v>1386</v>
      </c>
      <c r="B2339" s="14">
        <v>54004</v>
      </c>
      <c r="C2339" s="12"/>
      <c r="D2339" s="12" t="s">
        <v>1241</v>
      </c>
      <c r="E2339" s="12" t="s">
        <v>1715</v>
      </c>
      <c r="F2339" s="12" t="s">
        <v>1713</v>
      </c>
      <c r="G2339" s="12"/>
      <c r="H2339" s="12"/>
      <c r="I2339" s="12"/>
      <c r="J2339" s="12"/>
      <c r="K2339" s="12"/>
      <c r="L2339" s="12"/>
      <c r="M2339" s="12"/>
      <c r="N2339" s="64" t="s">
        <v>1657</v>
      </c>
      <c r="O2339" s="12" t="s">
        <v>33</v>
      </c>
      <c r="P2339" s="21">
        <v>100</v>
      </c>
      <c r="Q2339" s="22">
        <v>3.73</v>
      </c>
      <c r="R2339" s="20">
        <f t="shared" si="72"/>
        <v>373</v>
      </c>
      <c r="S2339" s="20">
        <f t="shared" si="73"/>
        <v>373</v>
      </c>
      <c r="T2339" s="27"/>
    </row>
    <row r="2340" spans="1:20" ht="171.6" x14ac:dyDescent="0.3">
      <c r="A2340" s="12" t="s">
        <v>1386</v>
      </c>
      <c r="B2340" s="14">
        <v>54004</v>
      </c>
      <c r="C2340" s="12"/>
      <c r="D2340" s="12" t="s">
        <v>1241</v>
      </c>
      <c r="E2340" s="12" t="s">
        <v>1715</v>
      </c>
      <c r="F2340" s="12" t="s">
        <v>1713</v>
      </c>
      <c r="G2340" s="12"/>
      <c r="H2340" s="12"/>
      <c r="I2340" s="12"/>
      <c r="J2340" s="12"/>
      <c r="K2340" s="12"/>
      <c r="L2340" s="12"/>
      <c r="M2340" s="12"/>
      <c r="N2340" s="64" t="s">
        <v>1658</v>
      </c>
      <c r="O2340" s="12" t="s">
        <v>33</v>
      </c>
      <c r="P2340" s="21">
        <v>100</v>
      </c>
      <c r="Q2340" s="22">
        <v>28.2</v>
      </c>
      <c r="R2340" s="20">
        <f t="shared" si="72"/>
        <v>2820</v>
      </c>
      <c r="S2340" s="20">
        <f t="shared" si="73"/>
        <v>2820</v>
      </c>
      <c r="T2340" s="27"/>
    </row>
    <row r="2341" spans="1:20" ht="171.6" x14ac:dyDescent="0.3">
      <c r="A2341" s="12" t="s">
        <v>1386</v>
      </c>
      <c r="B2341" s="14">
        <v>54004</v>
      </c>
      <c r="C2341" s="12"/>
      <c r="D2341" s="12" t="s">
        <v>1241</v>
      </c>
      <c r="E2341" s="12" t="s">
        <v>1715</v>
      </c>
      <c r="F2341" s="12" t="s">
        <v>1713</v>
      </c>
      <c r="G2341" s="12"/>
      <c r="H2341" s="12"/>
      <c r="I2341" s="12"/>
      <c r="J2341" s="12"/>
      <c r="K2341" s="12"/>
      <c r="L2341" s="12"/>
      <c r="M2341" s="12"/>
      <c r="N2341" s="64" t="s">
        <v>1659</v>
      </c>
      <c r="O2341" s="12" t="s">
        <v>33</v>
      </c>
      <c r="P2341" s="21">
        <v>700</v>
      </c>
      <c r="Q2341" s="22">
        <v>9.57</v>
      </c>
      <c r="R2341" s="20">
        <f t="shared" si="72"/>
        <v>6699</v>
      </c>
      <c r="S2341" s="20">
        <f t="shared" si="73"/>
        <v>6699</v>
      </c>
      <c r="T2341" s="27"/>
    </row>
    <row r="2342" spans="1:20" ht="171.6" x14ac:dyDescent="0.3">
      <c r="A2342" s="12" t="s">
        <v>1386</v>
      </c>
      <c r="B2342" s="14">
        <v>54004</v>
      </c>
      <c r="C2342" s="12"/>
      <c r="D2342" s="12" t="s">
        <v>1241</v>
      </c>
      <c r="E2342" s="12" t="s">
        <v>1715</v>
      </c>
      <c r="F2342" s="12" t="s">
        <v>1713</v>
      </c>
      <c r="G2342" s="12"/>
      <c r="H2342" s="12"/>
      <c r="I2342" s="12"/>
      <c r="J2342" s="12"/>
      <c r="K2342" s="12"/>
      <c r="L2342" s="12"/>
      <c r="M2342" s="12"/>
      <c r="N2342" s="64" t="s">
        <v>1660</v>
      </c>
      <c r="O2342" s="12" t="s">
        <v>33</v>
      </c>
      <c r="P2342" s="21">
        <v>536</v>
      </c>
      <c r="Q2342" s="22">
        <v>6.98</v>
      </c>
      <c r="R2342" s="20">
        <f t="shared" si="72"/>
        <v>3741.28</v>
      </c>
      <c r="S2342" s="20">
        <f t="shared" si="73"/>
        <v>3741.28</v>
      </c>
      <c r="T2342" s="27"/>
    </row>
    <row r="2343" spans="1:20" ht="171.6" x14ac:dyDescent="0.3">
      <c r="A2343" s="12" t="s">
        <v>1386</v>
      </c>
      <c r="B2343" s="14">
        <v>54004</v>
      </c>
      <c r="C2343" s="12"/>
      <c r="D2343" s="12" t="s">
        <v>1241</v>
      </c>
      <c r="E2343" s="12" t="s">
        <v>1715</v>
      </c>
      <c r="F2343" s="12" t="s">
        <v>1713</v>
      </c>
      <c r="G2343" s="12"/>
      <c r="H2343" s="12"/>
      <c r="I2343" s="12"/>
      <c r="J2343" s="12"/>
      <c r="K2343" s="12"/>
      <c r="L2343" s="12"/>
      <c r="M2343" s="12"/>
      <c r="N2343" s="64" t="s">
        <v>1661</v>
      </c>
      <c r="O2343" s="12" t="s">
        <v>91</v>
      </c>
      <c r="P2343" s="21">
        <v>1200</v>
      </c>
      <c r="Q2343" s="22">
        <v>6.95</v>
      </c>
      <c r="R2343" s="20">
        <f t="shared" si="72"/>
        <v>8340</v>
      </c>
      <c r="S2343" s="20">
        <f t="shared" si="73"/>
        <v>8340</v>
      </c>
      <c r="T2343" s="27"/>
    </row>
    <row r="2344" spans="1:20" ht="171.6" x14ac:dyDescent="0.3">
      <c r="A2344" s="12" t="s">
        <v>1386</v>
      </c>
      <c r="B2344" s="14">
        <v>54004</v>
      </c>
      <c r="C2344" s="12"/>
      <c r="D2344" s="12" t="s">
        <v>1241</v>
      </c>
      <c r="E2344" s="12" t="s">
        <v>1715</v>
      </c>
      <c r="F2344" s="12" t="s">
        <v>1713</v>
      </c>
      <c r="G2344" s="12"/>
      <c r="H2344" s="12"/>
      <c r="I2344" s="12"/>
      <c r="J2344" s="12"/>
      <c r="K2344" s="12"/>
      <c r="L2344" s="12"/>
      <c r="M2344" s="12"/>
      <c r="N2344" s="64" t="s">
        <v>1662</v>
      </c>
      <c r="O2344" s="12" t="s">
        <v>91</v>
      </c>
      <c r="P2344" s="21">
        <v>1200</v>
      </c>
      <c r="Q2344" s="22">
        <v>6.65</v>
      </c>
      <c r="R2344" s="20">
        <f t="shared" si="72"/>
        <v>7980</v>
      </c>
      <c r="S2344" s="20">
        <f t="shared" si="73"/>
        <v>7980</v>
      </c>
      <c r="T2344" s="27"/>
    </row>
    <row r="2345" spans="1:20" ht="171.6" x14ac:dyDescent="0.3">
      <c r="A2345" s="12" t="s">
        <v>1386</v>
      </c>
      <c r="B2345" s="14">
        <v>54004</v>
      </c>
      <c r="C2345" s="12"/>
      <c r="D2345" s="12" t="s">
        <v>1241</v>
      </c>
      <c r="E2345" s="12" t="s">
        <v>1715</v>
      </c>
      <c r="F2345" s="12" t="s">
        <v>1713</v>
      </c>
      <c r="G2345" s="12"/>
      <c r="H2345" s="12"/>
      <c r="I2345" s="12"/>
      <c r="J2345" s="12"/>
      <c r="K2345" s="12"/>
      <c r="L2345" s="12"/>
      <c r="M2345" s="12"/>
      <c r="N2345" s="64" t="s">
        <v>1663</v>
      </c>
      <c r="O2345" s="12" t="s">
        <v>31</v>
      </c>
      <c r="P2345" s="21">
        <v>300</v>
      </c>
      <c r="Q2345" s="22">
        <v>4.5999999999999996</v>
      </c>
      <c r="R2345" s="20">
        <f t="shared" si="72"/>
        <v>1380</v>
      </c>
      <c r="S2345" s="20">
        <f t="shared" si="73"/>
        <v>1380</v>
      </c>
      <c r="T2345" s="27"/>
    </row>
    <row r="2346" spans="1:20" ht="171.6" x14ac:dyDescent="0.3">
      <c r="A2346" s="12" t="s">
        <v>1386</v>
      </c>
      <c r="B2346" s="14">
        <v>54004</v>
      </c>
      <c r="C2346" s="12"/>
      <c r="D2346" s="12" t="s">
        <v>1241</v>
      </c>
      <c r="E2346" s="12" t="s">
        <v>1715</v>
      </c>
      <c r="F2346" s="12" t="s">
        <v>1713</v>
      </c>
      <c r="G2346" s="12"/>
      <c r="H2346" s="12"/>
      <c r="I2346" s="12"/>
      <c r="J2346" s="12"/>
      <c r="K2346" s="12"/>
      <c r="L2346" s="12"/>
      <c r="M2346" s="12"/>
      <c r="N2346" s="64" t="s">
        <v>1664</v>
      </c>
      <c r="O2346" s="21" t="s">
        <v>2039</v>
      </c>
      <c r="P2346" s="21">
        <v>500</v>
      </c>
      <c r="Q2346" s="22">
        <v>5.81</v>
      </c>
      <c r="R2346" s="20">
        <f t="shared" si="72"/>
        <v>2905</v>
      </c>
      <c r="S2346" s="20">
        <f t="shared" si="73"/>
        <v>2905</v>
      </c>
      <c r="T2346" s="27"/>
    </row>
    <row r="2347" spans="1:20" ht="171.6" x14ac:dyDescent="0.3">
      <c r="A2347" s="12" t="s">
        <v>1386</v>
      </c>
      <c r="B2347" s="14">
        <v>54004</v>
      </c>
      <c r="C2347" s="12"/>
      <c r="D2347" s="12" t="s">
        <v>1241</v>
      </c>
      <c r="E2347" s="12" t="s">
        <v>1715</v>
      </c>
      <c r="F2347" s="12" t="s">
        <v>1713</v>
      </c>
      <c r="G2347" s="12"/>
      <c r="H2347" s="12"/>
      <c r="I2347" s="12"/>
      <c r="J2347" s="12"/>
      <c r="K2347" s="12"/>
      <c r="L2347" s="12"/>
      <c r="M2347" s="12"/>
      <c r="N2347" s="64" t="s">
        <v>1665</v>
      </c>
      <c r="O2347" s="12" t="s">
        <v>31</v>
      </c>
      <c r="P2347" s="21">
        <v>400</v>
      </c>
      <c r="Q2347" s="22">
        <v>11.25</v>
      </c>
      <c r="R2347" s="20">
        <f t="shared" si="72"/>
        <v>4500</v>
      </c>
      <c r="S2347" s="20">
        <f t="shared" si="73"/>
        <v>4500</v>
      </c>
      <c r="T2347" s="27"/>
    </row>
    <row r="2348" spans="1:20" ht="171.6" x14ac:dyDescent="0.3">
      <c r="A2348" s="12" t="s">
        <v>1386</v>
      </c>
      <c r="B2348" s="14">
        <v>54004</v>
      </c>
      <c r="C2348" s="12"/>
      <c r="D2348" s="12" t="s">
        <v>1241</v>
      </c>
      <c r="E2348" s="12" t="s">
        <v>1715</v>
      </c>
      <c r="F2348" s="12" t="s">
        <v>1713</v>
      </c>
      <c r="G2348" s="12"/>
      <c r="H2348" s="12"/>
      <c r="I2348" s="12"/>
      <c r="J2348" s="12"/>
      <c r="K2348" s="12"/>
      <c r="L2348" s="12"/>
      <c r="M2348" s="12"/>
      <c r="N2348" s="64" t="s">
        <v>1666</v>
      </c>
      <c r="O2348" s="12" t="s">
        <v>33</v>
      </c>
      <c r="P2348" s="21">
        <v>150</v>
      </c>
      <c r="Q2348" s="22">
        <v>5.76</v>
      </c>
      <c r="R2348" s="20">
        <f t="shared" si="72"/>
        <v>864</v>
      </c>
      <c r="S2348" s="20">
        <f t="shared" si="73"/>
        <v>864</v>
      </c>
      <c r="T2348" s="27"/>
    </row>
    <row r="2349" spans="1:20" ht="171.6" x14ac:dyDescent="0.3">
      <c r="A2349" s="12" t="s">
        <v>1386</v>
      </c>
      <c r="B2349" s="14">
        <v>54004</v>
      </c>
      <c r="C2349" s="12"/>
      <c r="D2349" s="12" t="s">
        <v>1241</v>
      </c>
      <c r="E2349" s="12" t="s">
        <v>1715</v>
      </c>
      <c r="F2349" s="12" t="s">
        <v>1713</v>
      </c>
      <c r="G2349" s="12"/>
      <c r="H2349" s="12"/>
      <c r="I2349" s="12"/>
      <c r="J2349" s="12"/>
      <c r="K2349" s="12"/>
      <c r="L2349" s="12"/>
      <c r="M2349" s="12"/>
      <c r="N2349" s="64" t="s">
        <v>1667</v>
      </c>
      <c r="O2349" s="12" t="s">
        <v>2031</v>
      </c>
      <c r="P2349" s="21">
        <v>180</v>
      </c>
      <c r="Q2349" s="22">
        <v>7.02</v>
      </c>
      <c r="R2349" s="20">
        <f t="shared" si="72"/>
        <v>1263.5999999999999</v>
      </c>
      <c r="S2349" s="20">
        <f t="shared" si="73"/>
        <v>1263.5999999999999</v>
      </c>
      <c r="T2349" s="27"/>
    </row>
    <row r="2350" spans="1:20" ht="171.6" x14ac:dyDescent="0.3">
      <c r="A2350" s="12" t="s">
        <v>1386</v>
      </c>
      <c r="B2350" s="14">
        <v>54004</v>
      </c>
      <c r="C2350" s="12"/>
      <c r="D2350" s="12" t="s">
        <v>1241</v>
      </c>
      <c r="E2350" s="12" t="s">
        <v>1715</v>
      </c>
      <c r="F2350" s="12" t="s">
        <v>1713</v>
      </c>
      <c r="G2350" s="12"/>
      <c r="H2350" s="12"/>
      <c r="I2350" s="12"/>
      <c r="J2350" s="12"/>
      <c r="K2350" s="12"/>
      <c r="L2350" s="12"/>
      <c r="M2350" s="12"/>
      <c r="N2350" s="64" t="s">
        <v>1668</v>
      </c>
      <c r="O2350" s="12" t="s">
        <v>91</v>
      </c>
      <c r="P2350" s="21">
        <v>100</v>
      </c>
      <c r="Q2350" s="22">
        <v>15.22</v>
      </c>
      <c r="R2350" s="20">
        <f t="shared" si="72"/>
        <v>1522</v>
      </c>
      <c r="S2350" s="20">
        <f t="shared" si="73"/>
        <v>1522</v>
      </c>
      <c r="T2350" s="27"/>
    </row>
    <row r="2351" spans="1:20" ht="171.6" x14ac:dyDescent="0.3">
      <c r="A2351" s="12" t="s">
        <v>1386</v>
      </c>
      <c r="B2351" s="14">
        <v>54004</v>
      </c>
      <c r="C2351" s="12"/>
      <c r="D2351" s="12" t="s">
        <v>1241</v>
      </c>
      <c r="E2351" s="12" t="s">
        <v>1715</v>
      </c>
      <c r="F2351" s="12" t="s">
        <v>1713</v>
      </c>
      <c r="G2351" s="12"/>
      <c r="H2351" s="12"/>
      <c r="I2351" s="12"/>
      <c r="J2351" s="12"/>
      <c r="K2351" s="12"/>
      <c r="L2351" s="12"/>
      <c r="M2351" s="12"/>
      <c r="N2351" s="64" t="s">
        <v>1669</v>
      </c>
      <c r="O2351" s="12" t="s">
        <v>33</v>
      </c>
      <c r="P2351" s="21">
        <v>132</v>
      </c>
      <c r="Q2351" s="22">
        <v>2.11</v>
      </c>
      <c r="R2351" s="20">
        <f t="shared" si="72"/>
        <v>278.52</v>
      </c>
      <c r="S2351" s="20">
        <f t="shared" si="73"/>
        <v>278.52</v>
      </c>
      <c r="T2351" s="27"/>
    </row>
    <row r="2352" spans="1:20" ht="171.6" x14ac:dyDescent="0.3">
      <c r="A2352" s="12" t="s">
        <v>1386</v>
      </c>
      <c r="B2352" s="14">
        <v>54004</v>
      </c>
      <c r="C2352" s="12"/>
      <c r="D2352" s="12" t="s">
        <v>1241</v>
      </c>
      <c r="E2352" s="12" t="s">
        <v>1715</v>
      </c>
      <c r="F2352" s="12" t="s">
        <v>1713</v>
      </c>
      <c r="G2352" s="12"/>
      <c r="H2352" s="12"/>
      <c r="I2352" s="12"/>
      <c r="J2352" s="12"/>
      <c r="K2352" s="12"/>
      <c r="L2352" s="12"/>
      <c r="M2352" s="12"/>
      <c r="N2352" s="64" t="s">
        <v>1670</v>
      </c>
      <c r="O2352" s="12" t="s">
        <v>35</v>
      </c>
      <c r="P2352" s="21">
        <v>300</v>
      </c>
      <c r="Q2352" s="22">
        <v>19.149999999999999</v>
      </c>
      <c r="R2352" s="20">
        <f t="shared" si="72"/>
        <v>5745</v>
      </c>
      <c r="S2352" s="20">
        <f t="shared" si="73"/>
        <v>5745</v>
      </c>
      <c r="T2352" s="27"/>
    </row>
    <row r="2353" spans="1:20" ht="171.6" x14ac:dyDescent="0.3">
      <c r="A2353" s="12" t="s">
        <v>1386</v>
      </c>
      <c r="B2353" s="14">
        <v>54004</v>
      </c>
      <c r="C2353" s="12"/>
      <c r="D2353" s="12" t="s">
        <v>1241</v>
      </c>
      <c r="E2353" s="12" t="s">
        <v>1715</v>
      </c>
      <c r="F2353" s="12" t="s">
        <v>1713</v>
      </c>
      <c r="G2353" s="12"/>
      <c r="H2353" s="12"/>
      <c r="I2353" s="12"/>
      <c r="J2353" s="12"/>
      <c r="K2353" s="12"/>
      <c r="L2353" s="12"/>
      <c r="M2353" s="12"/>
      <c r="N2353" s="64" t="s">
        <v>1671</v>
      </c>
      <c r="O2353" s="12" t="s">
        <v>35</v>
      </c>
      <c r="P2353" s="21">
        <v>300</v>
      </c>
      <c r="Q2353" s="22">
        <v>29.86</v>
      </c>
      <c r="R2353" s="20">
        <f t="shared" si="72"/>
        <v>8958</v>
      </c>
      <c r="S2353" s="20">
        <f t="shared" si="73"/>
        <v>8958</v>
      </c>
      <c r="T2353" s="27"/>
    </row>
    <row r="2354" spans="1:20" ht="171.6" x14ac:dyDescent="0.3">
      <c r="A2354" s="12" t="s">
        <v>1386</v>
      </c>
      <c r="B2354" s="14">
        <v>54004</v>
      </c>
      <c r="C2354" s="12"/>
      <c r="D2354" s="12" t="s">
        <v>1241</v>
      </c>
      <c r="E2354" s="12" t="s">
        <v>1715</v>
      </c>
      <c r="F2354" s="12" t="s">
        <v>1713</v>
      </c>
      <c r="G2354" s="12"/>
      <c r="H2354" s="12"/>
      <c r="I2354" s="12"/>
      <c r="J2354" s="12"/>
      <c r="K2354" s="12"/>
      <c r="L2354" s="12"/>
      <c r="M2354" s="12"/>
      <c r="N2354" s="64" t="s">
        <v>1672</v>
      </c>
      <c r="O2354" s="12" t="s">
        <v>35</v>
      </c>
      <c r="P2354" s="21">
        <v>300</v>
      </c>
      <c r="Q2354" s="22">
        <v>32.53</v>
      </c>
      <c r="R2354" s="20">
        <f t="shared" si="72"/>
        <v>9759</v>
      </c>
      <c r="S2354" s="20">
        <f t="shared" si="73"/>
        <v>9759</v>
      </c>
      <c r="T2354" s="27"/>
    </row>
    <row r="2355" spans="1:20" ht="171.6" x14ac:dyDescent="0.3">
      <c r="A2355" s="12" t="s">
        <v>1386</v>
      </c>
      <c r="B2355" s="14">
        <v>54004</v>
      </c>
      <c r="C2355" s="12"/>
      <c r="D2355" s="12" t="s">
        <v>1241</v>
      </c>
      <c r="E2355" s="12" t="s">
        <v>1715</v>
      </c>
      <c r="F2355" s="12" t="s">
        <v>1713</v>
      </c>
      <c r="G2355" s="12"/>
      <c r="H2355" s="12"/>
      <c r="I2355" s="12"/>
      <c r="J2355" s="12"/>
      <c r="K2355" s="12"/>
      <c r="L2355" s="12"/>
      <c r="M2355" s="12"/>
      <c r="N2355" s="64" t="s">
        <v>1673</v>
      </c>
      <c r="O2355" s="12" t="s">
        <v>35</v>
      </c>
      <c r="P2355" s="21">
        <v>300</v>
      </c>
      <c r="Q2355" s="22">
        <v>33.299999999999997</v>
      </c>
      <c r="R2355" s="20">
        <f t="shared" si="72"/>
        <v>9990</v>
      </c>
      <c r="S2355" s="20">
        <f t="shared" si="73"/>
        <v>9990</v>
      </c>
      <c r="T2355" s="27"/>
    </row>
    <row r="2356" spans="1:20" ht="171.6" x14ac:dyDescent="0.3">
      <c r="A2356" s="12" t="s">
        <v>1386</v>
      </c>
      <c r="B2356" s="14">
        <v>54004</v>
      </c>
      <c r="C2356" s="12"/>
      <c r="D2356" s="12" t="s">
        <v>1241</v>
      </c>
      <c r="E2356" s="12" t="s">
        <v>1715</v>
      </c>
      <c r="F2356" s="12" t="s">
        <v>1713</v>
      </c>
      <c r="G2356" s="12"/>
      <c r="H2356" s="12"/>
      <c r="I2356" s="12"/>
      <c r="J2356" s="12"/>
      <c r="K2356" s="12"/>
      <c r="L2356" s="12"/>
      <c r="M2356" s="12"/>
      <c r="N2356" s="64" t="s">
        <v>1674</v>
      </c>
      <c r="O2356" s="12" t="s">
        <v>31</v>
      </c>
      <c r="P2356" s="21">
        <v>350</v>
      </c>
      <c r="Q2356" s="22">
        <v>4.34</v>
      </c>
      <c r="R2356" s="20">
        <f t="shared" si="72"/>
        <v>1519</v>
      </c>
      <c r="S2356" s="20">
        <f t="shared" si="73"/>
        <v>1519</v>
      </c>
      <c r="T2356" s="27"/>
    </row>
    <row r="2357" spans="1:20" ht="171.6" x14ac:dyDescent="0.3">
      <c r="A2357" s="12" t="s">
        <v>1386</v>
      </c>
      <c r="B2357" s="14">
        <v>54004</v>
      </c>
      <c r="C2357" s="12"/>
      <c r="D2357" s="12" t="s">
        <v>1241</v>
      </c>
      <c r="E2357" s="12" t="s">
        <v>1715</v>
      </c>
      <c r="F2357" s="12" t="s">
        <v>1713</v>
      </c>
      <c r="G2357" s="12"/>
      <c r="H2357" s="12"/>
      <c r="I2357" s="12"/>
      <c r="J2357" s="12"/>
      <c r="K2357" s="12"/>
      <c r="L2357" s="12"/>
      <c r="M2357" s="12"/>
      <c r="N2357" s="64" t="s">
        <v>1675</v>
      </c>
      <c r="O2357" s="12" t="s">
        <v>2033</v>
      </c>
      <c r="P2357" s="21">
        <v>480</v>
      </c>
      <c r="Q2357" s="22">
        <v>4.93</v>
      </c>
      <c r="R2357" s="20">
        <f t="shared" si="72"/>
        <v>2366.3999999999996</v>
      </c>
      <c r="S2357" s="20">
        <f t="shared" si="73"/>
        <v>2366.3999999999996</v>
      </c>
      <c r="T2357" s="27"/>
    </row>
    <row r="2358" spans="1:20" ht="171.6" x14ac:dyDescent="0.3">
      <c r="A2358" s="12" t="s">
        <v>1386</v>
      </c>
      <c r="B2358" s="14">
        <v>54004</v>
      </c>
      <c r="C2358" s="12"/>
      <c r="D2358" s="12" t="s">
        <v>1241</v>
      </c>
      <c r="E2358" s="12" t="s">
        <v>1715</v>
      </c>
      <c r="F2358" s="12" t="s">
        <v>1713</v>
      </c>
      <c r="G2358" s="12"/>
      <c r="H2358" s="12"/>
      <c r="I2358" s="12"/>
      <c r="J2358" s="12"/>
      <c r="K2358" s="12"/>
      <c r="L2358" s="12"/>
      <c r="M2358" s="12"/>
      <c r="N2358" s="64" t="s">
        <v>1676</v>
      </c>
      <c r="O2358" s="12" t="s">
        <v>35</v>
      </c>
      <c r="P2358" s="21">
        <v>480</v>
      </c>
      <c r="Q2358" s="22">
        <v>18.579999999999998</v>
      </c>
      <c r="R2358" s="20">
        <f t="shared" si="72"/>
        <v>8918.4</v>
      </c>
      <c r="S2358" s="20">
        <f t="shared" si="73"/>
        <v>8918.4</v>
      </c>
      <c r="T2358" s="27"/>
    </row>
    <row r="2359" spans="1:20" ht="171.6" x14ac:dyDescent="0.3">
      <c r="A2359" s="12" t="s">
        <v>1386</v>
      </c>
      <c r="B2359" s="14">
        <v>54004</v>
      </c>
      <c r="C2359" s="12"/>
      <c r="D2359" s="12" t="s">
        <v>1241</v>
      </c>
      <c r="E2359" s="12" t="s">
        <v>1715</v>
      </c>
      <c r="F2359" s="12" t="s">
        <v>1713</v>
      </c>
      <c r="G2359" s="12"/>
      <c r="H2359" s="12"/>
      <c r="I2359" s="12"/>
      <c r="J2359" s="12"/>
      <c r="K2359" s="12"/>
      <c r="L2359" s="12"/>
      <c r="M2359" s="12"/>
      <c r="N2359" s="64" t="s">
        <v>1677</v>
      </c>
      <c r="O2359" s="12" t="s">
        <v>35</v>
      </c>
      <c r="P2359" s="21">
        <v>480</v>
      </c>
      <c r="Q2359" s="22">
        <v>45.51</v>
      </c>
      <c r="R2359" s="20">
        <f t="shared" si="72"/>
        <v>21844.799999999999</v>
      </c>
      <c r="S2359" s="20">
        <f t="shared" si="73"/>
        <v>21844.799999999999</v>
      </c>
      <c r="T2359" s="27"/>
    </row>
    <row r="2360" spans="1:20" ht="171.6" x14ac:dyDescent="0.3">
      <c r="A2360" s="12" t="s">
        <v>1386</v>
      </c>
      <c r="B2360" s="14">
        <v>54004</v>
      </c>
      <c r="C2360" s="12"/>
      <c r="D2360" s="12" t="s">
        <v>1241</v>
      </c>
      <c r="E2360" s="12" t="s">
        <v>1715</v>
      </c>
      <c r="F2360" s="12" t="s">
        <v>1713</v>
      </c>
      <c r="G2360" s="12"/>
      <c r="H2360" s="12"/>
      <c r="I2360" s="12"/>
      <c r="J2360" s="12"/>
      <c r="K2360" s="12"/>
      <c r="L2360" s="12"/>
      <c r="M2360" s="12"/>
      <c r="N2360" s="64" t="s">
        <v>1678</v>
      </c>
      <c r="O2360" s="12" t="s">
        <v>35</v>
      </c>
      <c r="P2360" s="21">
        <v>500</v>
      </c>
      <c r="Q2360" s="22">
        <v>26.52</v>
      </c>
      <c r="R2360" s="20">
        <f t="shared" si="72"/>
        <v>13260</v>
      </c>
      <c r="S2360" s="20">
        <f t="shared" si="73"/>
        <v>13260</v>
      </c>
      <c r="T2360" s="27"/>
    </row>
    <row r="2361" spans="1:20" ht="171.6" x14ac:dyDescent="0.3">
      <c r="A2361" s="12" t="s">
        <v>1386</v>
      </c>
      <c r="B2361" s="14">
        <v>54004</v>
      </c>
      <c r="C2361" s="12"/>
      <c r="D2361" s="12" t="s">
        <v>1241</v>
      </c>
      <c r="E2361" s="12" t="s">
        <v>1715</v>
      </c>
      <c r="F2361" s="12" t="s">
        <v>1713</v>
      </c>
      <c r="G2361" s="12"/>
      <c r="H2361" s="12"/>
      <c r="I2361" s="12"/>
      <c r="J2361" s="12"/>
      <c r="K2361" s="12"/>
      <c r="L2361" s="12"/>
      <c r="M2361" s="12"/>
      <c r="N2361" s="64" t="s">
        <v>1679</v>
      </c>
      <c r="O2361" s="12" t="s">
        <v>35</v>
      </c>
      <c r="P2361" s="21">
        <v>600</v>
      </c>
      <c r="Q2361" s="22">
        <v>22.16</v>
      </c>
      <c r="R2361" s="20">
        <f t="shared" si="72"/>
        <v>13296</v>
      </c>
      <c r="S2361" s="20">
        <f t="shared" si="73"/>
        <v>13296</v>
      </c>
      <c r="T2361" s="27"/>
    </row>
    <row r="2362" spans="1:20" ht="171.6" x14ac:dyDescent="0.3">
      <c r="A2362" s="12" t="s">
        <v>1386</v>
      </c>
      <c r="B2362" s="14">
        <v>54004</v>
      </c>
      <c r="C2362" s="12"/>
      <c r="D2362" s="12" t="s">
        <v>1241</v>
      </c>
      <c r="E2362" s="12" t="s">
        <v>1715</v>
      </c>
      <c r="F2362" s="12" t="s">
        <v>1713</v>
      </c>
      <c r="G2362" s="12"/>
      <c r="H2362" s="12"/>
      <c r="I2362" s="12"/>
      <c r="J2362" s="12"/>
      <c r="K2362" s="12"/>
      <c r="L2362" s="12"/>
      <c r="M2362" s="12"/>
      <c r="N2362" s="64" t="s">
        <v>1680</v>
      </c>
      <c r="O2362" s="12" t="s">
        <v>35</v>
      </c>
      <c r="P2362" s="21">
        <v>600</v>
      </c>
      <c r="Q2362" s="22">
        <v>40.29</v>
      </c>
      <c r="R2362" s="20">
        <f t="shared" ref="R2362:R2425" si="74">P2362*Q2362</f>
        <v>24174</v>
      </c>
      <c r="S2362" s="20">
        <f t="shared" si="73"/>
        <v>24174</v>
      </c>
      <c r="T2362" s="27"/>
    </row>
    <row r="2363" spans="1:20" ht="171.6" x14ac:dyDescent="0.3">
      <c r="A2363" s="12" t="s">
        <v>1386</v>
      </c>
      <c r="B2363" s="14">
        <v>54004</v>
      </c>
      <c r="C2363" s="12"/>
      <c r="D2363" s="12" t="s">
        <v>1241</v>
      </c>
      <c r="E2363" s="12" t="s">
        <v>1715</v>
      </c>
      <c r="F2363" s="12" t="s">
        <v>1713</v>
      </c>
      <c r="G2363" s="12"/>
      <c r="H2363" s="12"/>
      <c r="I2363" s="12"/>
      <c r="J2363" s="12"/>
      <c r="K2363" s="12"/>
      <c r="L2363" s="12"/>
      <c r="M2363" s="12"/>
      <c r="N2363" s="64" t="s">
        <v>1681</v>
      </c>
      <c r="O2363" s="12" t="s">
        <v>35</v>
      </c>
      <c r="P2363" s="21">
        <v>600</v>
      </c>
      <c r="Q2363" s="22">
        <v>16.670000000000002</v>
      </c>
      <c r="R2363" s="20">
        <f t="shared" si="74"/>
        <v>10002.000000000002</v>
      </c>
      <c r="S2363" s="20">
        <f t="shared" ref="S2363:S2426" si="75">P2363*Q2363</f>
        <v>10002.000000000002</v>
      </c>
      <c r="T2363" s="27"/>
    </row>
    <row r="2364" spans="1:20" ht="171.6" x14ac:dyDescent="0.3">
      <c r="A2364" s="12" t="s">
        <v>1386</v>
      </c>
      <c r="B2364" s="14">
        <v>54004</v>
      </c>
      <c r="C2364" s="12"/>
      <c r="D2364" s="12" t="s">
        <v>1241</v>
      </c>
      <c r="E2364" s="12" t="s">
        <v>1715</v>
      </c>
      <c r="F2364" s="12" t="s">
        <v>1713</v>
      </c>
      <c r="G2364" s="12"/>
      <c r="H2364" s="12"/>
      <c r="I2364" s="12"/>
      <c r="J2364" s="12"/>
      <c r="K2364" s="12"/>
      <c r="L2364" s="12"/>
      <c r="M2364" s="12"/>
      <c r="N2364" s="64" t="s">
        <v>1682</v>
      </c>
      <c r="O2364" s="12" t="s">
        <v>35</v>
      </c>
      <c r="P2364" s="21">
        <v>1500</v>
      </c>
      <c r="Q2364" s="22">
        <v>12.53</v>
      </c>
      <c r="R2364" s="20">
        <f t="shared" si="74"/>
        <v>18795</v>
      </c>
      <c r="S2364" s="20">
        <f t="shared" si="75"/>
        <v>18795</v>
      </c>
      <c r="T2364" s="27"/>
    </row>
    <row r="2365" spans="1:20" ht="171.6" x14ac:dyDescent="0.3">
      <c r="A2365" s="12" t="s">
        <v>1386</v>
      </c>
      <c r="B2365" s="14">
        <v>54004</v>
      </c>
      <c r="C2365" s="12"/>
      <c r="D2365" s="12" t="s">
        <v>1241</v>
      </c>
      <c r="E2365" s="12" t="s">
        <v>1715</v>
      </c>
      <c r="F2365" s="12" t="s">
        <v>1713</v>
      </c>
      <c r="G2365" s="12"/>
      <c r="H2365" s="12"/>
      <c r="I2365" s="12"/>
      <c r="J2365" s="12"/>
      <c r="K2365" s="12"/>
      <c r="L2365" s="12"/>
      <c r="M2365" s="12"/>
      <c r="N2365" s="64" t="s">
        <v>1683</v>
      </c>
      <c r="O2365" s="12" t="s">
        <v>35</v>
      </c>
      <c r="P2365" s="21">
        <v>1200</v>
      </c>
      <c r="Q2365" s="22">
        <v>16.82</v>
      </c>
      <c r="R2365" s="20">
        <f t="shared" si="74"/>
        <v>20184</v>
      </c>
      <c r="S2365" s="20">
        <f t="shared" si="75"/>
        <v>20184</v>
      </c>
      <c r="T2365" s="27"/>
    </row>
    <row r="2366" spans="1:20" ht="171.6" x14ac:dyDescent="0.3">
      <c r="A2366" s="12" t="s">
        <v>1386</v>
      </c>
      <c r="B2366" s="14">
        <v>54004</v>
      </c>
      <c r="C2366" s="12"/>
      <c r="D2366" s="12" t="s">
        <v>1241</v>
      </c>
      <c r="E2366" s="12" t="s">
        <v>1715</v>
      </c>
      <c r="F2366" s="12" t="s">
        <v>1713</v>
      </c>
      <c r="G2366" s="12"/>
      <c r="H2366" s="12"/>
      <c r="I2366" s="12"/>
      <c r="J2366" s="12"/>
      <c r="K2366" s="12"/>
      <c r="L2366" s="12"/>
      <c r="M2366" s="12"/>
      <c r="N2366" s="64" t="s">
        <v>1684</v>
      </c>
      <c r="O2366" s="12" t="s">
        <v>35</v>
      </c>
      <c r="P2366" s="21">
        <v>1000</v>
      </c>
      <c r="Q2366" s="22">
        <v>12.66</v>
      </c>
      <c r="R2366" s="20">
        <f t="shared" si="74"/>
        <v>12660</v>
      </c>
      <c r="S2366" s="20">
        <f t="shared" si="75"/>
        <v>12660</v>
      </c>
      <c r="T2366" s="27"/>
    </row>
    <row r="2367" spans="1:20" ht="171.6" x14ac:dyDescent="0.3">
      <c r="A2367" s="12" t="s">
        <v>1386</v>
      </c>
      <c r="B2367" s="14">
        <v>54004</v>
      </c>
      <c r="C2367" s="12"/>
      <c r="D2367" s="12" t="s">
        <v>1241</v>
      </c>
      <c r="E2367" s="12" t="s">
        <v>1715</v>
      </c>
      <c r="F2367" s="12" t="s">
        <v>1713</v>
      </c>
      <c r="G2367" s="12"/>
      <c r="H2367" s="12"/>
      <c r="I2367" s="12"/>
      <c r="J2367" s="12"/>
      <c r="K2367" s="12"/>
      <c r="L2367" s="12"/>
      <c r="M2367" s="12"/>
      <c r="N2367" s="64" t="s">
        <v>1685</v>
      </c>
      <c r="O2367" s="12" t="s">
        <v>1259</v>
      </c>
      <c r="P2367" s="21">
        <v>2000</v>
      </c>
      <c r="Q2367" s="22">
        <v>22.78</v>
      </c>
      <c r="R2367" s="20">
        <f t="shared" si="74"/>
        <v>45560</v>
      </c>
      <c r="S2367" s="20">
        <f t="shared" si="75"/>
        <v>45560</v>
      </c>
      <c r="T2367" s="27"/>
    </row>
    <row r="2368" spans="1:20" ht="171.6" x14ac:dyDescent="0.3">
      <c r="A2368" s="12" t="s">
        <v>1386</v>
      </c>
      <c r="B2368" s="14">
        <v>54004</v>
      </c>
      <c r="C2368" s="12"/>
      <c r="D2368" s="12" t="s">
        <v>1241</v>
      </c>
      <c r="E2368" s="12" t="s">
        <v>1715</v>
      </c>
      <c r="F2368" s="12" t="s">
        <v>1713</v>
      </c>
      <c r="G2368" s="12"/>
      <c r="H2368" s="12"/>
      <c r="I2368" s="12"/>
      <c r="J2368" s="12"/>
      <c r="K2368" s="12"/>
      <c r="L2368" s="12"/>
      <c r="M2368" s="12"/>
      <c r="N2368" s="64" t="s">
        <v>1686</v>
      </c>
      <c r="O2368" s="12" t="s">
        <v>35</v>
      </c>
      <c r="P2368" s="21">
        <v>250</v>
      </c>
      <c r="Q2368" s="22">
        <v>2.69</v>
      </c>
      <c r="R2368" s="20">
        <f t="shared" si="74"/>
        <v>672.5</v>
      </c>
      <c r="S2368" s="20">
        <f t="shared" si="75"/>
        <v>672.5</v>
      </c>
      <c r="T2368" s="27"/>
    </row>
    <row r="2369" spans="1:20" ht="171.6" x14ac:dyDescent="0.3">
      <c r="A2369" s="12" t="s">
        <v>1386</v>
      </c>
      <c r="B2369" s="14">
        <v>54004</v>
      </c>
      <c r="C2369" s="12"/>
      <c r="D2369" s="12" t="s">
        <v>1241</v>
      </c>
      <c r="E2369" s="12" t="s">
        <v>1715</v>
      </c>
      <c r="F2369" s="12" t="s">
        <v>1713</v>
      </c>
      <c r="G2369" s="12"/>
      <c r="H2369" s="12"/>
      <c r="I2369" s="12"/>
      <c r="J2369" s="12"/>
      <c r="K2369" s="12"/>
      <c r="L2369" s="12"/>
      <c r="M2369" s="12"/>
      <c r="N2369" s="64" t="s">
        <v>1687</v>
      </c>
      <c r="O2369" s="12" t="s">
        <v>35</v>
      </c>
      <c r="P2369" s="21">
        <v>1000</v>
      </c>
      <c r="Q2369" s="22">
        <v>4.32</v>
      </c>
      <c r="R2369" s="20">
        <f t="shared" si="74"/>
        <v>4320</v>
      </c>
      <c r="S2369" s="20">
        <f t="shared" si="75"/>
        <v>4320</v>
      </c>
      <c r="T2369" s="27"/>
    </row>
    <row r="2370" spans="1:20" ht="171.6" x14ac:dyDescent="0.3">
      <c r="A2370" s="12" t="s">
        <v>1386</v>
      </c>
      <c r="B2370" s="14">
        <v>54004</v>
      </c>
      <c r="C2370" s="12"/>
      <c r="D2370" s="12" t="s">
        <v>1241</v>
      </c>
      <c r="E2370" s="12" t="s">
        <v>1715</v>
      </c>
      <c r="F2370" s="12" t="s">
        <v>1713</v>
      </c>
      <c r="G2370" s="12"/>
      <c r="H2370" s="12"/>
      <c r="I2370" s="12"/>
      <c r="J2370" s="12"/>
      <c r="K2370" s="12"/>
      <c r="L2370" s="12"/>
      <c r="M2370" s="12"/>
      <c r="N2370" s="64" t="s">
        <v>1688</v>
      </c>
      <c r="O2370" s="12" t="s">
        <v>33</v>
      </c>
      <c r="P2370" s="21">
        <v>6000</v>
      </c>
      <c r="Q2370" s="22">
        <v>0.39</v>
      </c>
      <c r="R2370" s="20">
        <f t="shared" si="74"/>
        <v>2340</v>
      </c>
      <c r="S2370" s="20">
        <f t="shared" si="75"/>
        <v>2340</v>
      </c>
      <c r="T2370" s="27"/>
    </row>
    <row r="2371" spans="1:20" ht="171.6" x14ac:dyDescent="0.3">
      <c r="A2371" s="12" t="s">
        <v>1386</v>
      </c>
      <c r="B2371" s="14">
        <v>54004</v>
      </c>
      <c r="C2371" s="12"/>
      <c r="D2371" s="12" t="s">
        <v>1241</v>
      </c>
      <c r="E2371" s="12" t="s">
        <v>1715</v>
      </c>
      <c r="F2371" s="12" t="s">
        <v>1713</v>
      </c>
      <c r="G2371" s="12"/>
      <c r="H2371" s="12"/>
      <c r="I2371" s="12"/>
      <c r="J2371" s="12"/>
      <c r="K2371" s="12"/>
      <c r="L2371" s="12"/>
      <c r="M2371" s="12"/>
      <c r="N2371" s="64" t="s">
        <v>1689</v>
      </c>
      <c r="O2371" s="12" t="s">
        <v>35</v>
      </c>
      <c r="P2371" s="21">
        <v>300</v>
      </c>
      <c r="Q2371" s="22">
        <v>3.55</v>
      </c>
      <c r="R2371" s="20">
        <f t="shared" si="74"/>
        <v>1065</v>
      </c>
      <c r="S2371" s="20">
        <f t="shared" si="75"/>
        <v>1065</v>
      </c>
      <c r="T2371" s="27"/>
    </row>
    <row r="2372" spans="1:20" ht="171.6" x14ac:dyDescent="0.3">
      <c r="A2372" s="12" t="s">
        <v>1386</v>
      </c>
      <c r="B2372" s="14">
        <v>54004</v>
      </c>
      <c r="C2372" s="12"/>
      <c r="D2372" s="12" t="s">
        <v>1241</v>
      </c>
      <c r="E2372" s="12" t="s">
        <v>1715</v>
      </c>
      <c r="F2372" s="12" t="s">
        <v>1713</v>
      </c>
      <c r="G2372" s="12"/>
      <c r="H2372" s="12"/>
      <c r="I2372" s="12"/>
      <c r="J2372" s="12"/>
      <c r="K2372" s="12"/>
      <c r="L2372" s="12"/>
      <c r="M2372" s="12"/>
      <c r="N2372" s="64" t="s">
        <v>1690</v>
      </c>
      <c r="O2372" s="12" t="s">
        <v>35</v>
      </c>
      <c r="P2372" s="21">
        <v>150</v>
      </c>
      <c r="Q2372" s="22">
        <v>4.25</v>
      </c>
      <c r="R2372" s="20">
        <f t="shared" si="74"/>
        <v>637.5</v>
      </c>
      <c r="S2372" s="20">
        <f t="shared" si="75"/>
        <v>637.5</v>
      </c>
      <c r="T2372" s="27"/>
    </row>
    <row r="2373" spans="1:20" ht="171.6" x14ac:dyDescent="0.3">
      <c r="A2373" s="12" t="s">
        <v>1386</v>
      </c>
      <c r="B2373" s="14">
        <v>54004</v>
      </c>
      <c r="C2373" s="12"/>
      <c r="D2373" s="12" t="s">
        <v>1241</v>
      </c>
      <c r="E2373" s="12" t="s">
        <v>1715</v>
      </c>
      <c r="F2373" s="12" t="s">
        <v>1713</v>
      </c>
      <c r="G2373" s="12"/>
      <c r="H2373" s="12"/>
      <c r="I2373" s="12"/>
      <c r="J2373" s="12"/>
      <c r="K2373" s="12"/>
      <c r="L2373" s="12"/>
      <c r="M2373" s="12"/>
      <c r="N2373" s="64" t="s">
        <v>1691</v>
      </c>
      <c r="O2373" s="12" t="s">
        <v>35</v>
      </c>
      <c r="P2373" s="21">
        <v>250</v>
      </c>
      <c r="Q2373" s="22">
        <v>4.57</v>
      </c>
      <c r="R2373" s="20">
        <f t="shared" si="74"/>
        <v>1142.5</v>
      </c>
      <c r="S2373" s="20">
        <f t="shared" si="75"/>
        <v>1142.5</v>
      </c>
      <c r="T2373" s="27"/>
    </row>
    <row r="2374" spans="1:20" ht="171.6" x14ac:dyDescent="0.3">
      <c r="A2374" s="12" t="s">
        <v>1386</v>
      </c>
      <c r="B2374" s="14">
        <v>54004</v>
      </c>
      <c r="C2374" s="12"/>
      <c r="D2374" s="12" t="s">
        <v>1241</v>
      </c>
      <c r="E2374" s="12" t="s">
        <v>1715</v>
      </c>
      <c r="F2374" s="12" t="s">
        <v>1713</v>
      </c>
      <c r="G2374" s="12"/>
      <c r="H2374" s="12"/>
      <c r="I2374" s="12"/>
      <c r="J2374" s="12"/>
      <c r="K2374" s="12"/>
      <c r="L2374" s="12"/>
      <c r="M2374" s="12"/>
      <c r="N2374" s="64" t="s">
        <v>1692</v>
      </c>
      <c r="O2374" s="12" t="s">
        <v>35</v>
      </c>
      <c r="P2374" s="21">
        <v>100</v>
      </c>
      <c r="Q2374" s="22">
        <v>3.27</v>
      </c>
      <c r="R2374" s="20">
        <f t="shared" si="74"/>
        <v>327</v>
      </c>
      <c r="S2374" s="20">
        <f t="shared" si="75"/>
        <v>327</v>
      </c>
      <c r="T2374" s="27"/>
    </row>
    <row r="2375" spans="1:20" ht="171.6" x14ac:dyDescent="0.3">
      <c r="A2375" s="12" t="s">
        <v>1386</v>
      </c>
      <c r="B2375" s="14">
        <v>54004</v>
      </c>
      <c r="C2375" s="12"/>
      <c r="D2375" s="12" t="s">
        <v>1241</v>
      </c>
      <c r="E2375" s="12" t="s">
        <v>1715</v>
      </c>
      <c r="F2375" s="12" t="s">
        <v>1713</v>
      </c>
      <c r="G2375" s="12"/>
      <c r="H2375" s="12"/>
      <c r="I2375" s="12"/>
      <c r="J2375" s="12"/>
      <c r="K2375" s="12"/>
      <c r="L2375" s="12"/>
      <c r="M2375" s="12"/>
      <c r="N2375" s="64" t="s">
        <v>1693</v>
      </c>
      <c r="O2375" s="12" t="s">
        <v>35</v>
      </c>
      <c r="P2375" s="21">
        <v>300</v>
      </c>
      <c r="Q2375" s="22">
        <v>8.2899999999999991</v>
      </c>
      <c r="R2375" s="20">
        <f t="shared" si="74"/>
        <v>2486.9999999999995</v>
      </c>
      <c r="S2375" s="20">
        <f t="shared" si="75"/>
        <v>2486.9999999999995</v>
      </c>
      <c r="T2375" s="27"/>
    </row>
    <row r="2376" spans="1:20" ht="171.6" x14ac:dyDescent="0.3">
      <c r="A2376" s="12" t="s">
        <v>1386</v>
      </c>
      <c r="B2376" s="14">
        <v>54004</v>
      </c>
      <c r="C2376" s="12"/>
      <c r="D2376" s="12" t="s">
        <v>1241</v>
      </c>
      <c r="E2376" s="12" t="s">
        <v>1715</v>
      </c>
      <c r="F2376" s="12" t="s">
        <v>1713</v>
      </c>
      <c r="G2376" s="12"/>
      <c r="H2376" s="12"/>
      <c r="I2376" s="12"/>
      <c r="J2376" s="12"/>
      <c r="K2376" s="12"/>
      <c r="L2376" s="12"/>
      <c r="M2376" s="12"/>
      <c r="N2376" s="64" t="s">
        <v>1694</v>
      </c>
      <c r="O2376" s="12" t="s">
        <v>35</v>
      </c>
      <c r="P2376" s="21">
        <v>1000</v>
      </c>
      <c r="Q2376" s="22">
        <v>10.33</v>
      </c>
      <c r="R2376" s="20">
        <f t="shared" si="74"/>
        <v>10330</v>
      </c>
      <c r="S2376" s="20">
        <f t="shared" si="75"/>
        <v>10330</v>
      </c>
      <c r="T2376" s="27"/>
    </row>
    <row r="2377" spans="1:20" ht="171.6" x14ac:dyDescent="0.3">
      <c r="A2377" s="12" t="s">
        <v>1386</v>
      </c>
      <c r="B2377" s="14">
        <v>54004</v>
      </c>
      <c r="C2377" s="12"/>
      <c r="D2377" s="12" t="s">
        <v>1241</v>
      </c>
      <c r="E2377" s="12" t="s">
        <v>1715</v>
      </c>
      <c r="F2377" s="12" t="s">
        <v>1713</v>
      </c>
      <c r="G2377" s="12"/>
      <c r="H2377" s="12"/>
      <c r="I2377" s="12"/>
      <c r="J2377" s="12"/>
      <c r="K2377" s="12"/>
      <c r="L2377" s="12"/>
      <c r="M2377" s="12"/>
      <c r="N2377" s="64" t="s">
        <v>1695</v>
      </c>
      <c r="O2377" s="12" t="s">
        <v>35</v>
      </c>
      <c r="P2377" s="21">
        <v>500</v>
      </c>
      <c r="Q2377" s="22">
        <v>5.65</v>
      </c>
      <c r="R2377" s="20">
        <f t="shared" si="74"/>
        <v>2825</v>
      </c>
      <c r="S2377" s="20">
        <f t="shared" si="75"/>
        <v>2825</v>
      </c>
      <c r="T2377" s="27"/>
    </row>
    <row r="2378" spans="1:20" ht="171.6" x14ac:dyDescent="0.3">
      <c r="A2378" s="12" t="s">
        <v>1386</v>
      </c>
      <c r="B2378" s="14">
        <v>54004</v>
      </c>
      <c r="C2378" s="12"/>
      <c r="D2378" s="12" t="s">
        <v>1241</v>
      </c>
      <c r="E2378" s="12" t="s">
        <v>1715</v>
      </c>
      <c r="F2378" s="12" t="s">
        <v>1713</v>
      </c>
      <c r="G2378" s="12"/>
      <c r="H2378" s="12"/>
      <c r="I2378" s="12"/>
      <c r="J2378" s="12"/>
      <c r="K2378" s="12"/>
      <c r="L2378" s="12"/>
      <c r="M2378" s="12"/>
      <c r="N2378" s="64" t="s">
        <v>1696</v>
      </c>
      <c r="O2378" s="12" t="s">
        <v>35</v>
      </c>
      <c r="P2378" s="21">
        <v>560</v>
      </c>
      <c r="Q2378" s="22">
        <v>6.32</v>
      </c>
      <c r="R2378" s="20">
        <f t="shared" si="74"/>
        <v>3539.2000000000003</v>
      </c>
      <c r="S2378" s="20">
        <f t="shared" si="75"/>
        <v>3539.2000000000003</v>
      </c>
      <c r="T2378" s="27"/>
    </row>
    <row r="2379" spans="1:20" ht="171.6" x14ac:dyDescent="0.3">
      <c r="A2379" s="12" t="s">
        <v>1386</v>
      </c>
      <c r="B2379" s="14">
        <v>54004</v>
      </c>
      <c r="C2379" s="12"/>
      <c r="D2379" s="12" t="s">
        <v>1241</v>
      </c>
      <c r="E2379" s="12" t="s">
        <v>1715</v>
      </c>
      <c r="F2379" s="12" t="s">
        <v>1713</v>
      </c>
      <c r="G2379" s="12"/>
      <c r="H2379" s="12"/>
      <c r="I2379" s="12"/>
      <c r="J2379" s="12"/>
      <c r="K2379" s="12"/>
      <c r="L2379" s="12"/>
      <c r="M2379" s="12"/>
      <c r="N2379" s="64" t="s">
        <v>1697</v>
      </c>
      <c r="O2379" s="12" t="s">
        <v>35</v>
      </c>
      <c r="P2379" s="21">
        <v>560</v>
      </c>
      <c r="Q2379" s="22">
        <v>6</v>
      </c>
      <c r="R2379" s="20">
        <f t="shared" si="74"/>
        <v>3360</v>
      </c>
      <c r="S2379" s="20">
        <f t="shared" si="75"/>
        <v>3360</v>
      </c>
      <c r="T2379" s="27"/>
    </row>
    <row r="2380" spans="1:20" ht="171.6" x14ac:dyDescent="0.3">
      <c r="A2380" s="12" t="s">
        <v>1386</v>
      </c>
      <c r="B2380" s="14">
        <v>54004</v>
      </c>
      <c r="C2380" s="12"/>
      <c r="D2380" s="12" t="s">
        <v>1241</v>
      </c>
      <c r="E2380" s="12" t="s">
        <v>1715</v>
      </c>
      <c r="F2380" s="12" t="s">
        <v>1713</v>
      </c>
      <c r="G2380" s="12"/>
      <c r="H2380" s="12"/>
      <c r="I2380" s="12"/>
      <c r="J2380" s="12"/>
      <c r="K2380" s="12"/>
      <c r="L2380" s="12"/>
      <c r="M2380" s="12"/>
      <c r="N2380" s="64" t="s">
        <v>1698</v>
      </c>
      <c r="O2380" s="12" t="s">
        <v>35</v>
      </c>
      <c r="P2380" s="21">
        <v>300</v>
      </c>
      <c r="Q2380" s="22">
        <v>4.13</v>
      </c>
      <c r="R2380" s="20">
        <f t="shared" si="74"/>
        <v>1239</v>
      </c>
      <c r="S2380" s="20">
        <f t="shared" si="75"/>
        <v>1239</v>
      </c>
      <c r="T2380" s="27"/>
    </row>
    <row r="2381" spans="1:20" ht="171.6" x14ac:dyDescent="0.3">
      <c r="A2381" s="12" t="s">
        <v>1386</v>
      </c>
      <c r="B2381" s="14">
        <v>54004</v>
      </c>
      <c r="C2381" s="12"/>
      <c r="D2381" s="12" t="s">
        <v>1241</v>
      </c>
      <c r="E2381" s="12" t="s">
        <v>1715</v>
      </c>
      <c r="F2381" s="12" t="s">
        <v>1713</v>
      </c>
      <c r="G2381" s="12"/>
      <c r="H2381" s="12"/>
      <c r="I2381" s="12"/>
      <c r="J2381" s="12"/>
      <c r="K2381" s="12"/>
      <c r="L2381" s="12"/>
      <c r="M2381" s="12"/>
      <c r="N2381" s="64" t="s">
        <v>1699</v>
      </c>
      <c r="O2381" s="12" t="s">
        <v>2035</v>
      </c>
      <c r="P2381" s="21">
        <v>1200</v>
      </c>
      <c r="Q2381" s="22">
        <v>2.4500000000000002</v>
      </c>
      <c r="R2381" s="20">
        <f t="shared" si="74"/>
        <v>2940</v>
      </c>
      <c r="S2381" s="20">
        <f t="shared" si="75"/>
        <v>2940</v>
      </c>
      <c r="T2381" s="27"/>
    </row>
    <row r="2382" spans="1:20" ht="171.6" x14ac:dyDescent="0.3">
      <c r="A2382" s="12" t="s">
        <v>1386</v>
      </c>
      <c r="B2382" s="14">
        <v>54004</v>
      </c>
      <c r="C2382" s="12"/>
      <c r="D2382" s="12" t="s">
        <v>1241</v>
      </c>
      <c r="E2382" s="12" t="s">
        <v>1715</v>
      </c>
      <c r="F2382" s="12" t="s">
        <v>1713</v>
      </c>
      <c r="G2382" s="12"/>
      <c r="H2382" s="12"/>
      <c r="I2382" s="12"/>
      <c r="J2382" s="12"/>
      <c r="K2382" s="12"/>
      <c r="L2382" s="12"/>
      <c r="M2382" s="12"/>
      <c r="N2382" s="64" t="s">
        <v>1700</v>
      </c>
      <c r="O2382" s="12" t="s">
        <v>35</v>
      </c>
      <c r="P2382" s="21">
        <v>480</v>
      </c>
      <c r="Q2382" s="22">
        <v>4.21</v>
      </c>
      <c r="R2382" s="20">
        <f t="shared" si="74"/>
        <v>2020.8</v>
      </c>
      <c r="S2382" s="20">
        <f t="shared" si="75"/>
        <v>2020.8</v>
      </c>
      <c r="T2382" s="27"/>
    </row>
    <row r="2383" spans="1:20" ht="171.6" x14ac:dyDescent="0.3">
      <c r="A2383" s="12" t="s">
        <v>1386</v>
      </c>
      <c r="B2383" s="14">
        <v>54004</v>
      </c>
      <c r="C2383" s="12"/>
      <c r="D2383" s="12" t="s">
        <v>1241</v>
      </c>
      <c r="E2383" s="12" t="s">
        <v>1715</v>
      </c>
      <c r="F2383" s="12" t="s">
        <v>1713</v>
      </c>
      <c r="G2383" s="12"/>
      <c r="H2383" s="12"/>
      <c r="I2383" s="12"/>
      <c r="J2383" s="12"/>
      <c r="K2383" s="12"/>
      <c r="L2383" s="12"/>
      <c r="M2383" s="12"/>
      <c r="N2383" s="64" t="s">
        <v>1701</v>
      </c>
      <c r="O2383" s="12" t="s">
        <v>35</v>
      </c>
      <c r="P2383" s="21">
        <v>480</v>
      </c>
      <c r="Q2383" s="22">
        <v>2.58</v>
      </c>
      <c r="R2383" s="20">
        <f t="shared" si="74"/>
        <v>1238.4000000000001</v>
      </c>
      <c r="S2383" s="20">
        <f t="shared" si="75"/>
        <v>1238.4000000000001</v>
      </c>
      <c r="T2383" s="27"/>
    </row>
    <row r="2384" spans="1:20" ht="171.6" x14ac:dyDescent="0.3">
      <c r="A2384" s="12" t="s">
        <v>1386</v>
      </c>
      <c r="B2384" s="14">
        <v>54004</v>
      </c>
      <c r="C2384" s="12"/>
      <c r="D2384" s="12" t="s">
        <v>1241</v>
      </c>
      <c r="E2384" s="12" t="s">
        <v>1715</v>
      </c>
      <c r="F2384" s="12" t="s">
        <v>1713</v>
      </c>
      <c r="G2384" s="12"/>
      <c r="H2384" s="12"/>
      <c r="I2384" s="12"/>
      <c r="J2384" s="12"/>
      <c r="K2384" s="12"/>
      <c r="L2384" s="12"/>
      <c r="M2384" s="12"/>
      <c r="N2384" s="64" t="s">
        <v>1702</v>
      </c>
      <c r="O2384" s="21" t="s">
        <v>112</v>
      </c>
      <c r="P2384" s="21">
        <v>480</v>
      </c>
      <c r="Q2384" s="22">
        <v>2.67</v>
      </c>
      <c r="R2384" s="20">
        <f t="shared" si="74"/>
        <v>1281.5999999999999</v>
      </c>
      <c r="S2384" s="20">
        <f t="shared" si="75"/>
        <v>1281.5999999999999</v>
      </c>
      <c r="T2384" s="27"/>
    </row>
    <row r="2385" spans="1:20" ht="171.6" x14ac:dyDescent="0.3">
      <c r="A2385" s="12" t="s">
        <v>1386</v>
      </c>
      <c r="B2385" s="14">
        <v>54004</v>
      </c>
      <c r="C2385" s="12"/>
      <c r="D2385" s="12" t="s">
        <v>1241</v>
      </c>
      <c r="E2385" s="12" t="s">
        <v>1715</v>
      </c>
      <c r="F2385" s="12" t="s">
        <v>1713</v>
      </c>
      <c r="G2385" s="12"/>
      <c r="H2385" s="12"/>
      <c r="I2385" s="12"/>
      <c r="J2385" s="12"/>
      <c r="K2385" s="12"/>
      <c r="L2385" s="12"/>
      <c r="M2385" s="12"/>
      <c r="N2385" s="64" t="s">
        <v>1703</v>
      </c>
      <c r="O2385" s="12" t="s">
        <v>35</v>
      </c>
      <c r="P2385" s="21">
        <v>100</v>
      </c>
      <c r="Q2385" s="22">
        <v>7.8</v>
      </c>
      <c r="R2385" s="20">
        <f t="shared" si="74"/>
        <v>780</v>
      </c>
      <c r="S2385" s="20">
        <f t="shared" si="75"/>
        <v>780</v>
      </c>
      <c r="T2385" s="27"/>
    </row>
    <row r="2386" spans="1:20" ht="171.6" x14ac:dyDescent="0.3">
      <c r="A2386" s="12" t="s">
        <v>1386</v>
      </c>
      <c r="B2386" s="14">
        <v>54004</v>
      </c>
      <c r="C2386" s="12"/>
      <c r="D2386" s="12" t="s">
        <v>1241</v>
      </c>
      <c r="E2386" s="12" t="s">
        <v>1715</v>
      </c>
      <c r="F2386" s="12" t="s">
        <v>1713</v>
      </c>
      <c r="G2386" s="12"/>
      <c r="H2386" s="12"/>
      <c r="I2386" s="12"/>
      <c r="J2386" s="12"/>
      <c r="K2386" s="12"/>
      <c r="L2386" s="12"/>
      <c r="M2386" s="12"/>
      <c r="N2386" s="64" t="s">
        <v>1704</v>
      </c>
      <c r="O2386" s="12" t="s">
        <v>35</v>
      </c>
      <c r="P2386" s="21">
        <v>200</v>
      </c>
      <c r="Q2386" s="22">
        <v>21.03</v>
      </c>
      <c r="R2386" s="20">
        <f t="shared" si="74"/>
        <v>4206</v>
      </c>
      <c r="S2386" s="20">
        <f t="shared" si="75"/>
        <v>4206</v>
      </c>
      <c r="T2386" s="27"/>
    </row>
    <row r="2387" spans="1:20" ht="171.6" x14ac:dyDescent="0.3">
      <c r="A2387" s="12" t="s">
        <v>1386</v>
      </c>
      <c r="B2387" s="14">
        <v>54004</v>
      </c>
      <c r="C2387" s="12"/>
      <c r="D2387" s="12" t="s">
        <v>1241</v>
      </c>
      <c r="E2387" s="12" t="s">
        <v>1715</v>
      </c>
      <c r="F2387" s="12" t="s">
        <v>1713</v>
      </c>
      <c r="G2387" s="12"/>
      <c r="H2387" s="12"/>
      <c r="I2387" s="12"/>
      <c r="J2387" s="12"/>
      <c r="K2387" s="12"/>
      <c r="L2387" s="12"/>
      <c r="M2387" s="12"/>
      <c r="N2387" s="64" t="s">
        <v>1705</v>
      </c>
      <c r="O2387" s="12" t="s">
        <v>35</v>
      </c>
      <c r="P2387" s="21">
        <v>70</v>
      </c>
      <c r="Q2387" s="22">
        <v>3.33</v>
      </c>
      <c r="R2387" s="20">
        <f t="shared" si="74"/>
        <v>233.1</v>
      </c>
      <c r="S2387" s="20">
        <f t="shared" si="75"/>
        <v>233.1</v>
      </c>
      <c r="T2387" s="27"/>
    </row>
    <row r="2388" spans="1:20" ht="171.6" x14ac:dyDescent="0.3">
      <c r="A2388" s="12" t="s">
        <v>1386</v>
      </c>
      <c r="B2388" s="14">
        <v>54004</v>
      </c>
      <c r="C2388" s="12"/>
      <c r="D2388" s="12" t="s">
        <v>1241</v>
      </c>
      <c r="E2388" s="12" t="s">
        <v>1715</v>
      </c>
      <c r="F2388" s="12" t="s">
        <v>1713</v>
      </c>
      <c r="G2388" s="12"/>
      <c r="H2388" s="12"/>
      <c r="I2388" s="12"/>
      <c r="J2388" s="12"/>
      <c r="K2388" s="12"/>
      <c r="L2388" s="12"/>
      <c r="M2388" s="12"/>
      <c r="N2388" s="64" t="s">
        <v>1706</v>
      </c>
      <c r="O2388" s="12" t="s">
        <v>35</v>
      </c>
      <c r="P2388" s="21">
        <v>500</v>
      </c>
      <c r="Q2388" s="22">
        <v>6.99</v>
      </c>
      <c r="R2388" s="20">
        <f t="shared" si="74"/>
        <v>3495</v>
      </c>
      <c r="S2388" s="20">
        <f t="shared" si="75"/>
        <v>3495</v>
      </c>
      <c r="T2388" s="27"/>
    </row>
    <row r="2389" spans="1:20" ht="171.6" x14ac:dyDescent="0.3">
      <c r="A2389" s="12" t="s">
        <v>1386</v>
      </c>
      <c r="B2389" s="14">
        <v>54004</v>
      </c>
      <c r="C2389" s="12"/>
      <c r="D2389" s="12" t="s">
        <v>1241</v>
      </c>
      <c r="E2389" s="12" t="s">
        <v>1715</v>
      </c>
      <c r="F2389" s="12" t="s">
        <v>1713</v>
      </c>
      <c r="G2389" s="12"/>
      <c r="H2389" s="12"/>
      <c r="I2389" s="12"/>
      <c r="J2389" s="12"/>
      <c r="K2389" s="12"/>
      <c r="L2389" s="12"/>
      <c r="M2389" s="12"/>
      <c r="N2389" s="64" t="s">
        <v>1707</v>
      </c>
      <c r="O2389" s="12" t="s">
        <v>35</v>
      </c>
      <c r="P2389" s="21">
        <v>260</v>
      </c>
      <c r="Q2389" s="22">
        <v>2.99</v>
      </c>
      <c r="R2389" s="20">
        <f t="shared" si="74"/>
        <v>777.40000000000009</v>
      </c>
      <c r="S2389" s="20">
        <f t="shared" si="75"/>
        <v>777.40000000000009</v>
      </c>
      <c r="T2389" s="27"/>
    </row>
    <row r="2390" spans="1:20" ht="171.6" x14ac:dyDescent="0.3">
      <c r="A2390" s="12" t="s">
        <v>1386</v>
      </c>
      <c r="B2390" s="14">
        <v>54004</v>
      </c>
      <c r="C2390" s="12"/>
      <c r="D2390" s="12" t="s">
        <v>1241</v>
      </c>
      <c r="E2390" s="12" t="s">
        <v>1715</v>
      </c>
      <c r="F2390" s="12" t="s">
        <v>1713</v>
      </c>
      <c r="G2390" s="12"/>
      <c r="H2390" s="12"/>
      <c r="I2390" s="12"/>
      <c r="J2390" s="12"/>
      <c r="K2390" s="12"/>
      <c r="L2390" s="12"/>
      <c r="M2390" s="12"/>
      <c r="N2390" s="64" t="s">
        <v>1708</v>
      </c>
      <c r="O2390" s="12" t="s">
        <v>35</v>
      </c>
      <c r="P2390" s="21">
        <v>250</v>
      </c>
      <c r="Q2390" s="22">
        <v>6.36</v>
      </c>
      <c r="R2390" s="20">
        <f t="shared" si="74"/>
        <v>1590</v>
      </c>
      <c r="S2390" s="20">
        <f t="shared" si="75"/>
        <v>1590</v>
      </c>
      <c r="T2390" s="27"/>
    </row>
    <row r="2391" spans="1:20" ht="171.6" x14ac:dyDescent="0.3">
      <c r="A2391" s="12" t="s">
        <v>1386</v>
      </c>
      <c r="B2391" s="14">
        <v>54004</v>
      </c>
      <c r="C2391" s="12"/>
      <c r="D2391" s="12" t="s">
        <v>1241</v>
      </c>
      <c r="E2391" s="12" t="s">
        <v>1715</v>
      </c>
      <c r="F2391" s="12" t="s">
        <v>1713</v>
      </c>
      <c r="G2391" s="12"/>
      <c r="H2391" s="12"/>
      <c r="I2391" s="12"/>
      <c r="J2391" s="12"/>
      <c r="K2391" s="12"/>
      <c r="L2391" s="12"/>
      <c r="M2391" s="12"/>
      <c r="N2391" s="64" t="s">
        <v>1709</v>
      </c>
      <c r="O2391" s="12" t="s">
        <v>35</v>
      </c>
      <c r="P2391" s="21">
        <v>720</v>
      </c>
      <c r="Q2391" s="22">
        <v>4.38</v>
      </c>
      <c r="R2391" s="20">
        <f t="shared" si="74"/>
        <v>3153.6</v>
      </c>
      <c r="S2391" s="20">
        <f t="shared" si="75"/>
        <v>3153.6</v>
      </c>
      <c r="T2391" s="27"/>
    </row>
    <row r="2392" spans="1:20" ht="171.6" x14ac:dyDescent="0.3">
      <c r="A2392" s="12" t="s">
        <v>1386</v>
      </c>
      <c r="B2392" s="14">
        <v>54004</v>
      </c>
      <c r="C2392" s="12"/>
      <c r="D2392" s="12" t="s">
        <v>1241</v>
      </c>
      <c r="E2392" s="12" t="s">
        <v>1715</v>
      </c>
      <c r="F2392" s="12" t="s">
        <v>1713</v>
      </c>
      <c r="G2392" s="12"/>
      <c r="H2392" s="12"/>
      <c r="I2392" s="12"/>
      <c r="J2392" s="12"/>
      <c r="K2392" s="12"/>
      <c r="L2392" s="12"/>
      <c r="M2392" s="12"/>
      <c r="N2392" s="64" t="s">
        <v>1710</v>
      </c>
      <c r="O2392" s="12" t="s">
        <v>35</v>
      </c>
      <c r="P2392" s="21">
        <v>720</v>
      </c>
      <c r="Q2392" s="22">
        <v>4.4400000000000004</v>
      </c>
      <c r="R2392" s="20">
        <f t="shared" si="74"/>
        <v>3196.8</v>
      </c>
      <c r="S2392" s="20">
        <f t="shared" si="75"/>
        <v>3196.8</v>
      </c>
      <c r="T2392" s="27"/>
    </row>
    <row r="2393" spans="1:20" ht="171.6" x14ac:dyDescent="0.3">
      <c r="A2393" s="12" t="s">
        <v>1386</v>
      </c>
      <c r="B2393" s="14">
        <v>54004</v>
      </c>
      <c r="C2393" s="12"/>
      <c r="D2393" s="12" t="s">
        <v>1241</v>
      </c>
      <c r="E2393" s="12" t="s">
        <v>1715</v>
      </c>
      <c r="F2393" s="12" t="s">
        <v>1713</v>
      </c>
      <c r="G2393" s="12"/>
      <c r="H2393" s="12"/>
      <c r="I2393" s="12"/>
      <c r="J2393" s="12"/>
      <c r="K2393" s="12"/>
      <c r="L2393" s="12"/>
      <c r="M2393" s="12"/>
      <c r="N2393" s="64" t="s">
        <v>1711</v>
      </c>
      <c r="O2393" s="12" t="s">
        <v>35</v>
      </c>
      <c r="P2393" s="21">
        <v>720</v>
      </c>
      <c r="Q2393" s="22">
        <v>5.6</v>
      </c>
      <c r="R2393" s="20">
        <f t="shared" si="74"/>
        <v>4031.9999999999995</v>
      </c>
      <c r="S2393" s="20">
        <f t="shared" si="75"/>
        <v>4031.9999999999995</v>
      </c>
      <c r="T2393" s="27"/>
    </row>
    <row r="2394" spans="1:20" ht="171.6" x14ac:dyDescent="0.3">
      <c r="A2394" s="12" t="s">
        <v>1386</v>
      </c>
      <c r="B2394" s="14">
        <v>54004</v>
      </c>
      <c r="C2394" s="12"/>
      <c r="D2394" s="12" t="s">
        <v>1241</v>
      </c>
      <c r="E2394" s="12" t="s">
        <v>1715</v>
      </c>
      <c r="F2394" s="12" t="s">
        <v>1713</v>
      </c>
      <c r="G2394" s="12"/>
      <c r="H2394" s="12"/>
      <c r="I2394" s="12"/>
      <c r="J2394" s="12"/>
      <c r="K2394" s="12"/>
      <c r="L2394" s="12"/>
      <c r="M2394" s="12"/>
      <c r="N2394" s="64" t="s">
        <v>1712</v>
      </c>
      <c r="O2394" s="12" t="s">
        <v>33</v>
      </c>
      <c r="P2394" s="21">
        <v>36500</v>
      </c>
      <c r="Q2394" s="22">
        <v>0.56999999999999995</v>
      </c>
      <c r="R2394" s="20">
        <f t="shared" si="74"/>
        <v>20805</v>
      </c>
      <c r="S2394" s="20">
        <f t="shared" si="75"/>
        <v>20805</v>
      </c>
      <c r="T2394" s="27"/>
    </row>
    <row r="2395" spans="1:20" s="11" customFormat="1" ht="171.6" x14ac:dyDescent="0.3">
      <c r="A2395" s="12" t="s">
        <v>22</v>
      </c>
      <c r="B2395" s="14">
        <v>54001</v>
      </c>
      <c r="C2395" s="12"/>
      <c r="D2395" s="12" t="s">
        <v>1241</v>
      </c>
      <c r="E2395" s="12" t="s">
        <v>1722</v>
      </c>
      <c r="F2395" s="12" t="s">
        <v>1457</v>
      </c>
      <c r="G2395" s="12"/>
      <c r="H2395" s="12"/>
      <c r="I2395" s="12"/>
      <c r="J2395" s="12"/>
      <c r="K2395" s="12"/>
      <c r="L2395" s="12"/>
      <c r="M2395" s="12"/>
      <c r="N2395" s="64" t="s">
        <v>1716</v>
      </c>
      <c r="O2395" s="12" t="s">
        <v>33</v>
      </c>
      <c r="P2395" s="12">
        <v>4</v>
      </c>
      <c r="Q2395" s="18">
        <v>3650.68</v>
      </c>
      <c r="R2395" s="20">
        <f t="shared" si="74"/>
        <v>14602.72</v>
      </c>
      <c r="S2395" s="20">
        <f t="shared" si="75"/>
        <v>14602.72</v>
      </c>
      <c r="T2395" s="27"/>
    </row>
    <row r="2396" spans="1:20" s="11" customFormat="1" ht="171.6" x14ac:dyDescent="0.3">
      <c r="A2396" s="12" t="s">
        <v>22</v>
      </c>
      <c r="B2396" s="14">
        <v>54001</v>
      </c>
      <c r="C2396" s="12"/>
      <c r="D2396" s="12" t="s">
        <v>1241</v>
      </c>
      <c r="E2396" s="12" t="s">
        <v>1722</v>
      </c>
      <c r="F2396" s="12" t="s">
        <v>1457</v>
      </c>
      <c r="G2396" s="12"/>
      <c r="H2396" s="12"/>
      <c r="I2396" s="12"/>
      <c r="J2396" s="12"/>
      <c r="K2396" s="12"/>
      <c r="L2396" s="12"/>
      <c r="M2396" s="12"/>
      <c r="N2396" s="64" t="s">
        <v>1717</v>
      </c>
      <c r="O2396" s="12" t="s">
        <v>33</v>
      </c>
      <c r="P2396" s="12">
        <v>1</v>
      </c>
      <c r="Q2396" s="18">
        <v>515.85</v>
      </c>
      <c r="R2396" s="20">
        <f t="shared" si="74"/>
        <v>515.85</v>
      </c>
      <c r="S2396" s="20">
        <f t="shared" si="75"/>
        <v>515.85</v>
      </c>
      <c r="T2396" s="27"/>
    </row>
    <row r="2397" spans="1:20" s="11" customFormat="1" ht="171.6" x14ac:dyDescent="0.3">
      <c r="A2397" s="12" t="s">
        <v>22</v>
      </c>
      <c r="B2397" s="14">
        <v>54001</v>
      </c>
      <c r="C2397" s="12"/>
      <c r="D2397" s="12" t="s">
        <v>1241</v>
      </c>
      <c r="E2397" s="12" t="s">
        <v>1722</v>
      </c>
      <c r="F2397" s="12" t="s">
        <v>1457</v>
      </c>
      <c r="G2397" s="12"/>
      <c r="H2397" s="12"/>
      <c r="I2397" s="12"/>
      <c r="J2397" s="12"/>
      <c r="K2397" s="12"/>
      <c r="L2397" s="12"/>
      <c r="M2397" s="12"/>
      <c r="N2397" s="64" t="s">
        <v>1719</v>
      </c>
      <c r="O2397" s="12" t="s">
        <v>33</v>
      </c>
      <c r="P2397" s="12">
        <v>10</v>
      </c>
      <c r="Q2397" s="18">
        <v>224.92</v>
      </c>
      <c r="R2397" s="20">
        <f t="shared" si="74"/>
        <v>2249.1999999999998</v>
      </c>
      <c r="S2397" s="20">
        <f t="shared" si="75"/>
        <v>2249.1999999999998</v>
      </c>
      <c r="T2397" s="27"/>
    </row>
    <row r="2398" spans="1:20" s="11" customFormat="1" ht="171.6" x14ac:dyDescent="0.3">
      <c r="A2398" s="12" t="s">
        <v>22</v>
      </c>
      <c r="B2398" s="14">
        <v>54001</v>
      </c>
      <c r="C2398" s="12"/>
      <c r="D2398" s="12" t="s">
        <v>1241</v>
      </c>
      <c r="E2398" s="12" t="s">
        <v>1722</v>
      </c>
      <c r="F2398" s="12" t="s">
        <v>1457</v>
      </c>
      <c r="G2398" s="12"/>
      <c r="H2398" s="12"/>
      <c r="I2398" s="12"/>
      <c r="J2398" s="12"/>
      <c r="K2398" s="12"/>
      <c r="L2398" s="12"/>
      <c r="M2398" s="12"/>
      <c r="N2398" s="64" t="s">
        <v>1720</v>
      </c>
      <c r="O2398" s="12" t="s">
        <v>33</v>
      </c>
      <c r="P2398" s="12">
        <v>3</v>
      </c>
      <c r="Q2398" s="18">
        <v>151.71</v>
      </c>
      <c r="R2398" s="20">
        <f t="shared" si="74"/>
        <v>455.13</v>
      </c>
      <c r="S2398" s="20">
        <f t="shared" si="75"/>
        <v>455.13</v>
      </c>
      <c r="T2398" s="27"/>
    </row>
    <row r="2399" spans="1:20" s="11" customFormat="1" ht="171.6" x14ac:dyDescent="0.3">
      <c r="A2399" s="12" t="s">
        <v>22</v>
      </c>
      <c r="B2399" s="14">
        <v>54001</v>
      </c>
      <c r="C2399" s="12"/>
      <c r="D2399" s="12" t="s">
        <v>1241</v>
      </c>
      <c r="E2399" s="12" t="s">
        <v>1722</v>
      </c>
      <c r="F2399" s="12" t="s">
        <v>1457</v>
      </c>
      <c r="G2399" s="12"/>
      <c r="H2399" s="12"/>
      <c r="I2399" s="12"/>
      <c r="J2399" s="12"/>
      <c r="K2399" s="12"/>
      <c r="L2399" s="12"/>
      <c r="M2399" s="12"/>
      <c r="N2399" s="64" t="s">
        <v>1721</v>
      </c>
      <c r="O2399" s="12" t="s">
        <v>33</v>
      </c>
      <c r="P2399" s="12">
        <v>3</v>
      </c>
      <c r="Q2399" s="18">
        <v>623.07000000000005</v>
      </c>
      <c r="R2399" s="20">
        <f t="shared" si="74"/>
        <v>1869.21</v>
      </c>
      <c r="S2399" s="20">
        <f t="shared" si="75"/>
        <v>1869.21</v>
      </c>
      <c r="T2399" s="27"/>
    </row>
    <row r="2400" spans="1:20" ht="171.6" x14ac:dyDescent="0.3">
      <c r="A2400" s="12" t="s">
        <v>1386</v>
      </c>
      <c r="B2400" s="14">
        <v>54004</v>
      </c>
      <c r="C2400" s="12"/>
      <c r="D2400" s="12" t="s">
        <v>1241</v>
      </c>
      <c r="E2400" s="12" t="s">
        <v>1722</v>
      </c>
      <c r="F2400" s="12" t="s">
        <v>1457</v>
      </c>
      <c r="G2400" s="12"/>
      <c r="H2400" s="12"/>
      <c r="I2400" s="12"/>
      <c r="J2400" s="12"/>
      <c r="K2400" s="12"/>
      <c r="L2400" s="12"/>
      <c r="M2400" s="12"/>
      <c r="N2400" s="64" t="s">
        <v>1716</v>
      </c>
      <c r="O2400" s="12" t="s">
        <v>33</v>
      </c>
      <c r="P2400" s="12">
        <v>10</v>
      </c>
      <c r="Q2400" s="18">
        <v>3650.68</v>
      </c>
      <c r="R2400" s="20">
        <f t="shared" si="74"/>
        <v>36506.799999999996</v>
      </c>
      <c r="S2400" s="20">
        <f t="shared" si="75"/>
        <v>36506.799999999996</v>
      </c>
      <c r="T2400" s="27"/>
    </row>
    <row r="2401" spans="1:20" ht="171.6" x14ac:dyDescent="0.3">
      <c r="A2401" s="12" t="s">
        <v>1386</v>
      </c>
      <c r="B2401" s="14">
        <v>54004</v>
      </c>
      <c r="C2401" s="12"/>
      <c r="D2401" s="12" t="s">
        <v>1241</v>
      </c>
      <c r="E2401" s="12" t="s">
        <v>1722</v>
      </c>
      <c r="F2401" s="12" t="s">
        <v>1457</v>
      </c>
      <c r="G2401" s="12"/>
      <c r="H2401" s="12"/>
      <c r="I2401" s="12"/>
      <c r="J2401" s="12"/>
      <c r="K2401" s="12"/>
      <c r="L2401" s="12"/>
      <c r="M2401" s="12"/>
      <c r="N2401" s="64" t="s">
        <v>1717</v>
      </c>
      <c r="O2401" s="12" t="s">
        <v>33</v>
      </c>
      <c r="P2401" s="12">
        <v>1</v>
      </c>
      <c r="Q2401" s="18">
        <v>515.85</v>
      </c>
      <c r="R2401" s="20">
        <f t="shared" si="74"/>
        <v>515.85</v>
      </c>
      <c r="S2401" s="20">
        <f t="shared" si="75"/>
        <v>515.85</v>
      </c>
      <c r="T2401" s="27"/>
    </row>
    <row r="2402" spans="1:20" ht="234.6" x14ac:dyDescent="0.3">
      <c r="A2402" s="12" t="s">
        <v>1386</v>
      </c>
      <c r="B2402" s="14">
        <v>54004</v>
      </c>
      <c r="C2402" s="12"/>
      <c r="D2402" s="12" t="s">
        <v>1241</v>
      </c>
      <c r="E2402" s="12" t="s">
        <v>1722</v>
      </c>
      <c r="F2402" s="12" t="s">
        <v>1457</v>
      </c>
      <c r="G2402" s="12"/>
      <c r="H2402" s="12"/>
      <c r="I2402" s="12"/>
      <c r="J2402" s="12"/>
      <c r="K2402" s="12"/>
      <c r="L2402" s="12"/>
      <c r="M2402" s="12"/>
      <c r="N2402" s="64" t="s">
        <v>1718</v>
      </c>
      <c r="O2402" s="12" t="s">
        <v>33</v>
      </c>
      <c r="P2402" s="12">
        <v>30</v>
      </c>
      <c r="Q2402" s="18">
        <v>117.18</v>
      </c>
      <c r="R2402" s="20">
        <f t="shared" si="74"/>
        <v>3515.4</v>
      </c>
      <c r="S2402" s="20">
        <f t="shared" si="75"/>
        <v>3515.4</v>
      </c>
      <c r="T2402" s="27"/>
    </row>
    <row r="2403" spans="1:20" ht="171.6" x14ac:dyDescent="0.3">
      <c r="A2403" s="12" t="s">
        <v>1386</v>
      </c>
      <c r="B2403" s="14">
        <v>54004</v>
      </c>
      <c r="C2403" s="12"/>
      <c r="D2403" s="12" t="s">
        <v>1241</v>
      </c>
      <c r="E2403" s="12" t="s">
        <v>1722</v>
      </c>
      <c r="F2403" s="12" t="s">
        <v>1457</v>
      </c>
      <c r="G2403" s="12"/>
      <c r="H2403" s="12"/>
      <c r="I2403" s="12"/>
      <c r="J2403" s="12"/>
      <c r="K2403" s="12"/>
      <c r="L2403" s="12"/>
      <c r="M2403" s="12"/>
      <c r="N2403" s="64" t="s">
        <v>1719</v>
      </c>
      <c r="O2403" s="12" t="s">
        <v>33</v>
      </c>
      <c r="P2403" s="12">
        <v>20</v>
      </c>
      <c r="Q2403" s="18">
        <v>224.92</v>
      </c>
      <c r="R2403" s="20">
        <f t="shared" si="74"/>
        <v>4498.3999999999996</v>
      </c>
      <c r="S2403" s="20">
        <f t="shared" si="75"/>
        <v>4498.3999999999996</v>
      </c>
      <c r="T2403" s="27"/>
    </row>
    <row r="2404" spans="1:20" ht="171.6" x14ac:dyDescent="0.3">
      <c r="A2404" s="12" t="s">
        <v>1386</v>
      </c>
      <c r="B2404" s="14">
        <v>54004</v>
      </c>
      <c r="C2404" s="12"/>
      <c r="D2404" s="12" t="s">
        <v>1241</v>
      </c>
      <c r="E2404" s="12" t="s">
        <v>1722</v>
      </c>
      <c r="F2404" s="12" t="s">
        <v>1457</v>
      </c>
      <c r="G2404" s="12"/>
      <c r="H2404" s="12"/>
      <c r="I2404" s="12"/>
      <c r="J2404" s="12"/>
      <c r="K2404" s="12"/>
      <c r="L2404" s="12"/>
      <c r="M2404" s="12"/>
      <c r="N2404" s="64" t="s">
        <v>1720</v>
      </c>
      <c r="O2404" s="12" t="s">
        <v>33</v>
      </c>
      <c r="P2404" s="12">
        <v>1</v>
      </c>
      <c r="Q2404" s="18">
        <v>151.71</v>
      </c>
      <c r="R2404" s="20">
        <f t="shared" si="74"/>
        <v>151.71</v>
      </c>
      <c r="S2404" s="20">
        <f t="shared" si="75"/>
        <v>151.71</v>
      </c>
      <c r="T2404" s="27"/>
    </row>
    <row r="2405" spans="1:20" ht="171.6" x14ac:dyDescent="0.3">
      <c r="A2405" s="12" t="s">
        <v>1386</v>
      </c>
      <c r="B2405" s="14">
        <v>54004</v>
      </c>
      <c r="C2405" s="12"/>
      <c r="D2405" s="12" t="s">
        <v>1241</v>
      </c>
      <c r="E2405" s="12" t="s">
        <v>1722</v>
      </c>
      <c r="F2405" s="12" t="s">
        <v>1457</v>
      </c>
      <c r="G2405" s="12"/>
      <c r="H2405" s="12"/>
      <c r="I2405" s="12"/>
      <c r="J2405" s="12"/>
      <c r="K2405" s="12"/>
      <c r="L2405" s="12"/>
      <c r="M2405" s="12"/>
      <c r="N2405" s="64" t="s">
        <v>1721</v>
      </c>
      <c r="O2405" s="12" t="s">
        <v>33</v>
      </c>
      <c r="P2405" s="12">
        <v>1</v>
      </c>
      <c r="Q2405" s="18">
        <v>623.07000000000005</v>
      </c>
      <c r="R2405" s="20">
        <f t="shared" si="74"/>
        <v>623.07000000000005</v>
      </c>
      <c r="S2405" s="20">
        <f t="shared" si="75"/>
        <v>623.07000000000005</v>
      </c>
      <c r="T2405" s="27"/>
    </row>
    <row r="2406" spans="1:20" ht="171.6" x14ac:dyDescent="0.3">
      <c r="A2406" s="12" t="s">
        <v>20</v>
      </c>
      <c r="B2406" s="12"/>
      <c r="C2406" s="12"/>
      <c r="D2406" s="12" t="s">
        <v>1241</v>
      </c>
      <c r="E2406" s="12" t="s">
        <v>1722</v>
      </c>
      <c r="F2406" s="12" t="s">
        <v>1457</v>
      </c>
      <c r="G2406" s="12"/>
      <c r="H2406" s="12"/>
      <c r="I2406" s="12"/>
      <c r="J2406" s="12"/>
      <c r="K2406" s="12"/>
      <c r="L2406" s="12"/>
      <c r="M2406" s="12"/>
      <c r="N2406" s="64" t="s">
        <v>1716</v>
      </c>
      <c r="O2406" s="12" t="s">
        <v>33</v>
      </c>
      <c r="P2406" s="12">
        <v>10</v>
      </c>
      <c r="Q2406" s="18">
        <v>3650.68</v>
      </c>
      <c r="R2406" s="20">
        <f t="shared" si="74"/>
        <v>36506.799999999996</v>
      </c>
      <c r="S2406" s="20">
        <f t="shared" si="75"/>
        <v>36506.799999999996</v>
      </c>
      <c r="T2406" s="27"/>
    </row>
    <row r="2407" spans="1:20" ht="171.6" x14ac:dyDescent="0.3">
      <c r="A2407" s="12" t="s">
        <v>20</v>
      </c>
      <c r="B2407" s="12"/>
      <c r="C2407" s="12"/>
      <c r="D2407" s="12" t="s">
        <v>1241</v>
      </c>
      <c r="E2407" s="12" t="s">
        <v>1722</v>
      </c>
      <c r="F2407" s="12" t="s">
        <v>1457</v>
      </c>
      <c r="G2407" s="12"/>
      <c r="H2407" s="12"/>
      <c r="I2407" s="12"/>
      <c r="J2407" s="12"/>
      <c r="K2407" s="12"/>
      <c r="L2407" s="12"/>
      <c r="M2407" s="12"/>
      <c r="N2407" s="64" t="s">
        <v>1717</v>
      </c>
      <c r="O2407" s="12" t="s">
        <v>33</v>
      </c>
      <c r="P2407" s="12">
        <v>15</v>
      </c>
      <c r="Q2407" s="18">
        <v>515.85</v>
      </c>
      <c r="R2407" s="20">
        <f t="shared" si="74"/>
        <v>7737.75</v>
      </c>
      <c r="S2407" s="20">
        <f t="shared" si="75"/>
        <v>7737.75</v>
      </c>
      <c r="T2407" s="27"/>
    </row>
    <row r="2408" spans="1:20" ht="171.6" x14ac:dyDescent="0.3">
      <c r="A2408" s="12" t="s">
        <v>20</v>
      </c>
      <c r="B2408" s="12"/>
      <c r="C2408" s="12"/>
      <c r="D2408" s="12" t="s">
        <v>1241</v>
      </c>
      <c r="E2408" s="12" t="s">
        <v>1722</v>
      </c>
      <c r="F2408" s="12" t="s">
        <v>1457</v>
      </c>
      <c r="G2408" s="12"/>
      <c r="H2408" s="12"/>
      <c r="I2408" s="12"/>
      <c r="J2408" s="12"/>
      <c r="K2408" s="12"/>
      <c r="L2408" s="12"/>
      <c r="M2408" s="12"/>
      <c r="N2408" s="64" t="s">
        <v>1719</v>
      </c>
      <c r="O2408" s="12" t="s">
        <v>33</v>
      </c>
      <c r="P2408" s="12">
        <v>5</v>
      </c>
      <c r="Q2408" s="18">
        <v>224.92</v>
      </c>
      <c r="R2408" s="20">
        <f t="shared" si="74"/>
        <v>1124.5999999999999</v>
      </c>
      <c r="S2408" s="20">
        <f t="shared" si="75"/>
        <v>1124.5999999999999</v>
      </c>
      <c r="T2408" s="27"/>
    </row>
    <row r="2409" spans="1:20" ht="171.6" x14ac:dyDescent="0.3">
      <c r="A2409" s="12" t="s">
        <v>20</v>
      </c>
      <c r="B2409" s="12"/>
      <c r="C2409" s="12"/>
      <c r="D2409" s="12" t="s">
        <v>1241</v>
      </c>
      <c r="E2409" s="12" t="s">
        <v>1722</v>
      </c>
      <c r="F2409" s="12" t="s">
        <v>1457</v>
      </c>
      <c r="G2409" s="12"/>
      <c r="H2409" s="12"/>
      <c r="I2409" s="12"/>
      <c r="J2409" s="12"/>
      <c r="K2409" s="12"/>
      <c r="L2409" s="12"/>
      <c r="M2409" s="12"/>
      <c r="N2409" s="64" t="s">
        <v>1720</v>
      </c>
      <c r="O2409" s="12" t="s">
        <v>33</v>
      </c>
      <c r="P2409" s="12">
        <v>20</v>
      </c>
      <c r="Q2409" s="18">
        <v>151.71</v>
      </c>
      <c r="R2409" s="20">
        <f t="shared" si="74"/>
        <v>3034.2000000000003</v>
      </c>
      <c r="S2409" s="20">
        <f t="shared" si="75"/>
        <v>3034.2000000000003</v>
      </c>
      <c r="T2409" s="27"/>
    </row>
    <row r="2410" spans="1:20" ht="171.6" x14ac:dyDescent="0.3">
      <c r="A2410" s="12" t="s">
        <v>20</v>
      </c>
      <c r="B2410" s="12"/>
      <c r="C2410" s="12"/>
      <c r="D2410" s="12" t="s">
        <v>1241</v>
      </c>
      <c r="E2410" s="12" t="s">
        <v>1722</v>
      </c>
      <c r="F2410" s="12" t="s">
        <v>1457</v>
      </c>
      <c r="G2410" s="12"/>
      <c r="H2410" s="12"/>
      <c r="I2410" s="12"/>
      <c r="J2410" s="12"/>
      <c r="K2410" s="12"/>
      <c r="L2410" s="12"/>
      <c r="M2410" s="12"/>
      <c r="N2410" s="64" t="s">
        <v>1721</v>
      </c>
      <c r="O2410" s="12" t="s">
        <v>33</v>
      </c>
      <c r="P2410" s="12">
        <v>1</v>
      </c>
      <c r="Q2410" s="18">
        <v>623.07000000000005</v>
      </c>
      <c r="R2410" s="20">
        <f t="shared" si="74"/>
        <v>623.07000000000005</v>
      </c>
      <c r="S2410" s="20">
        <f t="shared" si="75"/>
        <v>623.07000000000005</v>
      </c>
      <c r="T2410" s="27"/>
    </row>
    <row r="2411" spans="1:20" ht="171.6" x14ac:dyDescent="0.3">
      <c r="A2411" s="36" t="s">
        <v>1391</v>
      </c>
      <c r="B2411" s="14">
        <v>54005</v>
      </c>
      <c r="C2411" s="12"/>
      <c r="D2411" s="12" t="s">
        <v>1241</v>
      </c>
      <c r="E2411" s="12" t="s">
        <v>1722</v>
      </c>
      <c r="F2411" s="12" t="s">
        <v>1457</v>
      </c>
      <c r="G2411" s="12"/>
      <c r="H2411" s="12"/>
      <c r="I2411" s="12"/>
      <c r="J2411" s="12"/>
      <c r="K2411" s="12"/>
      <c r="L2411" s="12"/>
      <c r="M2411" s="12"/>
      <c r="N2411" s="64" t="s">
        <v>1716</v>
      </c>
      <c r="O2411" s="12" t="s">
        <v>33</v>
      </c>
      <c r="P2411" s="12">
        <v>1</v>
      </c>
      <c r="Q2411" s="18">
        <v>3650.68</v>
      </c>
      <c r="R2411" s="20">
        <f t="shared" si="74"/>
        <v>3650.68</v>
      </c>
      <c r="S2411" s="20">
        <f t="shared" si="75"/>
        <v>3650.68</v>
      </c>
      <c r="T2411" s="27"/>
    </row>
    <row r="2412" spans="1:20" ht="171.6" x14ac:dyDescent="0.3">
      <c r="A2412" s="36" t="s">
        <v>1391</v>
      </c>
      <c r="B2412" s="14">
        <v>54005</v>
      </c>
      <c r="C2412" s="12"/>
      <c r="D2412" s="12" t="s">
        <v>1241</v>
      </c>
      <c r="E2412" s="12" t="s">
        <v>1722</v>
      </c>
      <c r="F2412" s="12" t="s">
        <v>1457</v>
      </c>
      <c r="G2412" s="12"/>
      <c r="H2412" s="12"/>
      <c r="I2412" s="12"/>
      <c r="J2412" s="12"/>
      <c r="K2412" s="12"/>
      <c r="L2412" s="12"/>
      <c r="M2412" s="12"/>
      <c r="N2412" s="64" t="s">
        <v>1717</v>
      </c>
      <c r="O2412" s="12" t="s">
        <v>33</v>
      </c>
      <c r="P2412" s="12">
        <v>1</v>
      </c>
      <c r="Q2412" s="18">
        <v>515.85</v>
      </c>
      <c r="R2412" s="20">
        <f t="shared" si="74"/>
        <v>515.85</v>
      </c>
      <c r="S2412" s="20">
        <f t="shared" si="75"/>
        <v>515.85</v>
      </c>
      <c r="T2412" s="27"/>
    </row>
    <row r="2413" spans="1:20" ht="171.6" x14ac:dyDescent="0.3">
      <c r="A2413" s="36" t="s">
        <v>1391</v>
      </c>
      <c r="B2413" s="14">
        <v>54005</v>
      </c>
      <c r="C2413" s="12"/>
      <c r="D2413" s="12" t="s">
        <v>1241</v>
      </c>
      <c r="E2413" s="12" t="s">
        <v>1722</v>
      </c>
      <c r="F2413" s="12" t="s">
        <v>1457</v>
      </c>
      <c r="G2413" s="12"/>
      <c r="H2413" s="12"/>
      <c r="I2413" s="12"/>
      <c r="J2413" s="12"/>
      <c r="K2413" s="12"/>
      <c r="L2413" s="12"/>
      <c r="M2413" s="12"/>
      <c r="N2413" s="64" t="s">
        <v>1719</v>
      </c>
      <c r="O2413" s="12" t="s">
        <v>33</v>
      </c>
      <c r="P2413" s="12">
        <v>5</v>
      </c>
      <c r="Q2413" s="18">
        <v>224.92</v>
      </c>
      <c r="R2413" s="20">
        <f t="shared" si="74"/>
        <v>1124.5999999999999</v>
      </c>
      <c r="S2413" s="20">
        <f t="shared" si="75"/>
        <v>1124.5999999999999</v>
      </c>
      <c r="T2413" s="27"/>
    </row>
    <row r="2414" spans="1:20" ht="171.6" x14ac:dyDescent="0.3">
      <c r="A2414" s="36" t="s">
        <v>1391</v>
      </c>
      <c r="B2414" s="14">
        <v>54005</v>
      </c>
      <c r="C2414" s="12"/>
      <c r="D2414" s="12" t="s">
        <v>1241</v>
      </c>
      <c r="E2414" s="12" t="s">
        <v>1722</v>
      </c>
      <c r="F2414" s="12" t="s">
        <v>1457</v>
      </c>
      <c r="G2414" s="12"/>
      <c r="H2414" s="12"/>
      <c r="I2414" s="12"/>
      <c r="J2414" s="12"/>
      <c r="K2414" s="12"/>
      <c r="L2414" s="12"/>
      <c r="M2414" s="12"/>
      <c r="N2414" s="64" t="s">
        <v>1720</v>
      </c>
      <c r="O2414" s="12" t="s">
        <v>33</v>
      </c>
      <c r="P2414" s="12">
        <v>1</v>
      </c>
      <c r="Q2414" s="18">
        <v>151.71</v>
      </c>
      <c r="R2414" s="20">
        <f t="shared" si="74"/>
        <v>151.71</v>
      </c>
      <c r="S2414" s="20">
        <f t="shared" si="75"/>
        <v>151.71</v>
      </c>
      <c r="T2414" s="27"/>
    </row>
    <row r="2415" spans="1:20" ht="171.6" x14ac:dyDescent="0.3">
      <c r="A2415" s="36" t="s">
        <v>1391</v>
      </c>
      <c r="B2415" s="14">
        <v>54005</v>
      </c>
      <c r="C2415" s="12"/>
      <c r="D2415" s="12" t="s">
        <v>1241</v>
      </c>
      <c r="E2415" s="12" t="s">
        <v>1722</v>
      </c>
      <c r="F2415" s="12" t="s">
        <v>1457</v>
      </c>
      <c r="G2415" s="12"/>
      <c r="H2415" s="12"/>
      <c r="I2415" s="12"/>
      <c r="J2415" s="12"/>
      <c r="K2415" s="12"/>
      <c r="L2415" s="12"/>
      <c r="M2415" s="12"/>
      <c r="N2415" s="64" t="s">
        <v>1721</v>
      </c>
      <c r="O2415" s="12" t="s">
        <v>33</v>
      </c>
      <c r="P2415" s="12">
        <v>1</v>
      </c>
      <c r="Q2415" s="18">
        <v>623.07000000000005</v>
      </c>
      <c r="R2415" s="20">
        <f t="shared" si="74"/>
        <v>623.07000000000005</v>
      </c>
      <c r="S2415" s="20">
        <f t="shared" si="75"/>
        <v>623.07000000000005</v>
      </c>
      <c r="T2415" s="27"/>
    </row>
    <row r="2416" spans="1:20" ht="220.8" x14ac:dyDescent="0.3">
      <c r="A2416" s="12" t="s">
        <v>1386</v>
      </c>
      <c r="B2416" s="14">
        <v>54004</v>
      </c>
      <c r="C2416" s="12"/>
      <c r="D2416" s="12" t="s">
        <v>1241</v>
      </c>
      <c r="E2416" s="12" t="s">
        <v>1740</v>
      </c>
      <c r="F2416" s="12" t="s">
        <v>1737</v>
      </c>
      <c r="G2416" s="12"/>
      <c r="H2416" s="12"/>
      <c r="I2416" s="12"/>
      <c r="J2416" s="12"/>
      <c r="K2416" s="12"/>
      <c r="L2416" s="12"/>
      <c r="M2416" s="12"/>
      <c r="N2416" s="64" t="s">
        <v>1723</v>
      </c>
      <c r="O2416" s="12" t="s">
        <v>33</v>
      </c>
      <c r="P2416" s="21">
        <v>1</v>
      </c>
      <c r="Q2416" s="22">
        <v>20123.259999999998</v>
      </c>
      <c r="R2416" s="20">
        <f t="shared" si="74"/>
        <v>20123.259999999998</v>
      </c>
      <c r="S2416" s="20">
        <f t="shared" si="75"/>
        <v>20123.259999999998</v>
      </c>
      <c r="T2416" s="27"/>
    </row>
    <row r="2417" spans="1:20" ht="409.6" x14ac:dyDescent="0.3">
      <c r="A2417" s="12" t="s">
        <v>1386</v>
      </c>
      <c r="B2417" s="14">
        <v>54004</v>
      </c>
      <c r="C2417" s="12"/>
      <c r="D2417" s="12" t="s">
        <v>1241</v>
      </c>
      <c r="E2417" s="12" t="s">
        <v>1740</v>
      </c>
      <c r="F2417" s="12" t="s">
        <v>1737</v>
      </c>
      <c r="G2417" s="12"/>
      <c r="H2417" s="12"/>
      <c r="I2417" s="12"/>
      <c r="J2417" s="12"/>
      <c r="K2417" s="12"/>
      <c r="L2417" s="12"/>
      <c r="M2417" s="12"/>
      <c r="N2417" s="64" t="s">
        <v>1724</v>
      </c>
      <c r="O2417" s="12" t="s">
        <v>33</v>
      </c>
      <c r="P2417" s="21">
        <v>2</v>
      </c>
      <c r="Q2417" s="22">
        <v>33112.22</v>
      </c>
      <c r="R2417" s="20">
        <f t="shared" si="74"/>
        <v>66224.44</v>
      </c>
      <c r="S2417" s="20">
        <f t="shared" si="75"/>
        <v>66224.44</v>
      </c>
      <c r="T2417" s="27"/>
    </row>
    <row r="2418" spans="1:20" ht="124.8" x14ac:dyDescent="0.3">
      <c r="A2418" s="12" t="s">
        <v>1386</v>
      </c>
      <c r="B2418" s="14">
        <v>54004</v>
      </c>
      <c r="C2418" s="12"/>
      <c r="D2418" s="12" t="s">
        <v>1241</v>
      </c>
      <c r="E2418" s="12" t="s">
        <v>1740</v>
      </c>
      <c r="F2418" s="12" t="s">
        <v>1737</v>
      </c>
      <c r="G2418" s="12"/>
      <c r="H2418" s="12"/>
      <c r="I2418" s="12"/>
      <c r="J2418" s="12"/>
      <c r="K2418" s="12"/>
      <c r="L2418" s="12"/>
      <c r="M2418" s="12"/>
      <c r="N2418" s="64" t="s">
        <v>1725</v>
      </c>
      <c r="O2418" s="12" t="s">
        <v>33</v>
      </c>
      <c r="P2418" s="21">
        <v>2</v>
      </c>
      <c r="Q2418" s="22">
        <v>696.81</v>
      </c>
      <c r="R2418" s="20">
        <f t="shared" si="74"/>
        <v>1393.62</v>
      </c>
      <c r="S2418" s="20">
        <f t="shared" si="75"/>
        <v>1393.62</v>
      </c>
      <c r="T2418" s="27"/>
    </row>
    <row r="2419" spans="1:20" ht="124.8" x14ac:dyDescent="0.3">
      <c r="A2419" s="12" t="s">
        <v>1386</v>
      </c>
      <c r="B2419" s="14">
        <v>54004</v>
      </c>
      <c r="C2419" s="12"/>
      <c r="D2419" s="12" t="s">
        <v>1241</v>
      </c>
      <c r="E2419" s="12" t="s">
        <v>1740</v>
      </c>
      <c r="F2419" s="12" t="s">
        <v>1737</v>
      </c>
      <c r="G2419" s="12"/>
      <c r="H2419" s="12"/>
      <c r="I2419" s="12"/>
      <c r="J2419" s="12"/>
      <c r="K2419" s="12"/>
      <c r="L2419" s="12"/>
      <c r="M2419" s="12"/>
      <c r="N2419" s="64" t="s">
        <v>1726</v>
      </c>
      <c r="O2419" s="12" t="s">
        <v>33</v>
      </c>
      <c r="P2419" s="21">
        <v>2</v>
      </c>
      <c r="Q2419" s="22">
        <v>479.46</v>
      </c>
      <c r="R2419" s="20">
        <f t="shared" si="74"/>
        <v>958.92</v>
      </c>
      <c r="S2419" s="20">
        <f t="shared" si="75"/>
        <v>958.92</v>
      </c>
      <c r="T2419" s="27"/>
    </row>
    <row r="2420" spans="1:20" ht="124.8" x14ac:dyDescent="0.3">
      <c r="A2420" s="12" t="s">
        <v>1386</v>
      </c>
      <c r="B2420" s="14">
        <v>54004</v>
      </c>
      <c r="C2420" s="12"/>
      <c r="D2420" s="12" t="s">
        <v>1241</v>
      </c>
      <c r="E2420" s="12" t="s">
        <v>1740</v>
      </c>
      <c r="F2420" s="12" t="s">
        <v>1737</v>
      </c>
      <c r="G2420" s="12"/>
      <c r="H2420" s="12"/>
      <c r="I2420" s="12"/>
      <c r="J2420" s="12"/>
      <c r="K2420" s="12"/>
      <c r="L2420" s="12"/>
      <c r="M2420" s="12"/>
      <c r="N2420" s="64" t="s">
        <v>1727</v>
      </c>
      <c r="O2420" s="12" t="s">
        <v>33</v>
      </c>
      <c r="P2420" s="21">
        <v>30</v>
      </c>
      <c r="Q2420" s="22">
        <v>92.43</v>
      </c>
      <c r="R2420" s="20">
        <f t="shared" si="74"/>
        <v>2772.9</v>
      </c>
      <c r="S2420" s="20">
        <f t="shared" si="75"/>
        <v>2772.9</v>
      </c>
      <c r="T2420" s="27"/>
    </row>
    <row r="2421" spans="1:20" ht="124.8" x14ac:dyDescent="0.3">
      <c r="A2421" s="12" t="s">
        <v>1386</v>
      </c>
      <c r="B2421" s="14">
        <v>54004</v>
      </c>
      <c r="C2421" s="12"/>
      <c r="D2421" s="12" t="s">
        <v>1241</v>
      </c>
      <c r="E2421" s="12" t="s">
        <v>1740</v>
      </c>
      <c r="F2421" s="12" t="s">
        <v>1737</v>
      </c>
      <c r="G2421" s="12"/>
      <c r="H2421" s="12"/>
      <c r="I2421" s="12"/>
      <c r="J2421" s="12"/>
      <c r="K2421" s="12"/>
      <c r="L2421" s="12"/>
      <c r="M2421" s="12"/>
      <c r="N2421" s="64" t="s">
        <v>1728</v>
      </c>
      <c r="O2421" s="12" t="s">
        <v>33</v>
      </c>
      <c r="P2421" s="21">
        <v>40</v>
      </c>
      <c r="Q2421" s="22">
        <v>131.35</v>
      </c>
      <c r="R2421" s="20">
        <f t="shared" si="74"/>
        <v>5254</v>
      </c>
      <c r="S2421" s="20">
        <f t="shared" si="75"/>
        <v>5254</v>
      </c>
      <c r="T2421" s="27"/>
    </row>
    <row r="2422" spans="1:20" ht="124.8" x14ac:dyDescent="0.3">
      <c r="A2422" s="12" t="s">
        <v>1386</v>
      </c>
      <c r="B2422" s="14">
        <v>54004</v>
      </c>
      <c r="C2422" s="12"/>
      <c r="D2422" s="12" t="s">
        <v>1241</v>
      </c>
      <c r="E2422" s="12" t="s">
        <v>1740</v>
      </c>
      <c r="F2422" s="12" t="s">
        <v>1737</v>
      </c>
      <c r="G2422" s="12"/>
      <c r="H2422" s="12"/>
      <c r="I2422" s="12"/>
      <c r="J2422" s="12"/>
      <c r="K2422" s="12"/>
      <c r="L2422" s="12"/>
      <c r="M2422" s="12"/>
      <c r="N2422" s="64" t="s">
        <v>1729</v>
      </c>
      <c r="O2422" s="12" t="s">
        <v>33</v>
      </c>
      <c r="P2422" s="21">
        <v>40</v>
      </c>
      <c r="Q2422" s="22">
        <v>60.55</v>
      </c>
      <c r="R2422" s="20">
        <f t="shared" si="74"/>
        <v>2422</v>
      </c>
      <c r="S2422" s="20">
        <f t="shared" si="75"/>
        <v>2422</v>
      </c>
      <c r="T2422" s="27"/>
    </row>
    <row r="2423" spans="1:20" ht="124.8" x14ac:dyDescent="0.3">
      <c r="A2423" s="12" t="s">
        <v>1386</v>
      </c>
      <c r="B2423" s="14">
        <v>54004</v>
      </c>
      <c r="C2423" s="12"/>
      <c r="D2423" s="12" t="s">
        <v>1241</v>
      </c>
      <c r="E2423" s="12" t="s">
        <v>1740</v>
      </c>
      <c r="F2423" s="12" t="s">
        <v>1737</v>
      </c>
      <c r="G2423" s="12"/>
      <c r="H2423" s="12"/>
      <c r="I2423" s="12"/>
      <c r="J2423" s="12"/>
      <c r="K2423" s="12"/>
      <c r="L2423" s="12"/>
      <c r="M2423" s="12"/>
      <c r="N2423" s="64" t="s">
        <v>1730</v>
      </c>
      <c r="O2423" s="12" t="s">
        <v>33</v>
      </c>
      <c r="P2423" s="21">
        <v>40</v>
      </c>
      <c r="Q2423" s="22">
        <v>62.85</v>
      </c>
      <c r="R2423" s="20">
        <f t="shared" si="74"/>
        <v>2514</v>
      </c>
      <c r="S2423" s="20">
        <f t="shared" si="75"/>
        <v>2514</v>
      </c>
      <c r="T2423" s="27"/>
    </row>
    <row r="2424" spans="1:20" ht="124.8" x14ac:dyDescent="0.3">
      <c r="A2424" s="12" t="s">
        <v>1386</v>
      </c>
      <c r="B2424" s="14">
        <v>54004</v>
      </c>
      <c r="C2424" s="12"/>
      <c r="D2424" s="12" t="s">
        <v>1241</v>
      </c>
      <c r="E2424" s="12" t="s">
        <v>1740</v>
      </c>
      <c r="F2424" s="12" t="s">
        <v>1737</v>
      </c>
      <c r="G2424" s="12"/>
      <c r="H2424" s="12"/>
      <c r="I2424" s="12"/>
      <c r="J2424" s="12"/>
      <c r="K2424" s="12"/>
      <c r="L2424" s="12"/>
      <c r="M2424" s="12"/>
      <c r="N2424" s="64" t="s">
        <v>1731</v>
      </c>
      <c r="O2424" s="12" t="s">
        <v>33</v>
      </c>
      <c r="P2424" s="21">
        <v>40</v>
      </c>
      <c r="Q2424" s="22">
        <v>64.739999999999995</v>
      </c>
      <c r="R2424" s="20">
        <f t="shared" si="74"/>
        <v>2589.6</v>
      </c>
      <c r="S2424" s="20">
        <f t="shared" si="75"/>
        <v>2589.6</v>
      </c>
      <c r="T2424" s="27"/>
    </row>
    <row r="2425" spans="1:20" ht="124.8" x14ac:dyDescent="0.3">
      <c r="A2425" s="12" t="s">
        <v>1386</v>
      </c>
      <c r="B2425" s="14">
        <v>54004</v>
      </c>
      <c r="C2425" s="12"/>
      <c r="D2425" s="12" t="s">
        <v>1241</v>
      </c>
      <c r="E2425" s="12" t="s">
        <v>1740</v>
      </c>
      <c r="F2425" s="12" t="s">
        <v>1737</v>
      </c>
      <c r="G2425" s="12"/>
      <c r="H2425" s="12"/>
      <c r="I2425" s="12"/>
      <c r="J2425" s="12"/>
      <c r="K2425" s="12"/>
      <c r="L2425" s="12"/>
      <c r="M2425" s="12"/>
      <c r="N2425" s="64" t="s">
        <v>1732</v>
      </c>
      <c r="O2425" s="12" t="s">
        <v>33</v>
      </c>
      <c r="P2425" s="21">
        <v>40</v>
      </c>
      <c r="Q2425" s="22">
        <v>42.58</v>
      </c>
      <c r="R2425" s="20">
        <f t="shared" si="74"/>
        <v>1703.1999999999998</v>
      </c>
      <c r="S2425" s="20">
        <f t="shared" si="75"/>
        <v>1703.1999999999998</v>
      </c>
      <c r="T2425" s="27"/>
    </row>
    <row r="2426" spans="1:20" ht="124.8" x14ac:dyDescent="0.3">
      <c r="A2426" s="12" t="s">
        <v>1386</v>
      </c>
      <c r="B2426" s="14">
        <v>54004</v>
      </c>
      <c r="C2426" s="12"/>
      <c r="D2426" s="12" t="s">
        <v>1241</v>
      </c>
      <c r="E2426" s="12" t="s">
        <v>1740</v>
      </c>
      <c r="F2426" s="12" t="s">
        <v>1737</v>
      </c>
      <c r="G2426" s="12"/>
      <c r="H2426" s="12"/>
      <c r="I2426" s="12"/>
      <c r="J2426" s="12"/>
      <c r="K2426" s="12"/>
      <c r="L2426" s="12"/>
      <c r="M2426" s="12"/>
      <c r="N2426" s="64" t="s">
        <v>1733</v>
      </c>
      <c r="O2426" s="12" t="s">
        <v>33</v>
      </c>
      <c r="P2426" s="21">
        <v>40</v>
      </c>
      <c r="Q2426" s="22">
        <v>61.33</v>
      </c>
      <c r="R2426" s="20">
        <f t="shared" ref="R2426:R2489" si="76">P2426*Q2426</f>
        <v>2453.1999999999998</v>
      </c>
      <c r="S2426" s="20">
        <f t="shared" si="75"/>
        <v>2453.1999999999998</v>
      </c>
      <c r="T2426" s="27"/>
    </row>
    <row r="2427" spans="1:20" ht="124.8" x14ac:dyDescent="0.3">
      <c r="A2427" s="12" t="s">
        <v>1386</v>
      </c>
      <c r="B2427" s="14">
        <v>54004</v>
      </c>
      <c r="C2427" s="12"/>
      <c r="D2427" s="12" t="s">
        <v>1241</v>
      </c>
      <c r="E2427" s="12" t="s">
        <v>1740</v>
      </c>
      <c r="F2427" s="12" t="s">
        <v>1737</v>
      </c>
      <c r="G2427" s="12"/>
      <c r="H2427" s="12"/>
      <c r="I2427" s="12"/>
      <c r="J2427" s="12"/>
      <c r="K2427" s="12"/>
      <c r="L2427" s="12"/>
      <c r="M2427" s="12"/>
      <c r="N2427" s="64" t="s">
        <v>1734</v>
      </c>
      <c r="O2427" s="12" t="s">
        <v>33</v>
      </c>
      <c r="P2427" s="21">
        <v>40</v>
      </c>
      <c r="Q2427" s="22">
        <v>60.93</v>
      </c>
      <c r="R2427" s="20">
        <f t="shared" si="76"/>
        <v>2437.1999999999998</v>
      </c>
      <c r="S2427" s="20">
        <f t="shared" ref="S2427:S2490" si="77">P2427*Q2427</f>
        <v>2437.1999999999998</v>
      </c>
      <c r="T2427" s="27"/>
    </row>
    <row r="2428" spans="1:20" ht="124.8" x14ac:dyDescent="0.3">
      <c r="A2428" s="12" t="s">
        <v>1386</v>
      </c>
      <c r="B2428" s="14">
        <v>54004</v>
      </c>
      <c r="C2428" s="12"/>
      <c r="D2428" s="12" t="s">
        <v>1241</v>
      </c>
      <c r="E2428" s="12" t="s">
        <v>1740</v>
      </c>
      <c r="F2428" s="12" t="s">
        <v>1737</v>
      </c>
      <c r="G2428" s="12"/>
      <c r="H2428" s="12"/>
      <c r="I2428" s="12"/>
      <c r="J2428" s="12"/>
      <c r="K2428" s="12"/>
      <c r="L2428" s="12"/>
      <c r="M2428" s="12"/>
      <c r="N2428" s="64" t="s">
        <v>1735</v>
      </c>
      <c r="O2428" s="12" t="s">
        <v>33</v>
      </c>
      <c r="P2428" s="21">
        <v>20</v>
      </c>
      <c r="Q2428" s="22">
        <v>3920.69</v>
      </c>
      <c r="R2428" s="20">
        <f t="shared" si="76"/>
        <v>78413.8</v>
      </c>
      <c r="S2428" s="20">
        <f t="shared" si="77"/>
        <v>78413.8</v>
      </c>
      <c r="T2428" s="27"/>
    </row>
    <row r="2429" spans="1:20" ht="124.8" x14ac:dyDescent="0.3">
      <c r="A2429" s="12" t="s">
        <v>1386</v>
      </c>
      <c r="B2429" s="14">
        <v>54004</v>
      </c>
      <c r="C2429" s="12"/>
      <c r="D2429" s="12" t="s">
        <v>1241</v>
      </c>
      <c r="E2429" s="12" t="s">
        <v>1740</v>
      </c>
      <c r="F2429" s="12" t="s">
        <v>1737</v>
      </c>
      <c r="G2429" s="12"/>
      <c r="H2429" s="12"/>
      <c r="I2429" s="12"/>
      <c r="J2429" s="12"/>
      <c r="K2429" s="12"/>
      <c r="L2429" s="12"/>
      <c r="M2429" s="12"/>
      <c r="N2429" s="64" t="s">
        <v>1736</v>
      </c>
      <c r="O2429" s="12" t="s">
        <v>33</v>
      </c>
      <c r="P2429" s="21">
        <v>20</v>
      </c>
      <c r="Q2429" s="22">
        <v>69.23</v>
      </c>
      <c r="R2429" s="20">
        <f t="shared" si="76"/>
        <v>1384.6000000000001</v>
      </c>
      <c r="S2429" s="20">
        <f t="shared" si="77"/>
        <v>1384.6000000000001</v>
      </c>
      <c r="T2429" s="27"/>
    </row>
    <row r="2430" spans="1:20" ht="289.8" x14ac:dyDescent="0.3">
      <c r="A2430" s="36" t="s">
        <v>1391</v>
      </c>
      <c r="B2430" s="14">
        <v>54005</v>
      </c>
      <c r="C2430" s="12"/>
      <c r="D2430" s="12" t="s">
        <v>1241</v>
      </c>
      <c r="E2430" s="12" t="s">
        <v>1739</v>
      </c>
      <c r="F2430" s="12" t="s">
        <v>1738</v>
      </c>
      <c r="G2430" s="12"/>
      <c r="H2430" s="12"/>
      <c r="I2430" s="12"/>
      <c r="J2430" s="12"/>
      <c r="K2430" s="12"/>
      <c r="L2430" s="12"/>
      <c r="M2430" s="12"/>
      <c r="N2430" s="64" t="s">
        <v>1741</v>
      </c>
      <c r="O2430" s="12" t="s">
        <v>33</v>
      </c>
      <c r="P2430" s="21">
        <v>80</v>
      </c>
      <c r="Q2430" s="23">
        <v>697.1</v>
      </c>
      <c r="R2430" s="20">
        <f t="shared" si="76"/>
        <v>55768</v>
      </c>
      <c r="S2430" s="20">
        <f t="shared" si="77"/>
        <v>55768</v>
      </c>
      <c r="T2430" s="27"/>
    </row>
    <row r="2431" spans="1:20" ht="234.6" x14ac:dyDescent="0.3">
      <c r="A2431" s="36" t="s">
        <v>1391</v>
      </c>
      <c r="B2431" s="14">
        <v>54005</v>
      </c>
      <c r="C2431" s="12"/>
      <c r="D2431" s="12" t="s">
        <v>1241</v>
      </c>
      <c r="E2431" s="12" t="s">
        <v>1739</v>
      </c>
      <c r="F2431" s="12" t="s">
        <v>1738</v>
      </c>
      <c r="G2431" s="12"/>
      <c r="H2431" s="12"/>
      <c r="I2431" s="12"/>
      <c r="J2431" s="12"/>
      <c r="K2431" s="12"/>
      <c r="L2431" s="12"/>
      <c r="M2431" s="12"/>
      <c r="N2431" s="64" t="s">
        <v>1742</v>
      </c>
      <c r="O2431" s="12" t="s">
        <v>33</v>
      </c>
      <c r="P2431" s="21">
        <v>50</v>
      </c>
      <c r="Q2431" s="23">
        <v>616.77</v>
      </c>
      <c r="R2431" s="20">
        <f t="shared" si="76"/>
        <v>30838.5</v>
      </c>
      <c r="S2431" s="20">
        <f t="shared" si="77"/>
        <v>30838.5</v>
      </c>
      <c r="T2431" s="27"/>
    </row>
    <row r="2432" spans="1:20" ht="234.6" x14ac:dyDescent="0.3">
      <c r="A2432" s="36" t="s">
        <v>1391</v>
      </c>
      <c r="B2432" s="14">
        <v>54005</v>
      </c>
      <c r="C2432" s="12"/>
      <c r="D2432" s="12" t="s">
        <v>1241</v>
      </c>
      <c r="E2432" s="12" t="s">
        <v>1739</v>
      </c>
      <c r="F2432" s="12" t="s">
        <v>1738</v>
      </c>
      <c r="G2432" s="12"/>
      <c r="H2432" s="12"/>
      <c r="I2432" s="12"/>
      <c r="J2432" s="12"/>
      <c r="K2432" s="12"/>
      <c r="L2432" s="12"/>
      <c r="M2432" s="12"/>
      <c r="N2432" s="64" t="s">
        <v>1743</v>
      </c>
      <c r="O2432" s="12" t="s">
        <v>33</v>
      </c>
      <c r="P2432" s="21">
        <v>10</v>
      </c>
      <c r="Q2432" s="23">
        <v>922.25</v>
      </c>
      <c r="R2432" s="20">
        <f t="shared" si="76"/>
        <v>9222.5</v>
      </c>
      <c r="S2432" s="20">
        <f t="shared" si="77"/>
        <v>9222.5</v>
      </c>
      <c r="T2432" s="27"/>
    </row>
    <row r="2433" spans="1:20" ht="345" x14ac:dyDescent="0.3">
      <c r="A2433" s="36" t="s">
        <v>1391</v>
      </c>
      <c r="B2433" s="14">
        <v>54005</v>
      </c>
      <c r="C2433" s="12"/>
      <c r="D2433" s="12" t="s">
        <v>1241</v>
      </c>
      <c r="E2433" s="12" t="s">
        <v>1739</v>
      </c>
      <c r="F2433" s="12" t="s">
        <v>1738</v>
      </c>
      <c r="G2433" s="12"/>
      <c r="H2433" s="12"/>
      <c r="I2433" s="12"/>
      <c r="J2433" s="12"/>
      <c r="K2433" s="12"/>
      <c r="L2433" s="12"/>
      <c r="M2433" s="12"/>
      <c r="N2433" s="64" t="s">
        <v>1744</v>
      </c>
      <c r="O2433" s="12" t="s">
        <v>33</v>
      </c>
      <c r="P2433" s="21">
        <v>30</v>
      </c>
      <c r="Q2433" s="23">
        <v>2403.33</v>
      </c>
      <c r="R2433" s="20">
        <f t="shared" si="76"/>
        <v>72099.899999999994</v>
      </c>
      <c r="S2433" s="20">
        <f t="shared" si="77"/>
        <v>72099.899999999994</v>
      </c>
      <c r="T2433" s="27"/>
    </row>
    <row r="2434" spans="1:20" ht="165.6" x14ac:dyDescent="0.3">
      <c r="A2434" s="36" t="s">
        <v>1391</v>
      </c>
      <c r="B2434" s="14">
        <v>54005</v>
      </c>
      <c r="C2434" s="12"/>
      <c r="D2434" s="12" t="s">
        <v>1241</v>
      </c>
      <c r="E2434" s="12" t="s">
        <v>1739</v>
      </c>
      <c r="F2434" s="12" t="s">
        <v>1738</v>
      </c>
      <c r="G2434" s="12"/>
      <c r="H2434" s="12"/>
      <c r="I2434" s="12"/>
      <c r="J2434" s="12"/>
      <c r="K2434" s="12"/>
      <c r="L2434" s="12"/>
      <c r="M2434" s="12"/>
      <c r="N2434" s="64" t="s">
        <v>1745</v>
      </c>
      <c r="O2434" s="12" t="s">
        <v>33</v>
      </c>
      <c r="P2434" s="21">
        <v>200</v>
      </c>
      <c r="Q2434" s="23">
        <v>195.12</v>
      </c>
      <c r="R2434" s="20">
        <f t="shared" si="76"/>
        <v>39024</v>
      </c>
      <c r="S2434" s="20">
        <f t="shared" si="77"/>
        <v>39024</v>
      </c>
      <c r="T2434" s="27"/>
    </row>
    <row r="2435" spans="1:20" ht="165.6" x14ac:dyDescent="0.3">
      <c r="A2435" s="36" t="s">
        <v>1391</v>
      </c>
      <c r="B2435" s="14">
        <v>54005</v>
      </c>
      <c r="C2435" s="12"/>
      <c r="D2435" s="12" t="s">
        <v>1241</v>
      </c>
      <c r="E2435" s="12" t="s">
        <v>1739</v>
      </c>
      <c r="F2435" s="12" t="s">
        <v>1738</v>
      </c>
      <c r="G2435" s="12"/>
      <c r="H2435" s="12"/>
      <c r="I2435" s="12"/>
      <c r="J2435" s="12"/>
      <c r="K2435" s="12"/>
      <c r="L2435" s="12"/>
      <c r="M2435" s="12"/>
      <c r="N2435" s="64" t="s">
        <v>1746</v>
      </c>
      <c r="O2435" s="12" t="s">
        <v>33</v>
      </c>
      <c r="P2435" s="21">
        <v>100</v>
      </c>
      <c r="Q2435" s="23">
        <v>282.69</v>
      </c>
      <c r="R2435" s="20">
        <f t="shared" si="76"/>
        <v>28269</v>
      </c>
      <c r="S2435" s="20">
        <f t="shared" si="77"/>
        <v>28269</v>
      </c>
      <c r="T2435" s="27"/>
    </row>
    <row r="2436" spans="1:20" ht="179.4" x14ac:dyDescent="0.3">
      <c r="A2436" s="36" t="s">
        <v>1391</v>
      </c>
      <c r="B2436" s="14">
        <v>54005</v>
      </c>
      <c r="C2436" s="12"/>
      <c r="D2436" s="12" t="s">
        <v>1241</v>
      </c>
      <c r="E2436" s="12" t="s">
        <v>1739</v>
      </c>
      <c r="F2436" s="12" t="s">
        <v>1738</v>
      </c>
      <c r="G2436" s="12"/>
      <c r="H2436" s="12"/>
      <c r="I2436" s="12"/>
      <c r="J2436" s="12"/>
      <c r="K2436" s="12"/>
      <c r="L2436" s="12"/>
      <c r="M2436" s="12"/>
      <c r="N2436" s="64" t="s">
        <v>1747</v>
      </c>
      <c r="O2436" s="12" t="s">
        <v>33</v>
      </c>
      <c r="P2436" s="21">
        <v>100</v>
      </c>
      <c r="Q2436" s="23">
        <v>131.75</v>
      </c>
      <c r="R2436" s="20">
        <f t="shared" si="76"/>
        <v>13175</v>
      </c>
      <c r="S2436" s="20">
        <f t="shared" si="77"/>
        <v>13175</v>
      </c>
      <c r="T2436" s="27"/>
    </row>
    <row r="2437" spans="1:20" ht="156" x14ac:dyDescent="0.3">
      <c r="A2437" s="36" t="s">
        <v>1391</v>
      </c>
      <c r="B2437" s="14">
        <v>54005</v>
      </c>
      <c r="C2437" s="12"/>
      <c r="D2437" s="12" t="s">
        <v>1241</v>
      </c>
      <c r="E2437" s="12" t="s">
        <v>1739</v>
      </c>
      <c r="F2437" s="12" t="s">
        <v>1738</v>
      </c>
      <c r="G2437" s="12"/>
      <c r="H2437" s="12"/>
      <c r="I2437" s="12"/>
      <c r="J2437" s="12"/>
      <c r="K2437" s="12"/>
      <c r="L2437" s="12"/>
      <c r="M2437" s="12"/>
      <c r="N2437" s="64" t="s">
        <v>1748</v>
      </c>
      <c r="O2437" s="12" t="s">
        <v>33</v>
      </c>
      <c r="P2437" s="21">
        <v>100</v>
      </c>
      <c r="Q2437" s="23">
        <v>49.01</v>
      </c>
      <c r="R2437" s="20">
        <f t="shared" si="76"/>
        <v>4901</v>
      </c>
      <c r="S2437" s="20">
        <f t="shared" si="77"/>
        <v>4901</v>
      </c>
      <c r="T2437" s="27"/>
    </row>
    <row r="2438" spans="1:20" ht="156" x14ac:dyDescent="0.3">
      <c r="A2438" s="36" t="s">
        <v>1391</v>
      </c>
      <c r="B2438" s="14">
        <v>54005</v>
      </c>
      <c r="C2438" s="12"/>
      <c r="D2438" s="12" t="s">
        <v>1241</v>
      </c>
      <c r="E2438" s="12" t="s">
        <v>1739</v>
      </c>
      <c r="F2438" s="12" t="s">
        <v>1738</v>
      </c>
      <c r="G2438" s="12"/>
      <c r="H2438" s="12"/>
      <c r="I2438" s="12"/>
      <c r="J2438" s="12"/>
      <c r="K2438" s="12"/>
      <c r="L2438" s="12"/>
      <c r="M2438" s="12"/>
      <c r="N2438" s="64" t="s">
        <v>1749</v>
      </c>
      <c r="O2438" s="12" t="s">
        <v>33</v>
      </c>
      <c r="P2438" s="21">
        <v>200</v>
      </c>
      <c r="Q2438" s="23">
        <v>43.19</v>
      </c>
      <c r="R2438" s="20">
        <f t="shared" si="76"/>
        <v>8638</v>
      </c>
      <c r="S2438" s="20">
        <f t="shared" si="77"/>
        <v>8638</v>
      </c>
      <c r="T2438" s="27"/>
    </row>
    <row r="2439" spans="1:20" ht="156" x14ac:dyDescent="0.3">
      <c r="A2439" s="36" t="s">
        <v>1391</v>
      </c>
      <c r="B2439" s="14">
        <v>54005</v>
      </c>
      <c r="C2439" s="12"/>
      <c r="D2439" s="12" t="s">
        <v>1241</v>
      </c>
      <c r="E2439" s="12" t="s">
        <v>1739</v>
      </c>
      <c r="F2439" s="12" t="s">
        <v>1738</v>
      </c>
      <c r="G2439" s="12"/>
      <c r="H2439" s="12"/>
      <c r="I2439" s="12"/>
      <c r="J2439" s="12"/>
      <c r="K2439" s="12"/>
      <c r="L2439" s="12"/>
      <c r="M2439" s="12"/>
      <c r="N2439" s="64" t="s">
        <v>1750</v>
      </c>
      <c r="O2439" s="12" t="s">
        <v>33</v>
      </c>
      <c r="P2439" s="21">
        <v>100</v>
      </c>
      <c r="Q2439" s="23">
        <v>29.19</v>
      </c>
      <c r="R2439" s="20">
        <f t="shared" si="76"/>
        <v>2919</v>
      </c>
      <c r="S2439" s="20">
        <f t="shared" si="77"/>
        <v>2919</v>
      </c>
      <c r="T2439" s="27"/>
    </row>
    <row r="2440" spans="1:20" s="11" customFormat="1" ht="124.8" x14ac:dyDescent="0.3">
      <c r="A2440" s="12" t="s">
        <v>22</v>
      </c>
      <c r="B2440" s="14">
        <v>54001</v>
      </c>
      <c r="C2440" s="12"/>
      <c r="D2440" s="12" t="s">
        <v>1235</v>
      </c>
      <c r="E2440" s="12" t="s">
        <v>1753</v>
      </c>
      <c r="F2440" s="12" t="s">
        <v>1752</v>
      </c>
      <c r="G2440" s="12"/>
      <c r="H2440" s="12"/>
      <c r="I2440" s="12"/>
      <c r="J2440" s="12"/>
      <c r="K2440" s="12"/>
      <c r="L2440" s="12"/>
      <c r="M2440" s="12"/>
      <c r="N2440" s="63" t="s">
        <v>1751</v>
      </c>
      <c r="O2440" s="12"/>
      <c r="P2440" s="12">
        <v>1000</v>
      </c>
      <c r="Q2440" s="48">
        <v>223.88</v>
      </c>
      <c r="R2440" s="20">
        <f t="shared" si="76"/>
        <v>223880</v>
      </c>
      <c r="S2440" s="20">
        <f t="shared" si="77"/>
        <v>223880</v>
      </c>
      <c r="T2440" s="27"/>
    </row>
    <row r="2441" spans="1:20" ht="140.4" x14ac:dyDescent="0.3">
      <c r="A2441" s="12" t="s">
        <v>1386</v>
      </c>
      <c r="B2441" s="14">
        <v>54004</v>
      </c>
      <c r="C2441" s="12"/>
      <c r="D2441" s="12" t="s">
        <v>1241</v>
      </c>
      <c r="E2441" s="12" t="s">
        <v>1808</v>
      </c>
      <c r="F2441" s="12" t="s">
        <v>1807</v>
      </c>
      <c r="G2441" s="12"/>
      <c r="H2441" s="12"/>
      <c r="I2441" s="12"/>
      <c r="J2441" s="12"/>
      <c r="K2441" s="12"/>
      <c r="L2441" s="12"/>
      <c r="M2441" s="12"/>
      <c r="N2441" s="64" t="s">
        <v>1754</v>
      </c>
      <c r="O2441" s="12" t="s">
        <v>33</v>
      </c>
      <c r="P2441" s="21">
        <v>10</v>
      </c>
      <c r="Q2441" s="22">
        <v>44.37</v>
      </c>
      <c r="R2441" s="20">
        <f t="shared" si="76"/>
        <v>443.7</v>
      </c>
      <c r="S2441" s="20">
        <f t="shared" si="77"/>
        <v>443.7</v>
      </c>
      <c r="T2441" s="27"/>
    </row>
    <row r="2442" spans="1:20" ht="140.4" x14ac:dyDescent="0.3">
      <c r="A2442" s="12" t="s">
        <v>1386</v>
      </c>
      <c r="B2442" s="14">
        <v>54004</v>
      </c>
      <c r="C2442" s="12"/>
      <c r="D2442" s="12" t="s">
        <v>1241</v>
      </c>
      <c r="E2442" s="12" t="s">
        <v>1808</v>
      </c>
      <c r="F2442" s="12" t="s">
        <v>1807</v>
      </c>
      <c r="G2442" s="12"/>
      <c r="H2442" s="12"/>
      <c r="I2442" s="12"/>
      <c r="J2442" s="12"/>
      <c r="K2442" s="12"/>
      <c r="L2442" s="12"/>
      <c r="M2442" s="12"/>
      <c r="N2442" s="64" t="s">
        <v>1755</v>
      </c>
      <c r="O2442" s="12" t="s">
        <v>33</v>
      </c>
      <c r="P2442" s="21">
        <v>10</v>
      </c>
      <c r="Q2442" s="22">
        <v>46.96</v>
      </c>
      <c r="R2442" s="20">
        <f t="shared" si="76"/>
        <v>469.6</v>
      </c>
      <c r="S2442" s="20">
        <f t="shared" si="77"/>
        <v>469.6</v>
      </c>
      <c r="T2442" s="27"/>
    </row>
    <row r="2443" spans="1:20" ht="140.4" x14ac:dyDescent="0.3">
      <c r="A2443" s="12" t="s">
        <v>1386</v>
      </c>
      <c r="B2443" s="14">
        <v>54004</v>
      </c>
      <c r="C2443" s="12"/>
      <c r="D2443" s="12" t="s">
        <v>1241</v>
      </c>
      <c r="E2443" s="12" t="s">
        <v>1808</v>
      </c>
      <c r="F2443" s="12" t="s">
        <v>1807</v>
      </c>
      <c r="G2443" s="12"/>
      <c r="H2443" s="12"/>
      <c r="I2443" s="12"/>
      <c r="J2443" s="12"/>
      <c r="K2443" s="12"/>
      <c r="L2443" s="12"/>
      <c r="M2443" s="12"/>
      <c r="N2443" s="64" t="s">
        <v>1756</v>
      </c>
      <c r="O2443" s="12" t="s">
        <v>33</v>
      </c>
      <c r="P2443" s="21">
        <v>10</v>
      </c>
      <c r="Q2443" s="22">
        <v>41.71</v>
      </c>
      <c r="R2443" s="20">
        <f t="shared" si="76"/>
        <v>417.1</v>
      </c>
      <c r="S2443" s="20">
        <f t="shared" si="77"/>
        <v>417.1</v>
      </c>
      <c r="T2443" s="27"/>
    </row>
    <row r="2444" spans="1:20" ht="140.4" x14ac:dyDescent="0.3">
      <c r="A2444" s="12" t="s">
        <v>1386</v>
      </c>
      <c r="B2444" s="14">
        <v>54004</v>
      </c>
      <c r="C2444" s="12"/>
      <c r="D2444" s="12" t="s">
        <v>1241</v>
      </c>
      <c r="E2444" s="12" t="s">
        <v>1808</v>
      </c>
      <c r="F2444" s="12" t="s">
        <v>1807</v>
      </c>
      <c r="G2444" s="12"/>
      <c r="H2444" s="12"/>
      <c r="I2444" s="12"/>
      <c r="J2444" s="12"/>
      <c r="K2444" s="12"/>
      <c r="L2444" s="12"/>
      <c r="M2444" s="12"/>
      <c r="N2444" s="64" t="s">
        <v>1757</v>
      </c>
      <c r="O2444" s="12" t="s">
        <v>33</v>
      </c>
      <c r="P2444" s="21">
        <v>24</v>
      </c>
      <c r="Q2444" s="22">
        <v>62.68</v>
      </c>
      <c r="R2444" s="20">
        <f t="shared" si="76"/>
        <v>1504.32</v>
      </c>
      <c r="S2444" s="20">
        <f t="shared" si="77"/>
        <v>1504.32</v>
      </c>
      <c r="T2444" s="27"/>
    </row>
    <row r="2445" spans="1:20" ht="140.4" x14ac:dyDescent="0.3">
      <c r="A2445" s="12" t="s">
        <v>1386</v>
      </c>
      <c r="B2445" s="14">
        <v>54004</v>
      </c>
      <c r="C2445" s="12"/>
      <c r="D2445" s="12" t="s">
        <v>1241</v>
      </c>
      <c r="E2445" s="12" t="s">
        <v>1808</v>
      </c>
      <c r="F2445" s="12" t="s">
        <v>1807</v>
      </c>
      <c r="G2445" s="12"/>
      <c r="H2445" s="12"/>
      <c r="I2445" s="12"/>
      <c r="J2445" s="12"/>
      <c r="K2445" s="12"/>
      <c r="L2445" s="12"/>
      <c r="M2445" s="12"/>
      <c r="N2445" s="64" t="s">
        <v>1758</v>
      </c>
      <c r="O2445" s="12" t="s">
        <v>33</v>
      </c>
      <c r="P2445" s="21">
        <v>24</v>
      </c>
      <c r="Q2445" s="22">
        <v>60.05</v>
      </c>
      <c r="R2445" s="20">
        <f t="shared" si="76"/>
        <v>1441.1999999999998</v>
      </c>
      <c r="S2445" s="20">
        <f t="shared" si="77"/>
        <v>1441.1999999999998</v>
      </c>
      <c r="T2445" s="27"/>
    </row>
    <row r="2446" spans="1:20" ht="140.4" x14ac:dyDescent="0.3">
      <c r="A2446" s="12" t="s">
        <v>1386</v>
      </c>
      <c r="B2446" s="14">
        <v>54004</v>
      </c>
      <c r="C2446" s="12"/>
      <c r="D2446" s="12" t="s">
        <v>1241</v>
      </c>
      <c r="E2446" s="12" t="s">
        <v>1808</v>
      </c>
      <c r="F2446" s="12" t="s">
        <v>1807</v>
      </c>
      <c r="G2446" s="12"/>
      <c r="H2446" s="12"/>
      <c r="I2446" s="12"/>
      <c r="J2446" s="12"/>
      <c r="K2446" s="12"/>
      <c r="L2446" s="12"/>
      <c r="M2446" s="12"/>
      <c r="N2446" s="64" t="s">
        <v>1759</v>
      </c>
      <c r="O2446" s="12" t="s">
        <v>33</v>
      </c>
      <c r="P2446" s="21">
        <v>24</v>
      </c>
      <c r="Q2446" s="22">
        <v>60.69</v>
      </c>
      <c r="R2446" s="20">
        <f t="shared" si="76"/>
        <v>1456.56</v>
      </c>
      <c r="S2446" s="20">
        <f t="shared" si="77"/>
        <v>1456.56</v>
      </c>
      <c r="T2446" s="27"/>
    </row>
    <row r="2447" spans="1:20" ht="140.4" x14ac:dyDescent="0.3">
      <c r="A2447" s="12" t="s">
        <v>1386</v>
      </c>
      <c r="B2447" s="14">
        <v>54004</v>
      </c>
      <c r="C2447" s="12"/>
      <c r="D2447" s="12" t="s">
        <v>1241</v>
      </c>
      <c r="E2447" s="12" t="s">
        <v>1808</v>
      </c>
      <c r="F2447" s="12" t="s">
        <v>1807</v>
      </c>
      <c r="G2447" s="12"/>
      <c r="H2447" s="12"/>
      <c r="I2447" s="12"/>
      <c r="J2447" s="12"/>
      <c r="K2447" s="12"/>
      <c r="L2447" s="12"/>
      <c r="M2447" s="12"/>
      <c r="N2447" s="64" t="s">
        <v>1760</v>
      </c>
      <c r="O2447" s="12" t="s">
        <v>33</v>
      </c>
      <c r="P2447" s="21">
        <v>45</v>
      </c>
      <c r="Q2447" s="22">
        <v>43.48</v>
      </c>
      <c r="R2447" s="20">
        <f t="shared" si="76"/>
        <v>1956.6</v>
      </c>
      <c r="S2447" s="20">
        <f t="shared" si="77"/>
        <v>1956.6</v>
      </c>
      <c r="T2447" s="27"/>
    </row>
    <row r="2448" spans="1:20" ht="140.4" x14ac:dyDescent="0.3">
      <c r="A2448" s="12" t="s">
        <v>1386</v>
      </c>
      <c r="B2448" s="14">
        <v>54004</v>
      </c>
      <c r="C2448" s="12"/>
      <c r="D2448" s="12" t="s">
        <v>1241</v>
      </c>
      <c r="E2448" s="12" t="s">
        <v>1808</v>
      </c>
      <c r="F2448" s="12" t="s">
        <v>1807</v>
      </c>
      <c r="G2448" s="12"/>
      <c r="H2448" s="12"/>
      <c r="I2448" s="12"/>
      <c r="J2448" s="12"/>
      <c r="K2448" s="12"/>
      <c r="L2448" s="12"/>
      <c r="M2448" s="12"/>
      <c r="N2448" s="64" t="s">
        <v>1761</v>
      </c>
      <c r="O2448" s="12" t="s">
        <v>33</v>
      </c>
      <c r="P2448" s="21">
        <v>25</v>
      </c>
      <c r="Q2448" s="22">
        <v>18.71</v>
      </c>
      <c r="R2448" s="20">
        <f t="shared" si="76"/>
        <v>467.75</v>
      </c>
      <c r="S2448" s="20">
        <f t="shared" si="77"/>
        <v>467.75</v>
      </c>
      <c r="T2448" s="27"/>
    </row>
    <row r="2449" spans="1:20" ht="140.4" x14ac:dyDescent="0.3">
      <c r="A2449" s="12" t="s">
        <v>1386</v>
      </c>
      <c r="B2449" s="14">
        <v>54004</v>
      </c>
      <c r="C2449" s="12"/>
      <c r="D2449" s="12" t="s">
        <v>1241</v>
      </c>
      <c r="E2449" s="12" t="s">
        <v>1808</v>
      </c>
      <c r="F2449" s="12" t="s">
        <v>1807</v>
      </c>
      <c r="G2449" s="12"/>
      <c r="H2449" s="12"/>
      <c r="I2449" s="12"/>
      <c r="J2449" s="12"/>
      <c r="K2449" s="12"/>
      <c r="L2449" s="12"/>
      <c r="M2449" s="12"/>
      <c r="N2449" s="64" t="s">
        <v>1762</v>
      </c>
      <c r="O2449" s="12" t="s">
        <v>33</v>
      </c>
      <c r="P2449" s="21">
        <v>55</v>
      </c>
      <c r="Q2449" s="22">
        <v>59.36</v>
      </c>
      <c r="R2449" s="20">
        <f t="shared" si="76"/>
        <v>3264.8</v>
      </c>
      <c r="S2449" s="20">
        <f t="shared" si="77"/>
        <v>3264.8</v>
      </c>
      <c r="T2449" s="27"/>
    </row>
    <row r="2450" spans="1:20" ht="140.4" x14ac:dyDescent="0.3">
      <c r="A2450" s="12" t="s">
        <v>1386</v>
      </c>
      <c r="B2450" s="14">
        <v>54004</v>
      </c>
      <c r="C2450" s="12"/>
      <c r="D2450" s="12" t="s">
        <v>1241</v>
      </c>
      <c r="E2450" s="12" t="s">
        <v>1808</v>
      </c>
      <c r="F2450" s="12" t="s">
        <v>1807</v>
      </c>
      <c r="G2450" s="12"/>
      <c r="H2450" s="12"/>
      <c r="I2450" s="12"/>
      <c r="J2450" s="12"/>
      <c r="K2450" s="12"/>
      <c r="L2450" s="12"/>
      <c r="M2450" s="12"/>
      <c r="N2450" s="64" t="s">
        <v>1763</v>
      </c>
      <c r="O2450" s="12" t="s">
        <v>33</v>
      </c>
      <c r="P2450" s="21">
        <v>15</v>
      </c>
      <c r="Q2450" s="22">
        <v>61.24</v>
      </c>
      <c r="R2450" s="20">
        <f t="shared" si="76"/>
        <v>918.6</v>
      </c>
      <c r="S2450" s="20">
        <f t="shared" si="77"/>
        <v>918.6</v>
      </c>
      <c r="T2450" s="27"/>
    </row>
    <row r="2451" spans="1:20" ht="140.4" x14ac:dyDescent="0.3">
      <c r="A2451" s="12" t="s">
        <v>1386</v>
      </c>
      <c r="B2451" s="14">
        <v>54004</v>
      </c>
      <c r="C2451" s="12"/>
      <c r="D2451" s="12" t="s">
        <v>1241</v>
      </c>
      <c r="E2451" s="12" t="s">
        <v>1808</v>
      </c>
      <c r="F2451" s="12" t="s">
        <v>1807</v>
      </c>
      <c r="G2451" s="12"/>
      <c r="H2451" s="12"/>
      <c r="I2451" s="12"/>
      <c r="J2451" s="12"/>
      <c r="K2451" s="12"/>
      <c r="L2451" s="12"/>
      <c r="M2451" s="12"/>
      <c r="N2451" s="64" t="s">
        <v>1764</v>
      </c>
      <c r="O2451" s="12" t="s">
        <v>33</v>
      </c>
      <c r="P2451" s="21">
        <v>15</v>
      </c>
      <c r="Q2451" s="22">
        <v>83.57</v>
      </c>
      <c r="R2451" s="20">
        <f t="shared" si="76"/>
        <v>1253.55</v>
      </c>
      <c r="S2451" s="20">
        <f t="shared" si="77"/>
        <v>1253.55</v>
      </c>
      <c r="T2451" s="27"/>
    </row>
    <row r="2452" spans="1:20" ht="140.4" x14ac:dyDescent="0.3">
      <c r="A2452" s="12" t="s">
        <v>1386</v>
      </c>
      <c r="B2452" s="14">
        <v>54004</v>
      </c>
      <c r="C2452" s="12"/>
      <c r="D2452" s="12" t="s">
        <v>1241</v>
      </c>
      <c r="E2452" s="12" t="s">
        <v>1808</v>
      </c>
      <c r="F2452" s="12" t="s">
        <v>1807</v>
      </c>
      <c r="G2452" s="12"/>
      <c r="H2452" s="12"/>
      <c r="I2452" s="12"/>
      <c r="J2452" s="12"/>
      <c r="K2452" s="12"/>
      <c r="L2452" s="12"/>
      <c r="M2452" s="12"/>
      <c r="N2452" s="64" t="s">
        <v>1765</v>
      </c>
      <c r="O2452" s="12" t="s">
        <v>33</v>
      </c>
      <c r="P2452" s="21">
        <v>15</v>
      </c>
      <c r="Q2452" s="22">
        <v>76.78</v>
      </c>
      <c r="R2452" s="20">
        <f t="shared" si="76"/>
        <v>1151.7</v>
      </c>
      <c r="S2452" s="20">
        <f t="shared" si="77"/>
        <v>1151.7</v>
      </c>
      <c r="T2452" s="27"/>
    </row>
    <row r="2453" spans="1:20" ht="140.4" x14ac:dyDescent="0.3">
      <c r="A2453" s="12" t="s">
        <v>1386</v>
      </c>
      <c r="B2453" s="14">
        <v>54004</v>
      </c>
      <c r="C2453" s="12"/>
      <c r="D2453" s="12" t="s">
        <v>1241</v>
      </c>
      <c r="E2453" s="12" t="s">
        <v>1808</v>
      </c>
      <c r="F2453" s="12" t="s">
        <v>1807</v>
      </c>
      <c r="G2453" s="12"/>
      <c r="H2453" s="12"/>
      <c r="I2453" s="12"/>
      <c r="J2453" s="12"/>
      <c r="K2453" s="12"/>
      <c r="L2453" s="12"/>
      <c r="M2453" s="12"/>
      <c r="N2453" s="64" t="s">
        <v>1766</v>
      </c>
      <c r="O2453" s="12" t="s">
        <v>33</v>
      </c>
      <c r="P2453" s="21">
        <v>15</v>
      </c>
      <c r="Q2453" s="22">
        <v>50.62</v>
      </c>
      <c r="R2453" s="20">
        <f t="shared" si="76"/>
        <v>759.3</v>
      </c>
      <c r="S2453" s="20">
        <f t="shared" si="77"/>
        <v>759.3</v>
      </c>
      <c r="T2453" s="27"/>
    </row>
    <row r="2454" spans="1:20" ht="140.4" x14ac:dyDescent="0.3">
      <c r="A2454" s="12" t="s">
        <v>1386</v>
      </c>
      <c r="B2454" s="14">
        <v>54004</v>
      </c>
      <c r="C2454" s="12"/>
      <c r="D2454" s="12" t="s">
        <v>1241</v>
      </c>
      <c r="E2454" s="12" t="s">
        <v>1808</v>
      </c>
      <c r="F2454" s="12" t="s">
        <v>1807</v>
      </c>
      <c r="G2454" s="12"/>
      <c r="H2454" s="12"/>
      <c r="I2454" s="12"/>
      <c r="J2454" s="12"/>
      <c r="K2454" s="12"/>
      <c r="L2454" s="12"/>
      <c r="M2454" s="12"/>
      <c r="N2454" s="64" t="s">
        <v>1767</v>
      </c>
      <c r="O2454" s="12" t="s">
        <v>33</v>
      </c>
      <c r="P2454" s="21">
        <v>15</v>
      </c>
      <c r="Q2454" s="22">
        <v>64.599999999999994</v>
      </c>
      <c r="R2454" s="20">
        <f t="shared" si="76"/>
        <v>968.99999999999989</v>
      </c>
      <c r="S2454" s="20">
        <f t="shared" si="77"/>
        <v>968.99999999999989</v>
      </c>
      <c r="T2454" s="27"/>
    </row>
    <row r="2455" spans="1:20" ht="140.4" x14ac:dyDescent="0.3">
      <c r="A2455" s="12" t="s">
        <v>1386</v>
      </c>
      <c r="B2455" s="14">
        <v>54004</v>
      </c>
      <c r="C2455" s="12"/>
      <c r="D2455" s="12" t="s">
        <v>1241</v>
      </c>
      <c r="E2455" s="12" t="s">
        <v>1808</v>
      </c>
      <c r="F2455" s="12" t="s">
        <v>1807</v>
      </c>
      <c r="G2455" s="12"/>
      <c r="H2455" s="12"/>
      <c r="I2455" s="12"/>
      <c r="J2455" s="12"/>
      <c r="K2455" s="12"/>
      <c r="L2455" s="12"/>
      <c r="M2455" s="12"/>
      <c r="N2455" s="64" t="s">
        <v>1768</v>
      </c>
      <c r="O2455" s="12" t="s">
        <v>33</v>
      </c>
      <c r="P2455" s="21">
        <v>15</v>
      </c>
      <c r="Q2455" s="22">
        <v>116.44</v>
      </c>
      <c r="R2455" s="20">
        <f t="shared" si="76"/>
        <v>1746.6</v>
      </c>
      <c r="S2455" s="20">
        <f t="shared" si="77"/>
        <v>1746.6</v>
      </c>
      <c r="T2455" s="27"/>
    </row>
    <row r="2456" spans="1:20" ht="140.4" x14ac:dyDescent="0.3">
      <c r="A2456" s="12" t="s">
        <v>1386</v>
      </c>
      <c r="B2456" s="14">
        <v>54004</v>
      </c>
      <c r="C2456" s="12"/>
      <c r="D2456" s="12" t="s">
        <v>1241</v>
      </c>
      <c r="E2456" s="12" t="s">
        <v>1808</v>
      </c>
      <c r="F2456" s="12" t="s">
        <v>1807</v>
      </c>
      <c r="G2456" s="12"/>
      <c r="H2456" s="12"/>
      <c r="I2456" s="12"/>
      <c r="J2456" s="12"/>
      <c r="K2456" s="12"/>
      <c r="L2456" s="12"/>
      <c r="M2456" s="12"/>
      <c r="N2456" s="64" t="s">
        <v>1769</v>
      </c>
      <c r="O2456" s="12" t="s">
        <v>33</v>
      </c>
      <c r="P2456" s="21">
        <v>15</v>
      </c>
      <c r="Q2456" s="22">
        <v>49.84</v>
      </c>
      <c r="R2456" s="20">
        <f t="shared" si="76"/>
        <v>747.6</v>
      </c>
      <c r="S2456" s="20">
        <f t="shared" si="77"/>
        <v>747.6</v>
      </c>
      <c r="T2456" s="27"/>
    </row>
    <row r="2457" spans="1:20" ht="140.4" x14ac:dyDescent="0.3">
      <c r="A2457" s="12" t="s">
        <v>1386</v>
      </c>
      <c r="B2457" s="14">
        <v>54004</v>
      </c>
      <c r="C2457" s="12"/>
      <c r="D2457" s="12" t="s">
        <v>1241</v>
      </c>
      <c r="E2457" s="12" t="s">
        <v>1808</v>
      </c>
      <c r="F2457" s="12" t="s">
        <v>1807</v>
      </c>
      <c r="G2457" s="12"/>
      <c r="H2457" s="12"/>
      <c r="I2457" s="12"/>
      <c r="J2457" s="12"/>
      <c r="K2457" s="12"/>
      <c r="L2457" s="12"/>
      <c r="M2457" s="12"/>
      <c r="N2457" s="64" t="s">
        <v>1770</v>
      </c>
      <c r="O2457" s="12" t="s">
        <v>33</v>
      </c>
      <c r="P2457" s="21">
        <v>15</v>
      </c>
      <c r="Q2457" s="22">
        <v>58.9</v>
      </c>
      <c r="R2457" s="20">
        <f t="shared" si="76"/>
        <v>883.5</v>
      </c>
      <c r="S2457" s="20">
        <f t="shared" si="77"/>
        <v>883.5</v>
      </c>
      <c r="T2457" s="27"/>
    </row>
    <row r="2458" spans="1:20" ht="140.4" x14ac:dyDescent="0.3">
      <c r="A2458" s="12" t="s">
        <v>1386</v>
      </c>
      <c r="B2458" s="14">
        <v>54004</v>
      </c>
      <c r="C2458" s="12"/>
      <c r="D2458" s="12" t="s">
        <v>1241</v>
      </c>
      <c r="E2458" s="12" t="s">
        <v>1808</v>
      </c>
      <c r="F2458" s="12" t="s">
        <v>1807</v>
      </c>
      <c r="G2458" s="12"/>
      <c r="H2458" s="12"/>
      <c r="I2458" s="12"/>
      <c r="J2458" s="12"/>
      <c r="K2458" s="12"/>
      <c r="L2458" s="12"/>
      <c r="M2458" s="12"/>
      <c r="N2458" s="64" t="s">
        <v>1771</v>
      </c>
      <c r="O2458" s="12" t="s">
        <v>33</v>
      </c>
      <c r="P2458" s="21">
        <v>15</v>
      </c>
      <c r="Q2458" s="22">
        <v>52.37</v>
      </c>
      <c r="R2458" s="20">
        <f t="shared" si="76"/>
        <v>785.55</v>
      </c>
      <c r="S2458" s="20">
        <f t="shared" si="77"/>
        <v>785.55</v>
      </c>
      <c r="T2458" s="27"/>
    </row>
    <row r="2459" spans="1:20" ht="140.4" x14ac:dyDescent="0.3">
      <c r="A2459" s="12" t="s">
        <v>1386</v>
      </c>
      <c r="B2459" s="14">
        <v>54004</v>
      </c>
      <c r="C2459" s="12"/>
      <c r="D2459" s="12" t="s">
        <v>1241</v>
      </c>
      <c r="E2459" s="12" t="s">
        <v>1808</v>
      </c>
      <c r="F2459" s="12" t="s">
        <v>1807</v>
      </c>
      <c r="G2459" s="12"/>
      <c r="H2459" s="12"/>
      <c r="I2459" s="12"/>
      <c r="J2459" s="12"/>
      <c r="K2459" s="12"/>
      <c r="L2459" s="12"/>
      <c r="M2459" s="12"/>
      <c r="N2459" s="64" t="s">
        <v>1772</v>
      </c>
      <c r="O2459" s="12" t="s">
        <v>33</v>
      </c>
      <c r="P2459" s="21">
        <v>15</v>
      </c>
      <c r="Q2459" s="22">
        <v>36.96</v>
      </c>
      <c r="R2459" s="20">
        <f t="shared" si="76"/>
        <v>554.4</v>
      </c>
      <c r="S2459" s="20">
        <f t="shared" si="77"/>
        <v>554.4</v>
      </c>
      <c r="T2459" s="27"/>
    </row>
    <row r="2460" spans="1:20" ht="140.4" x14ac:dyDescent="0.3">
      <c r="A2460" s="12" t="s">
        <v>1386</v>
      </c>
      <c r="B2460" s="14">
        <v>54004</v>
      </c>
      <c r="C2460" s="12"/>
      <c r="D2460" s="12" t="s">
        <v>1241</v>
      </c>
      <c r="E2460" s="12" t="s">
        <v>1808</v>
      </c>
      <c r="F2460" s="12" t="s">
        <v>1807</v>
      </c>
      <c r="G2460" s="12"/>
      <c r="H2460" s="12"/>
      <c r="I2460" s="12"/>
      <c r="J2460" s="12"/>
      <c r="K2460" s="12"/>
      <c r="L2460" s="12"/>
      <c r="M2460" s="12"/>
      <c r="N2460" s="64" t="s">
        <v>1773</v>
      </c>
      <c r="O2460" s="12" t="s">
        <v>33</v>
      </c>
      <c r="P2460" s="21">
        <v>15</v>
      </c>
      <c r="Q2460" s="22">
        <v>55.7</v>
      </c>
      <c r="R2460" s="20">
        <f t="shared" si="76"/>
        <v>835.5</v>
      </c>
      <c r="S2460" s="20">
        <f t="shared" si="77"/>
        <v>835.5</v>
      </c>
      <c r="T2460" s="27"/>
    </row>
    <row r="2461" spans="1:20" ht="140.4" x14ac:dyDescent="0.3">
      <c r="A2461" s="12" t="s">
        <v>1386</v>
      </c>
      <c r="B2461" s="14">
        <v>54004</v>
      </c>
      <c r="C2461" s="12"/>
      <c r="D2461" s="12" t="s">
        <v>1241</v>
      </c>
      <c r="E2461" s="12" t="s">
        <v>1808</v>
      </c>
      <c r="F2461" s="12" t="s">
        <v>1807</v>
      </c>
      <c r="G2461" s="12"/>
      <c r="H2461" s="12"/>
      <c r="I2461" s="12"/>
      <c r="J2461" s="12"/>
      <c r="K2461" s="12"/>
      <c r="L2461" s="12"/>
      <c r="M2461" s="12"/>
      <c r="N2461" s="64" t="s">
        <v>1774</v>
      </c>
      <c r="O2461" s="12" t="s">
        <v>33</v>
      </c>
      <c r="P2461" s="21">
        <v>45</v>
      </c>
      <c r="Q2461" s="22">
        <v>13.89</v>
      </c>
      <c r="R2461" s="20">
        <f t="shared" si="76"/>
        <v>625.05000000000007</v>
      </c>
      <c r="S2461" s="20">
        <f t="shared" si="77"/>
        <v>625.05000000000007</v>
      </c>
      <c r="T2461" s="27"/>
    </row>
    <row r="2462" spans="1:20" ht="140.4" x14ac:dyDescent="0.3">
      <c r="A2462" s="12" t="s">
        <v>1386</v>
      </c>
      <c r="B2462" s="14">
        <v>54004</v>
      </c>
      <c r="C2462" s="12"/>
      <c r="D2462" s="12" t="s">
        <v>1241</v>
      </c>
      <c r="E2462" s="12" t="s">
        <v>1808</v>
      </c>
      <c r="F2462" s="12" t="s">
        <v>1807</v>
      </c>
      <c r="G2462" s="12"/>
      <c r="H2462" s="12"/>
      <c r="I2462" s="12"/>
      <c r="J2462" s="12"/>
      <c r="K2462" s="12"/>
      <c r="L2462" s="12"/>
      <c r="M2462" s="12"/>
      <c r="N2462" s="64" t="s">
        <v>1775</v>
      </c>
      <c r="O2462" s="12" t="s">
        <v>33</v>
      </c>
      <c r="P2462" s="21">
        <v>60</v>
      </c>
      <c r="Q2462" s="22">
        <v>80.239999999999995</v>
      </c>
      <c r="R2462" s="20">
        <f t="shared" si="76"/>
        <v>4814.3999999999996</v>
      </c>
      <c r="S2462" s="20">
        <f t="shared" si="77"/>
        <v>4814.3999999999996</v>
      </c>
      <c r="T2462" s="27"/>
    </row>
    <row r="2463" spans="1:20" ht="140.4" x14ac:dyDescent="0.3">
      <c r="A2463" s="12" t="s">
        <v>1386</v>
      </c>
      <c r="B2463" s="14">
        <v>54004</v>
      </c>
      <c r="C2463" s="12"/>
      <c r="D2463" s="12" t="s">
        <v>1241</v>
      </c>
      <c r="E2463" s="12" t="s">
        <v>1808</v>
      </c>
      <c r="F2463" s="12" t="s">
        <v>1807</v>
      </c>
      <c r="G2463" s="12"/>
      <c r="H2463" s="12"/>
      <c r="I2463" s="12"/>
      <c r="J2463" s="12"/>
      <c r="K2463" s="12"/>
      <c r="L2463" s="12"/>
      <c r="M2463" s="12"/>
      <c r="N2463" s="64" t="s">
        <v>1776</v>
      </c>
      <c r="O2463" s="12" t="s">
        <v>33</v>
      </c>
      <c r="P2463" s="21">
        <v>25</v>
      </c>
      <c r="Q2463" s="22">
        <v>21.23</v>
      </c>
      <c r="R2463" s="20">
        <f t="shared" si="76"/>
        <v>530.75</v>
      </c>
      <c r="S2463" s="20">
        <f t="shared" si="77"/>
        <v>530.75</v>
      </c>
      <c r="T2463" s="27"/>
    </row>
    <row r="2464" spans="1:20" ht="140.4" x14ac:dyDescent="0.3">
      <c r="A2464" s="12" t="s">
        <v>1386</v>
      </c>
      <c r="B2464" s="14">
        <v>54004</v>
      </c>
      <c r="C2464" s="12"/>
      <c r="D2464" s="12" t="s">
        <v>1241</v>
      </c>
      <c r="E2464" s="12" t="s">
        <v>1808</v>
      </c>
      <c r="F2464" s="12" t="s">
        <v>1807</v>
      </c>
      <c r="G2464" s="12"/>
      <c r="H2464" s="12"/>
      <c r="I2464" s="12"/>
      <c r="J2464" s="12"/>
      <c r="K2464" s="12"/>
      <c r="L2464" s="12"/>
      <c r="M2464" s="12"/>
      <c r="N2464" s="64" t="s">
        <v>1777</v>
      </c>
      <c r="O2464" s="12" t="s">
        <v>33</v>
      </c>
      <c r="P2464" s="21">
        <v>60</v>
      </c>
      <c r="Q2464" s="22">
        <v>5.86</v>
      </c>
      <c r="R2464" s="20">
        <f t="shared" si="76"/>
        <v>351.6</v>
      </c>
      <c r="S2464" s="20">
        <f t="shared" si="77"/>
        <v>351.6</v>
      </c>
      <c r="T2464" s="27"/>
    </row>
    <row r="2465" spans="1:20" ht="140.4" x14ac:dyDescent="0.3">
      <c r="A2465" s="12" t="s">
        <v>1386</v>
      </c>
      <c r="B2465" s="14">
        <v>54004</v>
      </c>
      <c r="C2465" s="12"/>
      <c r="D2465" s="12" t="s">
        <v>1241</v>
      </c>
      <c r="E2465" s="12" t="s">
        <v>1808</v>
      </c>
      <c r="F2465" s="12" t="s">
        <v>1807</v>
      </c>
      <c r="G2465" s="12"/>
      <c r="H2465" s="12"/>
      <c r="I2465" s="12"/>
      <c r="J2465" s="12"/>
      <c r="K2465" s="12"/>
      <c r="L2465" s="12"/>
      <c r="M2465" s="12"/>
      <c r="N2465" s="64" t="s">
        <v>1778</v>
      </c>
      <c r="O2465" s="12" t="s">
        <v>33</v>
      </c>
      <c r="P2465" s="21">
        <v>15</v>
      </c>
      <c r="Q2465" s="22">
        <v>231.47</v>
      </c>
      <c r="R2465" s="20">
        <f t="shared" si="76"/>
        <v>3472.05</v>
      </c>
      <c r="S2465" s="20">
        <f t="shared" si="77"/>
        <v>3472.05</v>
      </c>
      <c r="T2465" s="27"/>
    </row>
    <row r="2466" spans="1:20" ht="140.4" x14ac:dyDescent="0.3">
      <c r="A2466" s="12" t="s">
        <v>1386</v>
      </c>
      <c r="B2466" s="14">
        <v>54004</v>
      </c>
      <c r="C2466" s="12"/>
      <c r="D2466" s="12" t="s">
        <v>1241</v>
      </c>
      <c r="E2466" s="12" t="s">
        <v>1808</v>
      </c>
      <c r="F2466" s="12" t="s">
        <v>1807</v>
      </c>
      <c r="G2466" s="12"/>
      <c r="H2466" s="12"/>
      <c r="I2466" s="12"/>
      <c r="J2466" s="12"/>
      <c r="K2466" s="12"/>
      <c r="L2466" s="12"/>
      <c r="M2466" s="12"/>
      <c r="N2466" s="64" t="s">
        <v>1779</v>
      </c>
      <c r="O2466" s="12" t="s">
        <v>33</v>
      </c>
      <c r="P2466" s="21">
        <v>15</v>
      </c>
      <c r="Q2466" s="22">
        <v>102.45</v>
      </c>
      <c r="R2466" s="20">
        <f t="shared" si="76"/>
        <v>1536.75</v>
      </c>
      <c r="S2466" s="20">
        <f t="shared" si="77"/>
        <v>1536.75</v>
      </c>
      <c r="T2466" s="27"/>
    </row>
    <row r="2467" spans="1:20" ht="140.4" x14ac:dyDescent="0.3">
      <c r="A2467" s="12" t="s">
        <v>1386</v>
      </c>
      <c r="B2467" s="14">
        <v>54004</v>
      </c>
      <c r="C2467" s="12"/>
      <c r="D2467" s="12" t="s">
        <v>1241</v>
      </c>
      <c r="E2467" s="12" t="s">
        <v>1808</v>
      </c>
      <c r="F2467" s="12" t="s">
        <v>1807</v>
      </c>
      <c r="G2467" s="12"/>
      <c r="H2467" s="12"/>
      <c r="I2467" s="12"/>
      <c r="J2467" s="12"/>
      <c r="K2467" s="12"/>
      <c r="L2467" s="12"/>
      <c r="M2467" s="12"/>
      <c r="N2467" s="64" t="s">
        <v>1780</v>
      </c>
      <c r="O2467" s="12" t="s">
        <v>33</v>
      </c>
      <c r="P2467" s="21">
        <v>20</v>
      </c>
      <c r="Q2467" s="22">
        <v>109.2</v>
      </c>
      <c r="R2467" s="20">
        <f t="shared" si="76"/>
        <v>2184</v>
      </c>
      <c r="S2467" s="20">
        <f t="shared" si="77"/>
        <v>2184</v>
      </c>
      <c r="T2467" s="27"/>
    </row>
    <row r="2468" spans="1:20" ht="140.4" x14ac:dyDescent="0.3">
      <c r="A2468" s="12" t="s">
        <v>1386</v>
      </c>
      <c r="B2468" s="14">
        <v>54004</v>
      </c>
      <c r="C2468" s="12"/>
      <c r="D2468" s="12" t="s">
        <v>1241</v>
      </c>
      <c r="E2468" s="12" t="s">
        <v>1808</v>
      </c>
      <c r="F2468" s="12" t="s">
        <v>1807</v>
      </c>
      <c r="G2468" s="12"/>
      <c r="H2468" s="12"/>
      <c r="I2468" s="12"/>
      <c r="J2468" s="12"/>
      <c r="K2468" s="12"/>
      <c r="L2468" s="12"/>
      <c r="M2468" s="12"/>
      <c r="N2468" s="64" t="s">
        <v>1781</v>
      </c>
      <c r="O2468" s="12" t="s">
        <v>33</v>
      </c>
      <c r="P2468" s="21">
        <v>20</v>
      </c>
      <c r="Q2468" s="22">
        <v>95.2</v>
      </c>
      <c r="R2468" s="20">
        <f t="shared" si="76"/>
        <v>1904</v>
      </c>
      <c r="S2468" s="20">
        <f t="shared" si="77"/>
        <v>1904</v>
      </c>
      <c r="T2468" s="27"/>
    </row>
    <row r="2469" spans="1:20" ht="140.4" x14ac:dyDescent="0.3">
      <c r="A2469" s="12" t="s">
        <v>1386</v>
      </c>
      <c r="B2469" s="14">
        <v>54004</v>
      </c>
      <c r="C2469" s="12"/>
      <c r="D2469" s="12" t="s">
        <v>1241</v>
      </c>
      <c r="E2469" s="12" t="s">
        <v>1808</v>
      </c>
      <c r="F2469" s="12" t="s">
        <v>1807</v>
      </c>
      <c r="G2469" s="12"/>
      <c r="H2469" s="12"/>
      <c r="I2469" s="12"/>
      <c r="J2469" s="12"/>
      <c r="K2469" s="12"/>
      <c r="L2469" s="12"/>
      <c r="M2469" s="12"/>
      <c r="N2469" s="64" t="s">
        <v>1782</v>
      </c>
      <c r="O2469" s="12" t="s">
        <v>33</v>
      </c>
      <c r="P2469" s="21">
        <v>20</v>
      </c>
      <c r="Q2469" s="22">
        <v>104.4</v>
      </c>
      <c r="R2469" s="20">
        <f t="shared" si="76"/>
        <v>2088</v>
      </c>
      <c r="S2469" s="20">
        <f t="shared" si="77"/>
        <v>2088</v>
      </c>
      <c r="T2469" s="27"/>
    </row>
    <row r="2470" spans="1:20" ht="140.4" x14ac:dyDescent="0.3">
      <c r="A2470" s="12" t="s">
        <v>1386</v>
      </c>
      <c r="B2470" s="14">
        <v>54004</v>
      </c>
      <c r="C2470" s="12"/>
      <c r="D2470" s="12" t="s">
        <v>1241</v>
      </c>
      <c r="E2470" s="12" t="s">
        <v>1808</v>
      </c>
      <c r="F2470" s="12" t="s">
        <v>1807</v>
      </c>
      <c r="G2470" s="12"/>
      <c r="H2470" s="12"/>
      <c r="I2470" s="12"/>
      <c r="J2470" s="12"/>
      <c r="K2470" s="12"/>
      <c r="L2470" s="12"/>
      <c r="M2470" s="12"/>
      <c r="N2470" s="64" t="s">
        <v>1783</v>
      </c>
      <c r="O2470" s="12" t="s">
        <v>33</v>
      </c>
      <c r="P2470" s="21">
        <v>20</v>
      </c>
      <c r="Q2470" s="22">
        <v>89.95</v>
      </c>
      <c r="R2470" s="20">
        <f t="shared" si="76"/>
        <v>1799</v>
      </c>
      <c r="S2470" s="20">
        <f t="shared" si="77"/>
        <v>1799</v>
      </c>
      <c r="T2470" s="27"/>
    </row>
    <row r="2471" spans="1:20" ht="140.4" x14ac:dyDescent="0.3">
      <c r="A2471" s="12" t="s">
        <v>1386</v>
      </c>
      <c r="B2471" s="14">
        <v>54004</v>
      </c>
      <c r="C2471" s="12"/>
      <c r="D2471" s="12" t="s">
        <v>1241</v>
      </c>
      <c r="E2471" s="12" t="s">
        <v>1808</v>
      </c>
      <c r="F2471" s="12" t="s">
        <v>1807</v>
      </c>
      <c r="G2471" s="12"/>
      <c r="H2471" s="12"/>
      <c r="I2471" s="12"/>
      <c r="J2471" s="12"/>
      <c r="K2471" s="12"/>
      <c r="L2471" s="12"/>
      <c r="M2471" s="12"/>
      <c r="N2471" s="64" t="s">
        <v>1784</v>
      </c>
      <c r="O2471" s="12" t="s">
        <v>33</v>
      </c>
      <c r="P2471" s="21">
        <v>20</v>
      </c>
      <c r="Q2471" s="22">
        <v>117.18</v>
      </c>
      <c r="R2471" s="20">
        <f t="shared" si="76"/>
        <v>2343.6000000000004</v>
      </c>
      <c r="S2471" s="20">
        <f t="shared" si="77"/>
        <v>2343.6000000000004</v>
      </c>
      <c r="T2471" s="27"/>
    </row>
    <row r="2472" spans="1:20" ht="140.4" x14ac:dyDescent="0.3">
      <c r="A2472" s="12" t="s">
        <v>1386</v>
      </c>
      <c r="B2472" s="14">
        <v>54004</v>
      </c>
      <c r="C2472" s="12"/>
      <c r="D2472" s="12" t="s">
        <v>1241</v>
      </c>
      <c r="E2472" s="12" t="s">
        <v>1808</v>
      </c>
      <c r="F2472" s="12" t="s">
        <v>1807</v>
      </c>
      <c r="G2472" s="12"/>
      <c r="H2472" s="12"/>
      <c r="I2472" s="12"/>
      <c r="J2472" s="12"/>
      <c r="K2472" s="12"/>
      <c r="L2472" s="12"/>
      <c r="M2472" s="12"/>
      <c r="N2472" s="64" t="s">
        <v>1785</v>
      </c>
      <c r="O2472" s="12" t="s">
        <v>33</v>
      </c>
      <c r="P2472" s="21">
        <v>20</v>
      </c>
      <c r="Q2472" s="22">
        <v>117.18</v>
      </c>
      <c r="R2472" s="20">
        <f t="shared" si="76"/>
        <v>2343.6000000000004</v>
      </c>
      <c r="S2472" s="20">
        <f t="shared" si="77"/>
        <v>2343.6000000000004</v>
      </c>
      <c r="T2472" s="27"/>
    </row>
    <row r="2473" spans="1:20" ht="140.4" x14ac:dyDescent="0.3">
      <c r="A2473" s="12" t="s">
        <v>1386</v>
      </c>
      <c r="B2473" s="14">
        <v>54004</v>
      </c>
      <c r="C2473" s="12"/>
      <c r="D2473" s="12" t="s">
        <v>1241</v>
      </c>
      <c r="E2473" s="12" t="s">
        <v>1808</v>
      </c>
      <c r="F2473" s="12" t="s">
        <v>1807</v>
      </c>
      <c r="G2473" s="12"/>
      <c r="H2473" s="12"/>
      <c r="I2473" s="12"/>
      <c r="J2473" s="12"/>
      <c r="K2473" s="12"/>
      <c r="L2473" s="12"/>
      <c r="M2473" s="12"/>
      <c r="N2473" s="64" t="s">
        <v>1786</v>
      </c>
      <c r="O2473" s="12" t="s">
        <v>33</v>
      </c>
      <c r="P2473" s="21">
        <v>20</v>
      </c>
      <c r="Q2473" s="22">
        <v>102.24</v>
      </c>
      <c r="R2473" s="20">
        <f t="shared" si="76"/>
        <v>2044.8</v>
      </c>
      <c r="S2473" s="20">
        <f t="shared" si="77"/>
        <v>2044.8</v>
      </c>
      <c r="T2473" s="27"/>
    </row>
    <row r="2474" spans="1:20" ht="140.4" x14ac:dyDescent="0.3">
      <c r="A2474" s="12" t="s">
        <v>1386</v>
      </c>
      <c r="B2474" s="14">
        <v>54004</v>
      </c>
      <c r="C2474" s="12"/>
      <c r="D2474" s="12" t="s">
        <v>1241</v>
      </c>
      <c r="E2474" s="12" t="s">
        <v>1808</v>
      </c>
      <c r="F2474" s="12" t="s">
        <v>1807</v>
      </c>
      <c r="G2474" s="12"/>
      <c r="H2474" s="12"/>
      <c r="I2474" s="12"/>
      <c r="J2474" s="12"/>
      <c r="K2474" s="12"/>
      <c r="L2474" s="12"/>
      <c r="M2474" s="12"/>
      <c r="N2474" s="64" t="s">
        <v>1787</v>
      </c>
      <c r="O2474" s="12" t="s">
        <v>33</v>
      </c>
      <c r="P2474" s="21">
        <v>20</v>
      </c>
      <c r="Q2474" s="22">
        <v>103.19</v>
      </c>
      <c r="R2474" s="20">
        <f t="shared" si="76"/>
        <v>2063.8000000000002</v>
      </c>
      <c r="S2474" s="20">
        <f t="shared" si="77"/>
        <v>2063.8000000000002</v>
      </c>
      <c r="T2474" s="27"/>
    </row>
    <row r="2475" spans="1:20" ht="140.4" x14ac:dyDescent="0.3">
      <c r="A2475" s="12" t="s">
        <v>1386</v>
      </c>
      <c r="B2475" s="14">
        <v>54004</v>
      </c>
      <c r="C2475" s="12"/>
      <c r="D2475" s="12" t="s">
        <v>1241</v>
      </c>
      <c r="E2475" s="12" t="s">
        <v>1808</v>
      </c>
      <c r="F2475" s="12" t="s">
        <v>1807</v>
      </c>
      <c r="G2475" s="12"/>
      <c r="H2475" s="12"/>
      <c r="I2475" s="12"/>
      <c r="J2475" s="12"/>
      <c r="K2475" s="12"/>
      <c r="L2475" s="12"/>
      <c r="M2475" s="12"/>
      <c r="N2475" s="64" t="s">
        <v>1788</v>
      </c>
      <c r="O2475" s="12" t="s">
        <v>33</v>
      </c>
      <c r="P2475" s="21">
        <v>10</v>
      </c>
      <c r="Q2475" s="22">
        <v>42.2</v>
      </c>
      <c r="R2475" s="20">
        <f t="shared" si="76"/>
        <v>422</v>
      </c>
      <c r="S2475" s="20">
        <f t="shared" si="77"/>
        <v>422</v>
      </c>
      <c r="T2475" s="27"/>
    </row>
    <row r="2476" spans="1:20" ht="140.4" x14ac:dyDescent="0.3">
      <c r="A2476" s="12" t="s">
        <v>1386</v>
      </c>
      <c r="B2476" s="14">
        <v>54004</v>
      </c>
      <c r="C2476" s="12"/>
      <c r="D2476" s="12" t="s">
        <v>1241</v>
      </c>
      <c r="E2476" s="12" t="s">
        <v>1808</v>
      </c>
      <c r="F2476" s="12" t="s">
        <v>1807</v>
      </c>
      <c r="G2476" s="12"/>
      <c r="H2476" s="12"/>
      <c r="I2476" s="12"/>
      <c r="J2476" s="12"/>
      <c r="K2476" s="12"/>
      <c r="L2476" s="12"/>
      <c r="M2476" s="12"/>
      <c r="N2476" s="64" t="s">
        <v>1789</v>
      </c>
      <c r="O2476" s="12" t="s">
        <v>33</v>
      </c>
      <c r="P2476" s="21">
        <v>45</v>
      </c>
      <c r="Q2476" s="22">
        <v>15.03</v>
      </c>
      <c r="R2476" s="20">
        <f t="shared" si="76"/>
        <v>676.35</v>
      </c>
      <c r="S2476" s="20">
        <f t="shared" si="77"/>
        <v>676.35</v>
      </c>
      <c r="T2476" s="27"/>
    </row>
    <row r="2477" spans="1:20" ht="140.4" x14ac:dyDescent="0.3">
      <c r="A2477" s="12" t="s">
        <v>1386</v>
      </c>
      <c r="B2477" s="14">
        <v>54004</v>
      </c>
      <c r="C2477" s="12"/>
      <c r="D2477" s="12" t="s">
        <v>1241</v>
      </c>
      <c r="E2477" s="12" t="s">
        <v>1808</v>
      </c>
      <c r="F2477" s="12" t="s">
        <v>1807</v>
      </c>
      <c r="G2477" s="12"/>
      <c r="H2477" s="12"/>
      <c r="I2477" s="12"/>
      <c r="J2477" s="12"/>
      <c r="K2477" s="12"/>
      <c r="L2477" s="12"/>
      <c r="M2477" s="12"/>
      <c r="N2477" s="64" t="s">
        <v>1790</v>
      </c>
      <c r="O2477" s="12" t="s">
        <v>33</v>
      </c>
      <c r="P2477" s="21">
        <v>20</v>
      </c>
      <c r="Q2477" s="22">
        <v>27.39</v>
      </c>
      <c r="R2477" s="20">
        <f t="shared" si="76"/>
        <v>547.79999999999995</v>
      </c>
      <c r="S2477" s="20">
        <f t="shared" si="77"/>
        <v>547.79999999999995</v>
      </c>
      <c r="T2477" s="27"/>
    </row>
    <row r="2478" spans="1:20" ht="140.4" x14ac:dyDescent="0.3">
      <c r="A2478" s="12" t="s">
        <v>1386</v>
      </c>
      <c r="B2478" s="14">
        <v>54004</v>
      </c>
      <c r="C2478" s="12"/>
      <c r="D2478" s="12" t="s">
        <v>1241</v>
      </c>
      <c r="E2478" s="12" t="s">
        <v>1808</v>
      </c>
      <c r="F2478" s="12" t="s">
        <v>1807</v>
      </c>
      <c r="G2478" s="12"/>
      <c r="H2478" s="12"/>
      <c r="I2478" s="12"/>
      <c r="J2478" s="12"/>
      <c r="K2478" s="12"/>
      <c r="L2478" s="12"/>
      <c r="M2478" s="12"/>
      <c r="N2478" s="64" t="s">
        <v>1791</v>
      </c>
      <c r="O2478" s="12" t="s">
        <v>33</v>
      </c>
      <c r="P2478" s="21">
        <v>25</v>
      </c>
      <c r="Q2478" s="22">
        <v>61.29</v>
      </c>
      <c r="R2478" s="20">
        <f t="shared" si="76"/>
        <v>1532.25</v>
      </c>
      <c r="S2478" s="20">
        <f t="shared" si="77"/>
        <v>1532.25</v>
      </c>
      <c r="T2478" s="27"/>
    </row>
    <row r="2479" spans="1:20" ht="140.4" x14ac:dyDescent="0.3">
      <c r="A2479" s="12" t="s">
        <v>1386</v>
      </c>
      <c r="B2479" s="14">
        <v>54004</v>
      </c>
      <c r="C2479" s="12"/>
      <c r="D2479" s="12" t="s">
        <v>1241</v>
      </c>
      <c r="E2479" s="12" t="s">
        <v>1808</v>
      </c>
      <c r="F2479" s="12" t="s">
        <v>1807</v>
      </c>
      <c r="G2479" s="12"/>
      <c r="H2479" s="12"/>
      <c r="I2479" s="12"/>
      <c r="J2479" s="12"/>
      <c r="K2479" s="12"/>
      <c r="L2479" s="12"/>
      <c r="M2479" s="12"/>
      <c r="N2479" s="64" t="s">
        <v>1792</v>
      </c>
      <c r="O2479" s="12" t="s">
        <v>33</v>
      </c>
      <c r="P2479" s="21">
        <v>20</v>
      </c>
      <c r="Q2479" s="22">
        <v>13.96</v>
      </c>
      <c r="R2479" s="20">
        <f t="shared" si="76"/>
        <v>279.20000000000005</v>
      </c>
      <c r="S2479" s="20">
        <f t="shared" si="77"/>
        <v>279.20000000000005</v>
      </c>
      <c r="T2479" s="27"/>
    </row>
    <row r="2480" spans="1:20" ht="140.4" x14ac:dyDescent="0.3">
      <c r="A2480" s="12" t="s">
        <v>1386</v>
      </c>
      <c r="B2480" s="14">
        <v>54004</v>
      </c>
      <c r="C2480" s="12"/>
      <c r="D2480" s="12" t="s">
        <v>1241</v>
      </c>
      <c r="E2480" s="12" t="s">
        <v>1808</v>
      </c>
      <c r="F2480" s="12" t="s">
        <v>1807</v>
      </c>
      <c r="G2480" s="12"/>
      <c r="H2480" s="12"/>
      <c r="I2480" s="12"/>
      <c r="J2480" s="12"/>
      <c r="K2480" s="12"/>
      <c r="L2480" s="12"/>
      <c r="M2480" s="12"/>
      <c r="N2480" s="64" t="s">
        <v>1793</v>
      </c>
      <c r="O2480" s="12" t="s">
        <v>33</v>
      </c>
      <c r="P2480" s="21">
        <v>15</v>
      </c>
      <c r="Q2480" s="22">
        <v>35.6</v>
      </c>
      <c r="R2480" s="20">
        <f t="shared" si="76"/>
        <v>534</v>
      </c>
      <c r="S2480" s="20">
        <f t="shared" si="77"/>
        <v>534</v>
      </c>
      <c r="T2480" s="27"/>
    </row>
    <row r="2481" spans="1:20" ht="140.4" x14ac:dyDescent="0.3">
      <c r="A2481" s="12" t="s">
        <v>1386</v>
      </c>
      <c r="B2481" s="14">
        <v>54004</v>
      </c>
      <c r="C2481" s="12"/>
      <c r="D2481" s="12" t="s">
        <v>1241</v>
      </c>
      <c r="E2481" s="12" t="s">
        <v>1808</v>
      </c>
      <c r="F2481" s="12" t="s">
        <v>1807</v>
      </c>
      <c r="G2481" s="12"/>
      <c r="H2481" s="12"/>
      <c r="I2481" s="12"/>
      <c r="J2481" s="12"/>
      <c r="K2481" s="12"/>
      <c r="L2481" s="12"/>
      <c r="M2481" s="12"/>
      <c r="N2481" s="64" t="s">
        <v>1794</v>
      </c>
      <c r="O2481" s="12" t="s">
        <v>33</v>
      </c>
      <c r="P2481" s="21">
        <v>20</v>
      </c>
      <c r="Q2481" s="22">
        <v>5.15</v>
      </c>
      <c r="R2481" s="20">
        <f t="shared" si="76"/>
        <v>103</v>
      </c>
      <c r="S2481" s="20">
        <f t="shared" si="77"/>
        <v>103</v>
      </c>
      <c r="T2481" s="27"/>
    </row>
    <row r="2482" spans="1:20" ht="140.4" x14ac:dyDescent="0.3">
      <c r="A2482" s="12" t="s">
        <v>1386</v>
      </c>
      <c r="B2482" s="14">
        <v>54004</v>
      </c>
      <c r="C2482" s="12"/>
      <c r="D2482" s="12" t="s">
        <v>1241</v>
      </c>
      <c r="E2482" s="12" t="s">
        <v>1808</v>
      </c>
      <c r="F2482" s="12" t="s">
        <v>1807</v>
      </c>
      <c r="G2482" s="12"/>
      <c r="H2482" s="12"/>
      <c r="I2482" s="12"/>
      <c r="J2482" s="12"/>
      <c r="K2482" s="12"/>
      <c r="L2482" s="12"/>
      <c r="M2482" s="12"/>
      <c r="N2482" s="64" t="s">
        <v>1795</v>
      </c>
      <c r="O2482" s="12" t="s">
        <v>33</v>
      </c>
      <c r="P2482" s="21">
        <v>20</v>
      </c>
      <c r="Q2482" s="22">
        <v>7.04</v>
      </c>
      <c r="R2482" s="20">
        <f t="shared" si="76"/>
        <v>140.80000000000001</v>
      </c>
      <c r="S2482" s="20">
        <f t="shared" si="77"/>
        <v>140.80000000000001</v>
      </c>
      <c r="T2482" s="27"/>
    </row>
    <row r="2483" spans="1:20" ht="140.4" x14ac:dyDescent="0.3">
      <c r="A2483" s="12" t="s">
        <v>1386</v>
      </c>
      <c r="B2483" s="14">
        <v>54004</v>
      </c>
      <c r="C2483" s="12"/>
      <c r="D2483" s="12" t="s">
        <v>1241</v>
      </c>
      <c r="E2483" s="12" t="s">
        <v>1808</v>
      </c>
      <c r="F2483" s="12" t="s">
        <v>1807</v>
      </c>
      <c r="G2483" s="12"/>
      <c r="H2483" s="12"/>
      <c r="I2483" s="12"/>
      <c r="J2483" s="12"/>
      <c r="K2483" s="12"/>
      <c r="L2483" s="12"/>
      <c r="M2483" s="12"/>
      <c r="N2483" s="67" t="s">
        <v>1796</v>
      </c>
      <c r="O2483" s="12" t="s">
        <v>33</v>
      </c>
      <c r="P2483" s="21">
        <v>15</v>
      </c>
      <c r="Q2483" s="22">
        <v>996.6</v>
      </c>
      <c r="R2483" s="20">
        <f t="shared" si="76"/>
        <v>14949</v>
      </c>
      <c r="S2483" s="20">
        <f t="shared" si="77"/>
        <v>14949</v>
      </c>
      <c r="T2483" s="27"/>
    </row>
    <row r="2484" spans="1:20" ht="140.4" x14ac:dyDescent="0.3">
      <c r="A2484" s="12" t="s">
        <v>1386</v>
      </c>
      <c r="B2484" s="14">
        <v>54004</v>
      </c>
      <c r="C2484" s="12"/>
      <c r="D2484" s="12" t="s">
        <v>1241</v>
      </c>
      <c r="E2484" s="12" t="s">
        <v>1808</v>
      </c>
      <c r="F2484" s="12" t="s">
        <v>1807</v>
      </c>
      <c r="G2484" s="12"/>
      <c r="H2484" s="12"/>
      <c r="I2484" s="12"/>
      <c r="J2484" s="12"/>
      <c r="K2484" s="12"/>
      <c r="L2484" s="12"/>
      <c r="M2484" s="12"/>
      <c r="N2484" s="64" t="s">
        <v>1797</v>
      </c>
      <c r="O2484" s="12" t="s">
        <v>33</v>
      </c>
      <c r="P2484" s="21">
        <v>45</v>
      </c>
      <c r="Q2484" s="22">
        <v>20.72</v>
      </c>
      <c r="R2484" s="20">
        <f t="shared" si="76"/>
        <v>932.4</v>
      </c>
      <c r="S2484" s="20">
        <f t="shared" si="77"/>
        <v>932.4</v>
      </c>
      <c r="T2484" s="27"/>
    </row>
    <row r="2485" spans="1:20" ht="140.4" x14ac:dyDescent="0.3">
      <c r="A2485" s="12" t="s">
        <v>1386</v>
      </c>
      <c r="B2485" s="14">
        <v>54004</v>
      </c>
      <c r="C2485" s="12"/>
      <c r="D2485" s="12" t="s">
        <v>1241</v>
      </c>
      <c r="E2485" s="12" t="s">
        <v>1808</v>
      </c>
      <c r="F2485" s="12" t="s">
        <v>1807</v>
      </c>
      <c r="G2485" s="12"/>
      <c r="H2485" s="12"/>
      <c r="I2485" s="12"/>
      <c r="J2485" s="12"/>
      <c r="K2485" s="12"/>
      <c r="L2485" s="12"/>
      <c r="M2485" s="12"/>
      <c r="N2485" s="67" t="s">
        <v>1798</v>
      </c>
      <c r="O2485" s="12" t="s">
        <v>33</v>
      </c>
      <c r="P2485" s="21">
        <v>15</v>
      </c>
      <c r="Q2485" s="22">
        <v>371.7</v>
      </c>
      <c r="R2485" s="20">
        <f t="shared" si="76"/>
        <v>5575.5</v>
      </c>
      <c r="S2485" s="20">
        <f t="shared" si="77"/>
        <v>5575.5</v>
      </c>
      <c r="T2485" s="27"/>
    </row>
    <row r="2486" spans="1:20" ht="140.4" x14ac:dyDescent="0.3">
      <c r="A2486" s="12" t="s">
        <v>1386</v>
      </c>
      <c r="B2486" s="14">
        <v>54004</v>
      </c>
      <c r="C2486" s="12"/>
      <c r="D2486" s="12" t="s">
        <v>1241</v>
      </c>
      <c r="E2486" s="12" t="s">
        <v>1808</v>
      </c>
      <c r="F2486" s="12" t="s">
        <v>1807</v>
      </c>
      <c r="G2486" s="12"/>
      <c r="H2486" s="12"/>
      <c r="I2486" s="12"/>
      <c r="J2486" s="12"/>
      <c r="K2486" s="12"/>
      <c r="L2486" s="12"/>
      <c r="M2486" s="12"/>
      <c r="N2486" s="64" t="s">
        <v>1799</v>
      </c>
      <c r="O2486" s="12" t="s">
        <v>33</v>
      </c>
      <c r="P2486" s="21">
        <v>25</v>
      </c>
      <c r="Q2486" s="22">
        <v>29.71</v>
      </c>
      <c r="R2486" s="20">
        <f t="shared" si="76"/>
        <v>742.75</v>
      </c>
      <c r="S2486" s="20">
        <f t="shared" si="77"/>
        <v>742.75</v>
      </c>
      <c r="T2486" s="27"/>
    </row>
    <row r="2487" spans="1:20" ht="193.2" x14ac:dyDescent="0.3">
      <c r="A2487" s="12" t="s">
        <v>1386</v>
      </c>
      <c r="B2487" s="14">
        <v>54004</v>
      </c>
      <c r="C2487" s="12"/>
      <c r="D2487" s="12" t="s">
        <v>1241</v>
      </c>
      <c r="E2487" s="12" t="s">
        <v>1808</v>
      </c>
      <c r="F2487" s="12" t="s">
        <v>1807</v>
      </c>
      <c r="G2487" s="12"/>
      <c r="H2487" s="12"/>
      <c r="I2487" s="12"/>
      <c r="J2487" s="12"/>
      <c r="K2487" s="12"/>
      <c r="L2487" s="12"/>
      <c r="M2487" s="12"/>
      <c r="N2487" s="64" t="s">
        <v>1800</v>
      </c>
      <c r="O2487" s="12" t="s">
        <v>33</v>
      </c>
      <c r="P2487" s="21">
        <v>10</v>
      </c>
      <c r="Q2487" s="22">
        <v>819.18</v>
      </c>
      <c r="R2487" s="20">
        <f t="shared" si="76"/>
        <v>8191.7999999999993</v>
      </c>
      <c r="S2487" s="20">
        <f t="shared" si="77"/>
        <v>8191.7999999999993</v>
      </c>
      <c r="T2487" s="27"/>
    </row>
    <row r="2488" spans="1:20" ht="140.4" x14ac:dyDescent="0.3">
      <c r="A2488" s="12" t="s">
        <v>1386</v>
      </c>
      <c r="B2488" s="14">
        <v>54004</v>
      </c>
      <c r="C2488" s="12"/>
      <c r="D2488" s="12" t="s">
        <v>1241</v>
      </c>
      <c r="E2488" s="12" t="s">
        <v>1808</v>
      </c>
      <c r="F2488" s="12" t="s">
        <v>1807</v>
      </c>
      <c r="G2488" s="12"/>
      <c r="H2488" s="12"/>
      <c r="I2488" s="12"/>
      <c r="J2488" s="12"/>
      <c r="K2488" s="12"/>
      <c r="L2488" s="12"/>
      <c r="M2488" s="12"/>
      <c r="N2488" s="64" t="s">
        <v>1801</v>
      </c>
      <c r="O2488" s="12" t="s">
        <v>33</v>
      </c>
      <c r="P2488" s="21">
        <v>18</v>
      </c>
      <c r="Q2488" s="22">
        <v>33.72</v>
      </c>
      <c r="R2488" s="20">
        <f t="shared" si="76"/>
        <v>606.96</v>
      </c>
      <c r="S2488" s="20">
        <f t="shared" si="77"/>
        <v>606.96</v>
      </c>
      <c r="T2488" s="27"/>
    </row>
    <row r="2489" spans="1:20" ht="207" x14ac:dyDescent="0.3">
      <c r="A2489" s="12" t="s">
        <v>1386</v>
      </c>
      <c r="B2489" s="14">
        <v>54004</v>
      </c>
      <c r="C2489" s="12"/>
      <c r="D2489" s="12" t="s">
        <v>1241</v>
      </c>
      <c r="E2489" s="12" t="s">
        <v>1808</v>
      </c>
      <c r="F2489" s="12" t="s">
        <v>1807</v>
      </c>
      <c r="G2489" s="12"/>
      <c r="H2489" s="12"/>
      <c r="I2489" s="12"/>
      <c r="J2489" s="12"/>
      <c r="K2489" s="12"/>
      <c r="L2489" s="12"/>
      <c r="M2489" s="12"/>
      <c r="N2489" s="67" t="s">
        <v>1802</v>
      </c>
      <c r="O2489" s="12" t="s">
        <v>33</v>
      </c>
      <c r="P2489" s="21">
        <v>18</v>
      </c>
      <c r="Q2489" s="22">
        <v>22304.48</v>
      </c>
      <c r="R2489" s="20">
        <f t="shared" si="76"/>
        <v>401480.64</v>
      </c>
      <c r="S2489" s="20">
        <f t="shared" si="77"/>
        <v>401480.64</v>
      </c>
      <c r="T2489" s="27"/>
    </row>
    <row r="2490" spans="1:20" ht="165.6" x14ac:dyDescent="0.3">
      <c r="A2490" s="12" t="s">
        <v>1386</v>
      </c>
      <c r="B2490" s="14">
        <v>54004</v>
      </c>
      <c r="C2490" s="12"/>
      <c r="D2490" s="12" t="s">
        <v>1241</v>
      </c>
      <c r="E2490" s="12" t="s">
        <v>1808</v>
      </c>
      <c r="F2490" s="12" t="s">
        <v>1807</v>
      </c>
      <c r="G2490" s="12"/>
      <c r="H2490" s="12"/>
      <c r="I2490" s="12"/>
      <c r="J2490" s="12"/>
      <c r="K2490" s="12"/>
      <c r="L2490" s="12"/>
      <c r="M2490" s="12"/>
      <c r="N2490" s="64" t="s">
        <v>1803</v>
      </c>
      <c r="O2490" s="12" t="s">
        <v>33</v>
      </c>
      <c r="P2490" s="21">
        <v>10</v>
      </c>
      <c r="Q2490" s="22">
        <v>789.76</v>
      </c>
      <c r="R2490" s="20">
        <f t="shared" ref="R2490:R2553" si="78">P2490*Q2490</f>
        <v>7897.6</v>
      </c>
      <c r="S2490" s="20">
        <f t="shared" si="77"/>
        <v>7897.6</v>
      </c>
      <c r="T2490" s="27"/>
    </row>
    <row r="2491" spans="1:20" ht="140.4" x14ac:dyDescent="0.3">
      <c r="A2491" s="12" t="s">
        <v>1386</v>
      </c>
      <c r="B2491" s="14">
        <v>54004</v>
      </c>
      <c r="C2491" s="12"/>
      <c r="D2491" s="12" t="s">
        <v>1241</v>
      </c>
      <c r="E2491" s="12" t="s">
        <v>1808</v>
      </c>
      <c r="F2491" s="12" t="s">
        <v>1807</v>
      </c>
      <c r="G2491" s="12"/>
      <c r="H2491" s="12"/>
      <c r="I2491" s="12"/>
      <c r="J2491" s="12"/>
      <c r="K2491" s="12"/>
      <c r="L2491" s="12"/>
      <c r="M2491" s="12"/>
      <c r="N2491" s="64" t="s">
        <v>1804</v>
      </c>
      <c r="O2491" s="12" t="s">
        <v>33</v>
      </c>
      <c r="P2491" s="21">
        <v>10</v>
      </c>
      <c r="Q2491" s="22">
        <v>678.29</v>
      </c>
      <c r="R2491" s="20">
        <f t="shared" si="78"/>
        <v>6782.9</v>
      </c>
      <c r="S2491" s="20">
        <f t="shared" ref="S2491:S2554" si="79">P2491*Q2491</f>
        <v>6782.9</v>
      </c>
      <c r="T2491" s="27"/>
    </row>
    <row r="2492" spans="1:20" ht="140.4" x14ac:dyDescent="0.3">
      <c r="A2492" s="12" t="s">
        <v>1386</v>
      </c>
      <c r="B2492" s="14">
        <v>54004</v>
      </c>
      <c r="C2492" s="12"/>
      <c r="D2492" s="12" t="s">
        <v>1241</v>
      </c>
      <c r="E2492" s="12" t="s">
        <v>1808</v>
      </c>
      <c r="F2492" s="12" t="s">
        <v>1807</v>
      </c>
      <c r="G2492" s="12"/>
      <c r="H2492" s="12"/>
      <c r="I2492" s="12"/>
      <c r="J2492" s="12"/>
      <c r="K2492" s="12"/>
      <c r="L2492" s="12"/>
      <c r="M2492" s="12"/>
      <c r="N2492" s="67" t="s">
        <v>1805</v>
      </c>
      <c r="O2492" s="12" t="s">
        <v>33</v>
      </c>
      <c r="P2492" s="21">
        <v>15</v>
      </c>
      <c r="Q2492" s="22">
        <v>6652.3</v>
      </c>
      <c r="R2492" s="20">
        <f t="shared" si="78"/>
        <v>99784.5</v>
      </c>
      <c r="S2492" s="20">
        <f t="shared" si="79"/>
        <v>99784.5</v>
      </c>
      <c r="T2492" s="27"/>
    </row>
    <row r="2493" spans="1:20" ht="140.4" x14ac:dyDescent="0.3">
      <c r="A2493" s="12" t="s">
        <v>1386</v>
      </c>
      <c r="B2493" s="14">
        <v>54004</v>
      </c>
      <c r="C2493" s="12"/>
      <c r="D2493" s="12" t="s">
        <v>1241</v>
      </c>
      <c r="E2493" s="12" t="s">
        <v>1808</v>
      </c>
      <c r="F2493" s="12" t="s">
        <v>1807</v>
      </c>
      <c r="G2493" s="12"/>
      <c r="H2493" s="12"/>
      <c r="I2493" s="12"/>
      <c r="J2493" s="12"/>
      <c r="K2493" s="12"/>
      <c r="L2493" s="12"/>
      <c r="M2493" s="12"/>
      <c r="N2493" s="67" t="s">
        <v>1806</v>
      </c>
      <c r="O2493" s="12" t="s">
        <v>33</v>
      </c>
      <c r="P2493" s="21">
        <v>30</v>
      </c>
      <c r="Q2493" s="22">
        <v>27.22</v>
      </c>
      <c r="R2493" s="20">
        <f t="shared" si="78"/>
        <v>816.59999999999991</v>
      </c>
      <c r="S2493" s="20">
        <f t="shared" si="79"/>
        <v>816.59999999999991</v>
      </c>
      <c r="T2493" s="27"/>
    </row>
    <row r="2494" spans="1:20" s="11" customFormat="1" ht="187.2" x14ac:dyDescent="0.3">
      <c r="A2494" s="12" t="s">
        <v>22</v>
      </c>
      <c r="B2494" s="14">
        <v>54001</v>
      </c>
      <c r="C2494" s="12"/>
      <c r="D2494" s="12" t="s">
        <v>1235</v>
      </c>
      <c r="E2494" s="12" t="s">
        <v>1811</v>
      </c>
      <c r="F2494" s="12" t="s">
        <v>1809</v>
      </c>
      <c r="G2494" s="12"/>
      <c r="H2494" s="12"/>
      <c r="I2494" s="12"/>
      <c r="J2494" s="12"/>
      <c r="K2494" s="12"/>
      <c r="L2494" s="12"/>
      <c r="M2494" s="12"/>
      <c r="N2494" s="63" t="s">
        <v>1809</v>
      </c>
      <c r="O2494" s="12" t="s">
        <v>1810</v>
      </c>
      <c r="P2494" s="12">
        <v>1</v>
      </c>
      <c r="Q2494" s="20">
        <v>50000</v>
      </c>
      <c r="R2494" s="20">
        <f t="shared" si="78"/>
        <v>50000</v>
      </c>
      <c r="S2494" s="20">
        <f t="shared" si="79"/>
        <v>50000</v>
      </c>
      <c r="T2494" s="27"/>
    </row>
    <row r="2495" spans="1:20" ht="187.2" x14ac:dyDescent="0.3">
      <c r="A2495" s="12" t="s">
        <v>1386</v>
      </c>
      <c r="B2495" s="14">
        <v>54004</v>
      </c>
      <c r="C2495" s="12"/>
      <c r="D2495" s="12" t="s">
        <v>1235</v>
      </c>
      <c r="E2495" s="12" t="s">
        <v>1811</v>
      </c>
      <c r="F2495" s="12" t="s">
        <v>1809</v>
      </c>
      <c r="G2495" s="12"/>
      <c r="H2495" s="12"/>
      <c r="I2495" s="12"/>
      <c r="J2495" s="12"/>
      <c r="K2495" s="12"/>
      <c r="L2495" s="12"/>
      <c r="M2495" s="12"/>
      <c r="N2495" s="63" t="s">
        <v>1809</v>
      </c>
      <c r="O2495" s="12" t="s">
        <v>1810</v>
      </c>
      <c r="P2495" s="12">
        <v>1</v>
      </c>
      <c r="Q2495" s="20">
        <v>12000</v>
      </c>
      <c r="R2495" s="20">
        <f t="shared" si="78"/>
        <v>12000</v>
      </c>
      <c r="S2495" s="20">
        <f t="shared" si="79"/>
        <v>12000</v>
      </c>
      <c r="T2495" s="27"/>
    </row>
    <row r="2496" spans="1:20" ht="187.2" x14ac:dyDescent="0.3">
      <c r="A2496" s="12" t="s">
        <v>20</v>
      </c>
      <c r="B2496" s="12"/>
      <c r="C2496" s="12"/>
      <c r="D2496" s="12" t="s">
        <v>1235</v>
      </c>
      <c r="E2496" s="12" t="s">
        <v>1811</v>
      </c>
      <c r="F2496" s="12" t="s">
        <v>1809</v>
      </c>
      <c r="G2496" s="12"/>
      <c r="H2496" s="12"/>
      <c r="I2496" s="12"/>
      <c r="J2496" s="12"/>
      <c r="K2496" s="12"/>
      <c r="L2496" s="12"/>
      <c r="M2496" s="12"/>
      <c r="N2496" s="63" t="s">
        <v>1809</v>
      </c>
      <c r="O2496" s="12" t="s">
        <v>1810</v>
      </c>
      <c r="P2496" s="12">
        <v>1</v>
      </c>
      <c r="Q2496" s="20">
        <v>10000</v>
      </c>
      <c r="R2496" s="20">
        <f t="shared" si="78"/>
        <v>10000</v>
      </c>
      <c r="S2496" s="20">
        <f t="shared" si="79"/>
        <v>10000</v>
      </c>
      <c r="T2496" s="27"/>
    </row>
    <row r="2497" spans="1:20" ht="187.2" x14ac:dyDescent="0.3">
      <c r="A2497" s="36" t="s">
        <v>1391</v>
      </c>
      <c r="B2497" s="14">
        <v>54005</v>
      </c>
      <c r="C2497" s="12"/>
      <c r="D2497" s="12" t="s">
        <v>1235</v>
      </c>
      <c r="E2497" s="12" t="s">
        <v>1811</v>
      </c>
      <c r="F2497" s="12" t="s">
        <v>1809</v>
      </c>
      <c r="G2497" s="12"/>
      <c r="H2497" s="12"/>
      <c r="I2497" s="12"/>
      <c r="J2497" s="12"/>
      <c r="K2497" s="12"/>
      <c r="L2497" s="12"/>
      <c r="M2497" s="12"/>
      <c r="N2497" s="63" t="s">
        <v>1809</v>
      </c>
      <c r="O2497" s="12" t="s">
        <v>1810</v>
      </c>
      <c r="P2497" s="12">
        <v>1</v>
      </c>
      <c r="Q2497" s="20">
        <v>8000</v>
      </c>
      <c r="R2497" s="20">
        <f t="shared" si="78"/>
        <v>8000</v>
      </c>
      <c r="S2497" s="20">
        <f t="shared" si="79"/>
        <v>8000</v>
      </c>
      <c r="T2497" s="27"/>
    </row>
    <row r="2498" spans="1:20" s="11" customFormat="1" ht="234.6" x14ac:dyDescent="0.3">
      <c r="A2498" s="12" t="s">
        <v>22</v>
      </c>
      <c r="B2498" s="14">
        <v>54001</v>
      </c>
      <c r="C2498" s="12"/>
      <c r="D2498" s="12" t="s">
        <v>1241</v>
      </c>
      <c r="E2498" s="12" t="s">
        <v>2050</v>
      </c>
      <c r="F2498" s="12" t="s">
        <v>1819</v>
      </c>
      <c r="G2498" s="12"/>
      <c r="H2498" s="12"/>
      <c r="I2498" s="12"/>
      <c r="J2498" s="12"/>
      <c r="K2498" s="12"/>
      <c r="L2498" s="12"/>
      <c r="M2498" s="12"/>
      <c r="N2498" s="64" t="s">
        <v>1812</v>
      </c>
      <c r="O2498" s="12" t="s">
        <v>33</v>
      </c>
      <c r="P2498" s="21">
        <v>1</v>
      </c>
      <c r="Q2498" s="22">
        <v>19916.88</v>
      </c>
      <c r="R2498" s="20">
        <f t="shared" si="78"/>
        <v>19916.88</v>
      </c>
      <c r="S2498" s="20">
        <f t="shared" si="79"/>
        <v>19916.88</v>
      </c>
      <c r="T2498" s="27"/>
    </row>
    <row r="2499" spans="1:20" s="11" customFormat="1" ht="289.8" x14ac:dyDescent="0.3">
      <c r="A2499" s="12" t="s">
        <v>22</v>
      </c>
      <c r="B2499" s="14">
        <v>54001</v>
      </c>
      <c r="C2499" s="12"/>
      <c r="D2499" s="12" t="s">
        <v>1241</v>
      </c>
      <c r="E2499" s="12" t="s">
        <v>2050</v>
      </c>
      <c r="F2499" s="12" t="s">
        <v>1819</v>
      </c>
      <c r="G2499" s="12"/>
      <c r="H2499" s="12"/>
      <c r="I2499" s="12"/>
      <c r="J2499" s="12"/>
      <c r="K2499" s="12"/>
      <c r="L2499" s="12"/>
      <c r="M2499" s="12"/>
      <c r="N2499" s="64" t="s">
        <v>1813</v>
      </c>
      <c r="O2499" s="12" t="s">
        <v>33</v>
      </c>
      <c r="P2499" s="21">
        <v>1</v>
      </c>
      <c r="Q2499" s="22">
        <v>32405.56</v>
      </c>
      <c r="R2499" s="20">
        <f t="shared" si="78"/>
        <v>32405.56</v>
      </c>
      <c r="S2499" s="20">
        <f t="shared" si="79"/>
        <v>32405.56</v>
      </c>
      <c r="T2499" s="27"/>
    </row>
    <row r="2500" spans="1:20" s="11" customFormat="1" ht="289.8" x14ac:dyDescent="0.3">
      <c r="A2500" s="12" t="s">
        <v>22</v>
      </c>
      <c r="B2500" s="14">
        <v>54001</v>
      </c>
      <c r="C2500" s="12"/>
      <c r="D2500" s="12" t="s">
        <v>1241</v>
      </c>
      <c r="E2500" s="12" t="s">
        <v>2050</v>
      </c>
      <c r="F2500" s="12" t="s">
        <v>1819</v>
      </c>
      <c r="G2500" s="12"/>
      <c r="H2500" s="12"/>
      <c r="I2500" s="12"/>
      <c r="J2500" s="12"/>
      <c r="K2500" s="12"/>
      <c r="L2500" s="12"/>
      <c r="M2500" s="12"/>
      <c r="N2500" s="64" t="s">
        <v>1814</v>
      </c>
      <c r="O2500" s="12" t="s">
        <v>33</v>
      </c>
      <c r="P2500" s="21">
        <v>1</v>
      </c>
      <c r="Q2500" s="22">
        <v>58549.67</v>
      </c>
      <c r="R2500" s="20">
        <f t="shared" si="78"/>
        <v>58549.67</v>
      </c>
      <c r="S2500" s="20">
        <f t="shared" si="79"/>
        <v>58549.67</v>
      </c>
      <c r="T2500" s="27"/>
    </row>
    <row r="2501" spans="1:20" s="11" customFormat="1" ht="193.2" x14ac:dyDescent="0.3">
      <c r="A2501" s="12" t="s">
        <v>22</v>
      </c>
      <c r="B2501" s="14">
        <v>54001</v>
      </c>
      <c r="C2501" s="12"/>
      <c r="D2501" s="12" t="s">
        <v>1241</v>
      </c>
      <c r="E2501" s="12" t="s">
        <v>2050</v>
      </c>
      <c r="F2501" s="12" t="s">
        <v>1819</v>
      </c>
      <c r="G2501" s="12"/>
      <c r="H2501" s="12"/>
      <c r="I2501" s="12"/>
      <c r="J2501" s="12"/>
      <c r="K2501" s="12"/>
      <c r="L2501" s="12"/>
      <c r="M2501" s="12"/>
      <c r="N2501" s="64" t="s">
        <v>1815</v>
      </c>
      <c r="O2501" s="12" t="s">
        <v>33</v>
      </c>
      <c r="P2501" s="21">
        <v>1</v>
      </c>
      <c r="Q2501" s="22">
        <v>117947</v>
      </c>
      <c r="R2501" s="20">
        <f t="shared" si="78"/>
        <v>117947</v>
      </c>
      <c r="S2501" s="20">
        <f t="shared" si="79"/>
        <v>117947</v>
      </c>
      <c r="T2501" s="27"/>
    </row>
    <row r="2502" spans="1:20" s="11" customFormat="1" ht="207" x14ac:dyDescent="0.3">
      <c r="A2502" s="12" t="s">
        <v>22</v>
      </c>
      <c r="B2502" s="14">
        <v>54001</v>
      </c>
      <c r="C2502" s="12"/>
      <c r="D2502" s="12" t="s">
        <v>1241</v>
      </c>
      <c r="E2502" s="12" t="s">
        <v>2050</v>
      </c>
      <c r="F2502" s="12" t="s">
        <v>1819</v>
      </c>
      <c r="G2502" s="12"/>
      <c r="H2502" s="12"/>
      <c r="I2502" s="12"/>
      <c r="J2502" s="12"/>
      <c r="K2502" s="12"/>
      <c r="L2502" s="12"/>
      <c r="M2502" s="12"/>
      <c r="N2502" s="64" t="s">
        <v>1816</v>
      </c>
      <c r="O2502" s="12" t="s">
        <v>33</v>
      </c>
      <c r="P2502" s="21">
        <v>1</v>
      </c>
      <c r="Q2502" s="22">
        <v>137575.56</v>
      </c>
      <c r="R2502" s="20">
        <f t="shared" si="78"/>
        <v>137575.56</v>
      </c>
      <c r="S2502" s="20">
        <f t="shared" si="79"/>
        <v>137575.56</v>
      </c>
      <c r="T2502" s="27"/>
    </row>
    <row r="2503" spans="1:20" s="11" customFormat="1" ht="165.6" x14ac:dyDescent="0.3">
      <c r="A2503" s="12" t="s">
        <v>22</v>
      </c>
      <c r="B2503" s="14">
        <v>54001</v>
      </c>
      <c r="C2503" s="12"/>
      <c r="D2503" s="12" t="s">
        <v>1241</v>
      </c>
      <c r="E2503" s="19" t="s">
        <v>2050</v>
      </c>
      <c r="F2503" s="12" t="s">
        <v>1819</v>
      </c>
      <c r="G2503" s="12"/>
      <c r="H2503" s="12"/>
      <c r="I2503" s="12"/>
      <c r="J2503" s="12"/>
      <c r="K2503" s="12"/>
      <c r="L2503" s="12"/>
      <c r="M2503" s="12"/>
      <c r="N2503" s="64" t="s">
        <v>1817</v>
      </c>
      <c r="O2503" s="12" t="s">
        <v>33</v>
      </c>
      <c r="P2503" s="21">
        <v>2</v>
      </c>
      <c r="Q2503" s="22">
        <v>270721.2</v>
      </c>
      <c r="R2503" s="20">
        <f t="shared" si="78"/>
        <v>541442.4</v>
      </c>
      <c r="S2503" s="20">
        <f t="shared" si="79"/>
        <v>541442.4</v>
      </c>
      <c r="T2503" s="27"/>
    </row>
    <row r="2504" spans="1:20" s="11" customFormat="1" ht="198" customHeight="1" x14ac:dyDescent="0.3">
      <c r="A2504" s="12" t="s">
        <v>22</v>
      </c>
      <c r="B2504" s="14">
        <v>54001</v>
      </c>
      <c r="C2504" s="12"/>
      <c r="D2504" s="12" t="s">
        <v>1241</v>
      </c>
      <c r="E2504" s="19" t="s">
        <v>2050</v>
      </c>
      <c r="F2504" s="12" t="s">
        <v>1819</v>
      </c>
      <c r="G2504" s="12"/>
      <c r="H2504" s="12"/>
      <c r="I2504" s="12"/>
      <c r="J2504" s="12"/>
      <c r="K2504" s="12"/>
      <c r="L2504" s="12"/>
      <c r="M2504" s="12"/>
      <c r="N2504" s="64" t="s">
        <v>1818</v>
      </c>
      <c r="O2504" s="12" t="s">
        <v>33</v>
      </c>
      <c r="P2504" s="21">
        <v>4</v>
      </c>
      <c r="Q2504" s="22">
        <v>24821.93</v>
      </c>
      <c r="R2504" s="20">
        <f t="shared" si="78"/>
        <v>99287.72</v>
      </c>
      <c r="S2504" s="20">
        <f t="shared" si="79"/>
        <v>99287.72</v>
      </c>
      <c r="T2504" s="27"/>
    </row>
    <row r="2505" spans="1:20" s="11" customFormat="1" ht="276" x14ac:dyDescent="0.3">
      <c r="A2505" s="12" t="s">
        <v>22</v>
      </c>
      <c r="B2505" s="14">
        <v>54001</v>
      </c>
      <c r="C2505" s="12"/>
      <c r="D2505" s="12" t="s">
        <v>1241</v>
      </c>
      <c r="E2505" s="19" t="s">
        <v>1929</v>
      </c>
      <c r="F2505" s="12" t="s">
        <v>1928</v>
      </c>
      <c r="G2505" s="12"/>
      <c r="H2505" s="12"/>
      <c r="I2505" s="12"/>
      <c r="J2505" s="12"/>
      <c r="K2505" s="12"/>
      <c r="L2505" s="12"/>
      <c r="M2505" s="12"/>
      <c r="N2505" s="67" t="s">
        <v>1822</v>
      </c>
      <c r="O2505" s="12" t="s">
        <v>33</v>
      </c>
      <c r="P2505" s="21">
        <v>5</v>
      </c>
      <c r="Q2505" s="22">
        <v>2963.26</v>
      </c>
      <c r="R2505" s="20">
        <f t="shared" si="78"/>
        <v>14816.300000000001</v>
      </c>
      <c r="S2505" s="20">
        <f t="shared" si="79"/>
        <v>14816.300000000001</v>
      </c>
      <c r="T2505" s="27"/>
    </row>
    <row r="2506" spans="1:20" s="11" customFormat="1" ht="358.8" x14ac:dyDescent="0.3">
      <c r="A2506" s="12" t="s">
        <v>22</v>
      </c>
      <c r="B2506" s="14">
        <v>54001</v>
      </c>
      <c r="C2506" s="12"/>
      <c r="D2506" s="12" t="s">
        <v>1241</v>
      </c>
      <c r="E2506" s="19" t="s">
        <v>1929</v>
      </c>
      <c r="F2506" s="12" t="s">
        <v>1928</v>
      </c>
      <c r="G2506" s="12"/>
      <c r="H2506" s="12"/>
      <c r="I2506" s="12"/>
      <c r="J2506" s="12"/>
      <c r="K2506" s="12"/>
      <c r="L2506" s="12"/>
      <c r="M2506" s="12"/>
      <c r="N2506" s="67" t="s">
        <v>1823</v>
      </c>
      <c r="O2506" s="12" t="s">
        <v>33</v>
      </c>
      <c r="P2506" s="21">
        <v>3</v>
      </c>
      <c r="Q2506" s="22">
        <v>6303.33</v>
      </c>
      <c r="R2506" s="20">
        <f t="shared" si="78"/>
        <v>18909.989999999998</v>
      </c>
      <c r="S2506" s="20">
        <f t="shared" si="79"/>
        <v>18909.989999999998</v>
      </c>
      <c r="T2506" s="27"/>
    </row>
    <row r="2507" spans="1:20" s="11" customFormat="1" ht="262.2" x14ac:dyDescent="0.3">
      <c r="A2507" s="12" t="s">
        <v>22</v>
      </c>
      <c r="B2507" s="14">
        <v>54001</v>
      </c>
      <c r="C2507" s="12"/>
      <c r="D2507" s="12" t="s">
        <v>1241</v>
      </c>
      <c r="E2507" s="19" t="s">
        <v>1929</v>
      </c>
      <c r="F2507" s="12" t="s">
        <v>1928</v>
      </c>
      <c r="G2507" s="12"/>
      <c r="H2507" s="12"/>
      <c r="I2507" s="12"/>
      <c r="J2507" s="12"/>
      <c r="K2507" s="12"/>
      <c r="L2507" s="12"/>
      <c r="M2507" s="12"/>
      <c r="N2507" s="67" t="s">
        <v>1824</v>
      </c>
      <c r="O2507" s="12" t="s">
        <v>33</v>
      </c>
      <c r="P2507" s="21">
        <v>6</v>
      </c>
      <c r="Q2507" s="22">
        <v>4267.01</v>
      </c>
      <c r="R2507" s="20">
        <f t="shared" si="78"/>
        <v>25602.06</v>
      </c>
      <c r="S2507" s="20">
        <f t="shared" si="79"/>
        <v>25602.06</v>
      </c>
      <c r="T2507" s="27"/>
    </row>
    <row r="2508" spans="1:20" s="11" customFormat="1" ht="262.2" x14ac:dyDescent="0.3">
      <c r="A2508" s="12" t="s">
        <v>22</v>
      </c>
      <c r="B2508" s="14">
        <v>54001</v>
      </c>
      <c r="C2508" s="12"/>
      <c r="D2508" s="12" t="s">
        <v>1241</v>
      </c>
      <c r="E2508" s="19" t="s">
        <v>1929</v>
      </c>
      <c r="F2508" s="12" t="s">
        <v>1928</v>
      </c>
      <c r="G2508" s="12"/>
      <c r="H2508" s="12"/>
      <c r="I2508" s="12"/>
      <c r="J2508" s="12"/>
      <c r="K2508" s="12"/>
      <c r="L2508" s="12"/>
      <c r="M2508" s="12"/>
      <c r="N2508" s="67" t="s">
        <v>1825</v>
      </c>
      <c r="O2508" s="12" t="s">
        <v>33</v>
      </c>
      <c r="P2508" s="21">
        <v>9</v>
      </c>
      <c r="Q2508" s="22">
        <v>3794.98</v>
      </c>
      <c r="R2508" s="20">
        <f t="shared" si="78"/>
        <v>34154.82</v>
      </c>
      <c r="S2508" s="20">
        <f t="shared" si="79"/>
        <v>34154.82</v>
      </c>
      <c r="T2508" s="27"/>
    </row>
    <row r="2509" spans="1:20" s="11" customFormat="1" ht="409.6" x14ac:dyDescent="0.3">
      <c r="A2509" s="12" t="s">
        <v>22</v>
      </c>
      <c r="B2509" s="14">
        <v>54001</v>
      </c>
      <c r="C2509" s="12"/>
      <c r="D2509" s="12" t="s">
        <v>1241</v>
      </c>
      <c r="E2509" s="19" t="s">
        <v>1929</v>
      </c>
      <c r="F2509" s="12" t="s">
        <v>1928</v>
      </c>
      <c r="G2509" s="12"/>
      <c r="H2509" s="12"/>
      <c r="I2509" s="12"/>
      <c r="J2509" s="12"/>
      <c r="K2509" s="12"/>
      <c r="L2509" s="12"/>
      <c r="M2509" s="12"/>
      <c r="N2509" s="67" t="s">
        <v>1826</v>
      </c>
      <c r="O2509" s="12" t="s">
        <v>32</v>
      </c>
      <c r="P2509" s="21">
        <v>20</v>
      </c>
      <c r="Q2509" s="22">
        <v>1375.96</v>
      </c>
      <c r="R2509" s="20">
        <f t="shared" si="78"/>
        <v>27519.200000000001</v>
      </c>
      <c r="S2509" s="20">
        <f t="shared" si="79"/>
        <v>27519.200000000001</v>
      </c>
      <c r="T2509" s="27"/>
    </row>
    <row r="2510" spans="1:20" s="11" customFormat="1" ht="409.6" x14ac:dyDescent="0.3">
      <c r="A2510" s="12" t="s">
        <v>22</v>
      </c>
      <c r="B2510" s="14">
        <v>54001</v>
      </c>
      <c r="C2510" s="12"/>
      <c r="D2510" s="12" t="s">
        <v>1241</v>
      </c>
      <c r="E2510" s="19" t="s">
        <v>1929</v>
      </c>
      <c r="F2510" s="12" t="s">
        <v>1928</v>
      </c>
      <c r="G2510" s="12"/>
      <c r="H2510" s="12"/>
      <c r="I2510" s="12"/>
      <c r="J2510" s="12"/>
      <c r="K2510" s="12"/>
      <c r="L2510" s="12"/>
      <c r="M2510" s="12"/>
      <c r="N2510" s="67" t="s">
        <v>1827</v>
      </c>
      <c r="O2510" s="12" t="s">
        <v>32</v>
      </c>
      <c r="P2510" s="21">
        <v>10</v>
      </c>
      <c r="Q2510" s="22">
        <v>2307.4</v>
      </c>
      <c r="R2510" s="20">
        <f t="shared" si="78"/>
        <v>23074</v>
      </c>
      <c r="S2510" s="20">
        <f t="shared" si="79"/>
        <v>23074</v>
      </c>
      <c r="T2510" s="27"/>
    </row>
    <row r="2511" spans="1:20" s="11" customFormat="1" ht="156" x14ac:dyDescent="0.3">
      <c r="A2511" s="12" t="s">
        <v>22</v>
      </c>
      <c r="B2511" s="14">
        <v>54001</v>
      </c>
      <c r="C2511" s="12"/>
      <c r="D2511" s="12" t="s">
        <v>1241</v>
      </c>
      <c r="E2511" s="19" t="s">
        <v>1929</v>
      </c>
      <c r="F2511" s="12" t="s">
        <v>1928</v>
      </c>
      <c r="G2511" s="12"/>
      <c r="H2511" s="12"/>
      <c r="I2511" s="12"/>
      <c r="J2511" s="12"/>
      <c r="K2511" s="12"/>
      <c r="L2511" s="12"/>
      <c r="M2511" s="12"/>
      <c r="N2511" s="67" t="s">
        <v>1828</v>
      </c>
      <c r="O2511" s="12" t="s">
        <v>33</v>
      </c>
      <c r="P2511" s="21">
        <v>100</v>
      </c>
      <c r="Q2511" s="22">
        <v>166.19</v>
      </c>
      <c r="R2511" s="20">
        <f t="shared" si="78"/>
        <v>16619</v>
      </c>
      <c r="S2511" s="20">
        <f t="shared" si="79"/>
        <v>16619</v>
      </c>
      <c r="T2511" s="27"/>
    </row>
    <row r="2512" spans="1:20" s="11" customFormat="1" ht="234.6" x14ac:dyDescent="0.3">
      <c r="A2512" s="12" t="s">
        <v>22</v>
      </c>
      <c r="B2512" s="14">
        <v>54001</v>
      </c>
      <c r="C2512" s="12"/>
      <c r="D2512" s="12" t="s">
        <v>1241</v>
      </c>
      <c r="E2512" s="19" t="s">
        <v>1929</v>
      </c>
      <c r="F2512" s="12" t="s">
        <v>1928</v>
      </c>
      <c r="G2512" s="12"/>
      <c r="H2512" s="12"/>
      <c r="I2512" s="12"/>
      <c r="J2512" s="12"/>
      <c r="K2512" s="12"/>
      <c r="L2512" s="12"/>
      <c r="M2512" s="12"/>
      <c r="N2512" s="67" t="s">
        <v>1829</v>
      </c>
      <c r="O2512" s="12" t="s">
        <v>33</v>
      </c>
      <c r="P2512" s="21">
        <v>30</v>
      </c>
      <c r="Q2512" s="22">
        <v>641.65</v>
      </c>
      <c r="R2512" s="20">
        <f t="shared" si="78"/>
        <v>19249.5</v>
      </c>
      <c r="S2512" s="20">
        <f t="shared" si="79"/>
        <v>19249.5</v>
      </c>
      <c r="T2512" s="27"/>
    </row>
    <row r="2513" spans="1:20" s="11" customFormat="1" ht="156" x14ac:dyDescent="0.3">
      <c r="A2513" s="12" t="s">
        <v>22</v>
      </c>
      <c r="B2513" s="14">
        <v>54001</v>
      </c>
      <c r="C2513" s="12"/>
      <c r="D2513" s="12" t="s">
        <v>1241</v>
      </c>
      <c r="E2513" s="19" t="s">
        <v>1929</v>
      </c>
      <c r="F2513" s="12" t="s">
        <v>1928</v>
      </c>
      <c r="G2513" s="12"/>
      <c r="H2513" s="12"/>
      <c r="I2513" s="12"/>
      <c r="J2513" s="12"/>
      <c r="K2513" s="12"/>
      <c r="L2513" s="12"/>
      <c r="M2513" s="12"/>
      <c r="N2513" s="67" t="s">
        <v>1820</v>
      </c>
      <c r="O2513" s="12" t="s">
        <v>33</v>
      </c>
      <c r="P2513" s="21">
        <v>50</v>
      </c>
      <c r="Q2513" s="22">
        <v>9.2899999999999991</v>
      </c>
      <c r="R2513" s="20">
        <f t="shared" si="78"/>
        <v>464.49999999999994</v>
      </c>
      <c r="S2513" s="20">
        <f t="shared" si="79"/>
        <v>464.49999999999994</v>
      </c>
      <c r="T2513" s="27"/>
    </row>
    <row r="2514" spans="1:20" s="11" customFormat="1" ht="156" x14ac:dyDescent="0.3">
      <c r="A2514" s="12" t="s">
        <v>22</v>
      </c>
      <c r="B2514" s="14">
        <v>54001</v>
      </c>
      <c r="C2514" s="12"/>
      <c r="D2514" s="12" t="s">
        <v>1241</v>
      </c>
      <c r="E2514" s="19" t="s">
        <v>1929</v>
      </c>
      <c r="F2514" s="12" t="s">
        <v>1928</v>
      </c>
      <c r="G2514" s="12"/>
      <c r="H2514" s="12"/>
      <c r="I2514" s="12"/>
      <c r="J2514" s="12"/>
      <c r="K2514" s="12"/>
      <c r="L2514" s="12"/>
      <c r="M2514" s="12"/>
      <c r="N2514" s="67" t="s">
        <v>1830</v>
      </c>
      <c r="O2514" s="12" t="s">
        <v>33</v>
      </c>
      <c r="P2514" s="21">
        <v>20</v>
      </c>
      <c r="Q2514" s="22">
        <v>15.89</v>
      </c>
      <c r="R2514" s="20">
        <f t="shared" si="78"/>
        <v>317.8</v>
      </c>
      <c r="S2514" s="20">
        <f t="shared" si="79"/>
        <v>317.8</v>
      </c>
      <c r="T2514" s="27"/>
    </row>
    <row r="2515" spans="1:20" s="11" customFormat="1" ht="156" x14ac:dyDescent="0.3">
      <c r="A2515" s="12" t="s">
        <v>22</v>
      </c>
      <c r="B2515" s="14">
        <v>54001</v>
      </c>
      <c r="C2515" s="12"/>
      <c r="D2515" s="12" t="s">
        <v>1241</v>
      </c>
      <c r="E2515" s="19" t="s">
        <v>1929</v>
      </c>
      <c r="F2515" s="12" t="s">
        <v>1928</v>
      </c>
      <c r="G2515" s="12"/>
      <c r="H2515" s="12"/>
      <c r="I2515" s="12"/>
      <c r="J2515" s="12"/>
      <c r="K2515" s="12"/>
      <c r="L2515" s="12"/>
      <c r="M2515" s="12"/>
      <c r="N2515" s="67" t="s">
        <v>1831</v>
      </c>
      <c r="O2515" s="12" t="s">
        <v>33</v>
      </c>
      <c r="P2515" s="21">
        <v>5</v>
      </c>
      <c r="Q2515" s="22">
        <v>116.33</v>
      </c>
      <c r="R2515" s="20">
        <f t="shared" si="78"/>
        <v>581.65</v>
      </c>
      <c r="S2515" s="20">
        <f t="shared" si="79"/>
        <v>581.65</v>
      </c>
      <c r="T2515" s="27"/>
    </row>
    <row r="2516" spans="1:20" s="11" customFormat="1" ht="156" x14ac:dyDescent="0.3">
      <c r="A2516" s="12" t="s">
        <v>22</v>
      </c>
      <c r="B2516" s="14">
        <v>54001</v>
      </c>
      <c r="C2516" s="12"/>
      <c r="D2516" s="12" t="s">
        <v>1241</v>
      </c>
      <c r="E2516" s="19" t="s">
        <v>1929</v>
      </c>
      <c r="F2516" s="12" t="s">
        <v>1928</v>
      </c>
      <c r="G2516" s="12"/>
      <c r="H2516" s="12"/>
      <c r="I2516" s="12"/>
      <c r="J2516" s="12"/>
      <c r="K2516" s="12"/>
      <c r="L2516" s="12"/>
      <c r="M2516" s="12"/>
      <c r="N2516" s="67" t="s">
        <v>1832</v>
      </c>
      <c r="O2516" s="12" t="s">
        <v>33</v>
      </c>
      <c r="P2516" s="21">
        <v>10</v>
      </c>
      <c r="Q2516" s="22">
        <v>70.62</v>
      </c>
      <c r="R2516" s="20">
        <f t="shared" si="78"/>
        <v>706.2</v>
      </c>
      <c r="S2516" s="20">
        <f t="shared" si="79"/>
        <v>706.2</v>
      </c>
      <c r="T2516" s="27"/>
    </row>
    <row r="2517" spans="1:20" s="11" customFormat="1" ht="156" x14ac:dyDescent="0.3">
      <c r="A2517" s="12" t="s">
        <v>22</v>
      </c>
      <c r="B2517" s="14">
        <v>54001</v>
      </c>
      <c r="C2517" s="12"/>
      <c r="D2517" s="12" t="s">
        <v>1241</v>
      </c>
      <c r="E2517" s="19" t="s">
        <v>1929</v>
      </c>
      <c r="F2517" s="12" t="s">
        <v>1928</v>
      </c>
      <c r="G2517" s="12"/>
      <c r="H2517" s="12"/>
      <c r="I2517" s="12"/>
      <c r="J2517" s="12"/>
      <c r="K2517" s="12"/>
      <c r="L2517" s="12"/>
      <c r="M2517" s="12"/>
      <c r="N2517" s="67" t="s">
        <v>1833</v>
      </c>
      <c r="O2517" s="12" t="s">
        <v>33</v>
      </c>
      <c r="P2517" s="21">
        <v>10</v>
      </c>
      <c r="Q2517" s="22">
        <v>145.97</v>
      </c>
      <c r="R2517" s="20">
        <f t="shared" si="78"/>
        <v>1459.7</v>
      </c>
      <c r="S2517" s="20">
        <f t="shared" si="79"/>
        <v>1459.7</v>
      </c>
      <c r="T2517" s="27"/>
    </row>
    <row r="2518" spans="1:20" s="11" customFormat="1" ht="165.6" x14ac:dyDescent="0.3">
      <c r="A2518" s="12" t="s">
        <v>22</v>
      </c>
      <c r="B2518" s="14">
        <v>54001</v>
      </c>
      <c r="C2518" s="12"/>
      <c r="D2518" s="12" t="s">
        <v>1241</v>
      </c>
      <c r="E2518" s="19" t="s">
        <v>1929</v>
      </c>
      <c r="F2518" s="12" t="s">
        <v>1928</v>
      </c>
      <c r="G2518" s="12"/>
      <c r="H2518" s="12"/>
      <c r="I2518" s="12"/>
      <c r="J2518" s="12"/>
      <c r="K2518" s="12"/>
      <c r="L2518" s="12"/>
      <c r="M2518" s="12"/>
      <c r="N2518" s="67" t="s">
        <v>1834</v>
      </c>
      <c r="O2518" s="12" t="s">
        <v>33</v>
      </c>
      <c r="P2518" s="21">
        <v>10</v>
      </c>
      <c r="Q2518" s="22">
        <v>951.6</v>
      </c>
      <c r="R2518" s="20">
        <f t="shared" si="78"/>
        <v>9516</v>
      </c>
      <c r="S2518" s="20">
        <f t="shared" si="79"/>
        <v>9516</v>
      </c>
      <c r="T2518" s="27"/>
    </row>
    <row r="2519" spans="1:20" s="11" customFormat="1" ht="165.6" x14ac:dyDescent="0.3">
      <c r="A2519" s="12" t="s">
        <v>22</v>
      </c>
      <c r="B2519" s="14">
        <v>54001</v>
      </c>
      <c r="C2519" s="12"/>
      <c r="D2519" s="12" t="s">
        <v>1241</v>
      </c>
      <c r="E2519" s="19" t="s">
        <v>1929</v>
      </c>
      <c r="F2519" s="12" t="s">
        <v>1928</v>
      </c>
      <c r="G2519" s="12"/>
      <c r="H2519" s="12"/>
      <c r="I2519" s="12"/>
      <c r="J2519" s="12"/>
      <c r="K2519" s="12"/>
      <c r="L2519" s="12"/>
      <c r="M2519" s="12"/>
      <c r="N2519" s="67" t="s">
        <v>1835</v>
      </c>
      <c r="O2519" s="12" t="s">
        <v>33</v>
      </c>
      <c r="P2519" s="21">
        <v>10</v>
      </c>
      <c r="Q2519" s="22">
        <v>643</v>
      </c>
      <c r="R2519" s="20">
        <f t="shared" si="78"/>
        <v>6430</v>
      </c>
      <c r="S2519" s="20">
        <f t="shared" si="79"/>
        <v>6430</v>
      </c>
      <c r="T2519" s="27"/>
    </row>
    <row r="2520" spans="1:20" s="11" customFormat="1" ht="156" x14ac:dyDescent="0.3">
      <c r="A2520" s="12" t="s">
        <v>22</v>
      </c>
      <c r="B2520" s="14">
        <v>54001</v>
      </c>
      <c r="C2520" s="12"/>
      <c r="D2520" s="12" t="s">
        <v>1241</v>
      </c>
      <c r="E2520" s="19" t="s">
        <v>1929</v>
      </c>
      <c r="F2520" s="12" t="s">
        <v>1928</v>
      </c>
      <c r="G2520" s="12"/>
      <c r="H2520" s="12"/>
      <c r="I2520" s="12"/>
      <c r="J2520" s="12"/>
      <c r="K2520" s="12"/>
      <c r="L2520" s="12"/>
      <c r="M2520" s="12"/>
      <c r="N2520" s="67" t="s">
        <v>1836</v>
      </c>
      <c r="O2520" s="12" t="s">
        <v>33</v>
      </c>
      <c r="P2520" s="21">
        <v>100</v>
      </c>
      <c r="Q2520" s="22">
        <v>30.95</v>
      </c>
      <c r="R2520" s="20">
        <f t="shared" si="78"/>
        <v>3095</v>
      </c>
      <c r="S2520" s="20">
        <f t="shared" si="79"/>
        <v>3095</v>
      </c>
      <c r="T2520" s="27"/>
    </row>
    <row r="2521" spans="1:20" s="11" customFormat="1" ht="156" x14ac:dyDescent="0.3">
      <c r="A2521" s="12" t="s">
        <v>22</v>
      </c>
      <c r="B2521" s="14">
        <v>54001</v>
      </c>
      <c r="C2521" s="12"/>
      <c r="D2521" s="12" t="s">
        <v>1241</v>
      </c>
      <c r="E2521" s="19" t="s">
        <v>1929</v>
      </c>
      <c r="F2521" s="12" t="s">
        <v>1928</v>
      </c>
      <c r="G2521" s="12"/>
      <c r="H2521" s="12"/>
      <c r="I2521" s="12"/>
      <c r="J2521" s="12"/>
      <c r="K2521" s="12"/>
      <c r="L2521" s="12"/>
      <c r="M2521" s="12"/>
      <c r="N2521" s="67" t="s">
        <v>1837</v>
      </c>
      <c r="O2521" s="12" t="s">
        <v>33</v>
      </c>
      <c r="P2521" s="21">
        <v>100</v>
      </c>
      <c r="Q2521" s="22">
        <v>29.45</v>
      </c>
      <c r="R2521" s="20">
        <f t="shared" si="78"/>
        <v>2945</v>
      </c>
      <c r="S2521" s="20">
        <f t="shared" si="79"/>
        <v>2945</v>
      </c>
      <c r="T2521" s="27"/>
    </row>
    <row r="2522" spans="1:20" s="11" customFormat="1" ht="409.6" x14ac:dyDescent="0.3">
      <c r="A2522" s="12" t="s">
        <v>22</v>
      </c>
      <c r="B2522" s="14">
        <v>54001</v>
      </c>
      <c r="C2522" s="12"/>
      <c r="D2522" s="12" t="s">
        <v>1241</v>
      </c>
      <c r="E2522" s="19" t="s">
        <v>1929</v>
      </c>
      <c r="F2522" s="12" t="s">
        <v>1928</v>
      </c>
      <c r="G2522" s="12"/>
      <c r="H2522" s="12"/>
      <c r="I2522" s="12"/>
      <c r="J2522" s="12"/>
      <c r="K2522" s="12"/>
      <c r="L2522" s="12"/>
      <c r="M2522" s="12"/>
      <c r="N2522" s="67" t="s">
        <v>1838</v>
      </c>
      <c r="O2522" s="12" t="s">
        <v>33</v>
      </c>
      <c r="P2522" s="21">
        <v>20</v>
      </c>
      <c r="Q2522" s="22">
        <v>3898.33</v>
      </c>
      <c r="R2522" s="20">
        <f t="shared" si="78"/>
        <v>77966.600000000006</v>
      </c>
      <c r="S2522" s="20">
        <f t="shared" si="79"/>
        <v>77966.600000000006</v>
      </c>
      <c r="T2522" s="27"/>
    </row>
    <row r="2523" spans="1:20" s="11" customFormat="1" ht="358.8" x14ac:dyDescent="0.3">
      <c r="A2523" s="12" t="s">
        <v>22</v>
      </c>
      <c r="B2523" s="14">
        <v>54001</v>
      </c>
      <c r="C2523" s="12"/>
      <c r="D2523" s="12" t="s">
        <v>1241</v>
      </c>
      <c r="E2523" s="19" t="s">
        <v>1929</v>
      </c>
      <c r="F2523" s="12" t="s">
        <v>1928</v>
      </c>
      <c r="G2523" s="12"/>
      <c r="H2523" s="12"/>
      <c r="I2523" s="12"/>
      <c r="J2523" s="12"/>
      <c r="K2523" s="12"/>
      <c r="L2523" s="12"/>
      <c r="M2523" s="12"/>
      <c r="N2523" s="67" t="s">
        <v>1839</v>
      </c>
      <c r="O2523" s="12" t="s">
        <v>33</v>
      </c>
      <c r="P2523" s="21">
        <v>10</v>
      </c>
      <c r="Q2523" s="22">
        <v>3983.89</v>
      </c>
      <c r="R2523" s="20">
        <f t="shared" si="78"/>
        <v>39838.9</v>
      </c>
      <c r="S2523" s="20">
        <f t="shared" si="79"/>
        <v>39838.9</v>
      </c>
      <c r="T2523" s="27"/>
    </row>
    <row r="2524" spans="1:20" s="11" customFormat="1" ht="409.6" x14ac:dyDescent="0.3">
      <c r="A2524" s="12" t="s">
        <v>22</v>
      </c>
      <c r="B2524" s="14">
        <v>54001</v>
      </c>
      <c r="C2524" s="12"/>
      <c r="D2524" s="12" t="s">
        <v>1241</v>
      </c>
      <c r="E2524" s="19" t="s">
        <v>1929</v>
      </c>
      <c r="F2524" s="12" t="s">
        <v>1928</v>
      </c>
      <c r="G2524" s="12"/>
      <c r="H2524" s="12"/>
      <c r="I2524" s="12"/>
      <c r="J2524" s="12"/>
      <c r="K2524" s="12"/>
      <c r="L2524" s="12"/>
      <c r="M2524" s="12"/>
      <c r="N2524" s="67" t="s">
        <v>1840</v>
      </c>
      <c r="O2524" s="12" t="s">
        <v>33</v>
      </c>
      <c r="P2524" s="21">
        <v>6</v>
      </c>
      <c r="Q2524" s="22">
        <v>4104.4399999999996</v>
      </c>
      <c r="R2524" s="20">
        <f t="shared" si="78"/>
        <v>24626.639999999999</v>
      </c>
      <c r="S2524" s="20">
        <f t="shared" si="79"/>
        <v>24626.639999999999</v>
      </c>
      <c r="T2524" s="27"/>
    </row>
    <row r="2525" spans="1:20" s="11" customFormat="1" ht="289.8" x14ac:dyDescent="0.3">
      <c r="A2525" s="12" t="s">
        <v>22</v>
      </c>
      <c r="B2525" s="14">
        <v>54001</v>
      </c>
      <c r="C2525" s="12"/>
      <c r="D2525" s="12" t="s">
        <v>1241</v>
      </c>
      <c r="E2525" s="19" t="s">
        <v>1929</v>
      </c>
      <c r="F2525" s="12" t="s">
        <v>1928</v>
      </c>
      <c r="G2525" s="12"/>
      <c r="H2525" s="12"/>
      <c r="I2525" s="12"/>
      <c r="J2525" s="12"/>
      <c r="K2525" s="12"/>
      <c r="L2525" s="12"/>
      <c r="M2525" s="12"/>
      <c r="N2525" s="67" t="s">
        <v>1841</v>
      </c>
      <c r="O2525" s="12" t="s">
        <v>33</v>
      </c>
      <c r="P2525" s="21">
        <v>10</v>
      </c>
      <c r="Q2525" s="22">
        <v>2999.4</v>
      </c>
      <c r="R2525" s="20">
        <f t="shared" si="78"/>
        <v>29994</v>
      </c>
      <c r="S2525" s="20">
        <f t="shared" si="79"/>
        <v>29994</v>
      </c>
      <c r="T2525" s="27"/>
    </row>
    <row r="2526" spans="1:20" s="11" customFormat="1" ht="409.6" x14ac:dyDescent="0.3">
      <c r="A2526" s="12" t="s">
        <v>22</v>
      </c>
      <c r="B2526" s="14">
        <v>54001</v>
      </c>
      <c r="C2526" s="12"/>
      <c r="D2526" s="12" t="s">
        <v>1241</v>
      </c>
      <c r="E2526" s="19" t="s">
        <v>1929</v>
      </c>
      <c r="F2526" s="12" t="s">
        <v>1928</v>
      </c>
      <c r="G2526" s="12"/>
      <c r="H2526" s="12"/>
      <c r="I2526" s="12"/>
      <c r="J2526" s="12"/>
      <c r="K2526" s="12"/>
      <c r="L2526" s="12"/>
      <c r="M2526" s="12"/>
      <c r="N2526" s="67" t="s">
        <v>1842</v>
      </c>
      <c r="O2526" s="12" t="s">
        <v>33</v>
      </c>
      <c r="P2526" s="21">
        <v>2</v>
      </c>
      <c r="Q2526" s="22">
        <v>17456.09</v>
      </c>
      <c r="R2526" s="20">
        <f t="shared" si="78"/>
        <v>34912.18</v>
      </c>
      <c r="S2526" s="20">
        <f t="shared" si="79"/>
        <v>34912.18</v>
      </c>
      <c r="T2526" s="27"/>
    </row>
    <row r="2527" spans="1:20" s="11" customFormat="1" ht="156" x14ac:dyDescent="0.3">
      <c r="A2527" s="12" t="s">
        <v>22</v>
      </c>
      <c r="B2527" s="14">
        <v>54001</v>
      </c>
      <c r="C2527" s="12"/>
      <c r="D2527" s="12" t="s">
        <v>1241</v>
      </c>
      <c r="E2527" s="19" t="s">
        <v>1929</v>
      </c>
      <c r="F2527" s="12" t="s">
        <v>1928</v>
      </c>
      <c r="G2527" s="12"/>
      <c r="H2527" s="12"/>
      <c r="I2527" s="12"/>
      <c r="J2527" s="12"/>
      <c r="K2527" s="12"/>
      <c r="L2527" s="12"/>
      <c r="M2527" s="12"/>
      <c r="N2527" s="67" t="s">
        <v>1843</v>
      </c>
      <c r="O2527" s="12" t="s">
        <v>33</v>
      </c>
      <c r="P2527" s="21">
        <v>100</v>
      </c>
      <c r="Q2527" s="22">
        <v>109.5</v>
      </c>
      <c r="R2527" s="20">
        <f t="shared" si="78"/>
        <v>10950</v>
      </c>
      <c r="S2527" s="20">
        <f t="shared" si="79"/>
        <v>10950</v>
      </c>
      <c r="T2527" s="27"/>
    </row>
    <row r="2528" spans="1:20" s="11" customFormat="1" ht="156" x14ac:dyDescent="0.3">
      <c r="A2528" s="12" t="s">
        <v>22</v>
      </c>
      <c r="B2528" s="14">
        <v>54001</v>
      </c>
      <c r="C2528" s="12"/>
      <c r="D2528" s="12" t="s">
        <v>1241</v>
      </c>
      <c r="E2528" s="19" t="s">
        <v>1929</v>
      </c>
      <c r="F2528" s="12" t="s">
        <v>1928</v>
      </c>
      <c r="G2528" s="12"/>
      <c r="H2528" s="12"/>
      <c r="I2528" s="12"/>
      <c r="J2528" s="12"/>
      <c r="K2528" s="12"/>
      <c r="L2528" s="12"/>
      <c r="M2528" s="12"/>
      <c r="N2528" s="67" t="s">
        <v>1844</v>
      </c>
      <c r="O2528" s="12" t="s">
        <v>33</v>
      </c>
      <c r="P2528" s="21">
        <v>100</v>
      </c>
      <c r="Q2528" s="22">
        <v>123.63</v>
      </c>
      <c r="R2528" s="20">
        <f t="shared" si="78"/>
        <v>12363</v>
      </c>
      <c r="S2528" s="20">
        <f t="shared" si="79"/>
        <v>12363</v>
      </c>
      <c r="T2528" s="27"/>
    </row>
    <row r="2529" spans="1:20" s="11" customFormat="1" ht="156" x14ac:dyDescent="0.3">
      <c r="A2529" s="12" t="s">
        <v>22</v>
      </c>
      <c r="B2529" s="14">
        <v>54001</v>
      </c>
      <c r="C2529" s="12"/>
      <c r="D2529" s="12" t="s">
        <v>1241</v>
      </c>
      <c r="E2529" s="19" t="s">
        <v>1929</v>
      </c>
      <c r="F2529" s="12" t="s">
        <v>1928</v>
      </c>
      <c r="G2529" s="12"/>
      <c r="H2529" s="12"/>
      <c r="I2529" s="12"/>
      <c r="J2529" s="12"/>
      <c r="K2529" s="12"/>
      <c r="L2529" s="12"/>
      <c r="M2529" s="12"/>
      <c r="N2529" s="67" t="s">
        <v>1845</v>
      </c>
      <c r="O2529" s="12" t="s">
        <v>33</v>
      </c>
      <c r="P2529" s="21">
        <v>80</v>
      </c>
      <c r="Q2529" s="22">
        <v>92.54</v>
      </c>
      <c r="R2529" s="20">
        <f t="shared" si="78"/>
        <v>7403.2000000000007</v>
      </c>
      <c r="S2529" s="20">
        <f t="shared" si="79"/>
        <v>7403.2000000000007</v>
      </c>
      <c r="T2529" s="27"/>
    </row>
    <row r="2530" spans="1:20" s="11" customFormat="1" ht="156" x14ac:dyDescent="0.3">
      <c r="A2530" s="12" t="s">
        <v>22</v>
      </c>
      <c r="B2530" s="14">
        <v>54001</v>
      </c>
      <c r="C2530" s="12"/>
      <c r="D2530" s="12" t="s">
        <v>1241</v>
      </c>
      <c r="E2530" s="19" t="s">
        <v>1929</v>
      </c>
      <c r="F2530" s="12" t="s">
        <v>1928</v>
      </c>
      <c r="G2530" s="12"/>
      <c r="H2530" s="12"/>
      <c r="I2530" s="12"/>
      <c r="J2530" s="12"/>
      <c r="K2530" s="12"/>
      <c r="L2530" s="12"/>
      <c r="M2530" s="12"/>
      <c r="N2530" s="67" t="s">
        <v>1846</v>
      </c>
      <c r="O2530" s="12" t="s">
        <v>33</v>
      </c>
      <c r="P2530" s="21">
        <v>100</v>
      </c>
      <c r="Q2530" s="22">
        <v>23.46</v>
      </c>
      <c r="R2530" s="20">
        <f t="shared" si="78"/>
        <v>2346</v>
      </c>
      <c r="S2530" s="20">
        <f t="shared" si="79"/>
        <v>2346</v>
      </c>
      <c r="T2530" s="27"/>
    </row>
    <row r="2531" spans="1:20" s="11" customFormat="1" ht="156" x14ac:dyDescent="0.3">
      <c r="A2531" s="12" t="s">
        <v>22</v>
      </c>
      <c r="B2531" s="14">
        <v>54001</v>
      </c>
      <c r="C2531" s="12"/>
      <c r="D2531" s="12" t="s">
        <v>1241</v>
      </c>
      <c r="E2531" s="19" t="s">
        <v>1929</v>
      </c>
      <c r="F2531" s="12" t="s">
        <v>1928</v>
      </c>
      <c r="G2531" s="12"/>
      <c r="H2531" s="12"/>
      <c r="I2531" s="12"/>
      <c r="J2531" s="12"/>
      <c r="K2531" s="12"/>
      <c r="L2531" s="12"/>
      <c r="M2531" s="12"/>
      <c r="N2531" s="67" t="s">
        <v>1847</v>
      </c>
      <c r="O2531" s="12" t="s">
        <v>33</v>
      </c>
      <c r="P2531" s="21">
        <v>20</v>
      </c>
      <c r="Q2531" s="22">
        <v>148.38</v>
      </c>
      <c r="R2531" s="20">
        <f t="shared" si="78"/>
        <v>2967.6</v>
      </c>
      <c r="S2531" s="20">
        <f t="shared" si="79"/>
        <v>2967.6</v>
      </c>
      <c r="T2531" s="27"/>
    </row>
    <row r="2532" spans="1:20" s="11" customFormat="1" ht="400.2" x14ac:dyDescent="0.3">
      <c r="A2532" s="12" t="s">
        <v>22</v>
      </c>
      <c r="B2532" s="14">
        <v>54001</v>
      </c>
      <c r="C2532" s="12"/>
      <c r="D2532" s="12" t="s">
        <v>1241</v>
      </c>
      <c r="E2532" s="19" t="s">
        <v>1929</v>
      </c>
      <c r="F2532" s="12" t="s">
        <v>1928</v>
      </c>
      <c r="G2532" s="12"/>
      <c r="H2532" s="12"/>
      <c r="I2532" s="12"/>
      <c r="J2532" s="12"/>
      <c r="K2532" s="12"/>
      <c r="L2532" s="12"/>
      <c r="M2532" s="12"/>
      <c r="N2532" s="67" t="s">
        <v>1848</v>
      </c>
      <c r="O2532" s="12" t="s">
        <v>33</v>
      </c>
      <c r="P2532" s="21">
        <v>20</v>
      </c>
      <c r="Q2532" s="22">
        <v>361.59</v>
      </c>
      <c r="R2532" s="20">
        <f t="shared" si="78"/>
        <v>7231.7999999999993</v>
      </c>
      <c r="S2532" s="20">
        <f t="shared" si="79"/>
        <v>7231.7999999999993</v>
      </c>
      <c r="T2532" s="27"/>
    </row>
    <row r="2533" spans="1:20" s="11" customFormat="1" ht="156" x14ac:dyDescent="0.3">
      <c r="A2533" s="12" t="s">
        <v>22</v>
      </c>
      <c r="B2533" s="14">
        <v>54001</v>
      </c>
      <c r="C2533" s="12"/>
      <c r="D2533" s="12" t="s">
        <v>1241</v>
      </c>
      <c r="E2533" s="19" t="s">
        <v>1929</v>
      </c>
      <c r="F2533" s="12" t="s">
        <v>1928</v>
      </c>
      <c r="G2533" s="12"/>
      <c r="H2533" s="12"/>
      <c r="I2533" s="12"/>
      <c r="J2533" s="12"/>
      <c r="K2533" s="12"/>
      <c r="L2533" s="12"/>
      <c r="M2533" s="12"/>
      <c r="N2533" s="67" t="s">
        <v>1849</v>
      </c>
      <c r="O2533" s="12" t="s">
        <v>33</v>
      </c>
      <c r="P2533" s="21">
        <v>30</v>
      </c>
      <c r="Q2533" s="22">
        <v>78.069999999999993</v>
      </c>
      <c r="R2533" s="20">
        <f t="shared" si="78"/>
        <v>2342.1</v>
      </c>
      <c r="S2533" s="20">
        <f t="shared" si="79"/>
        <v>2342.1</v>
      </c>
      <c r="T2533" s="27"/>
    </row>
    <row r="2534" spans="1:20" s="11" customFormat="1" ht="156" x14ac:dyDescent="0.3">
      <c r="A2534" s="12" t="s">
        <v>22</v>
      </c>
      <c r="B2534" s="14">
        <v>54001</v>
      </c>
      <c r="C2534" s="12"/>
      <c r="D2534" s="12" t="s">
        <v>1241</v>
      </c>
      <c r="E2534" s="19" t="s">
        <v>1929</v>
      </c>
      <c r="F2534" s="12" t="s">
        <v>1928</v>
      </c>
      <c r="G2534" s="12"/>
      <c r="H2534" s="12"/>
      <c r="I2534" s="12"/>
      <c r="J2534" s="12"/>
      <c r="K2534" s="12"/>
      <c r="L2534" s="12"/>
      <c r="M2534" s="12"/>
      <c r="N2534" s="67" t="s">
        <v>1850</v>
      </c>
      <c r="O2534" s="12" t="s">
        <v>33</v>
      </c>
      <c r="P2534" s="21">
        <v>30</v>
      </c>
      <c r="Q2534" s="22">
        <v>63.22</v>
      </c>
      <c r="R2534" s="20">
        <f t="shared" si="78"/>
        <v>1896.6</v>
      </c>
      <c r="S2534" s="20">
        <f t="shared" si="79"/>
        <v>1896.6</v>
      </c>
      <c r="T2534" s="27"/>
    </row>
    <row r="2535" spans="1:20" s="11" customFormat="1" ht="165.6" x14ac:dyDescent="0.3">
      <c r="A2535" s="12" t="s">
        <v>22</v>
      </c>
      <c r="B2535" s="14">
        <v>54001</v>
      </c>
      <c r="C2535" s="12"/>
      <c r="D2535" s="12" t="s">
        <v>1241</v>
      </c>
      <c r="E2535" s="19" t="s">
        <v>1929</v>
      </c>
      <c r="F2535" s="12" t="s">
        <v>1928</v>
      </c>
      <c r="G2535" s="12"/>
      <c r="H2535" s="12"/>
      <c r="I2535" s="12"/>
      <c r="J2535" s="12"/>
      <c r="K2535" s="12"/>
      <c r="L2535" s="12"/>
      <c r="M2535" s="12"/>
      <c r="N2535" s="67" t="s">
        <v>1851</v>
      </c>
      <c r="O2535" s="12" t="s">
        <v>33</v>
      </c>
      <c r="P2535" s="21">
        <v>2</v>
      </c>
      <c r="Q2535" s="22">
        <v>81.92</v>
      </c>
      <c r="R2535" s="20">
        <f t="shared" si="78"/>
        <v>163.84</v>
      </c>
      <c r="S2535" s="20">
        <f t="shared" si="79"/>
        <v>163.84</v>
      </c>
      <c r="T2535" s="27"/>
    </row>
    <row r="2536" spans="1:20" s="11" customFormat="1" ht="156" x14ac:dyDescent="0.3">
      <c r="A2536" s="12" t="s">
        <v>22</v>
      </c>
      <c r="B2536" s="14">
        <v>54001</v>
      </c>
      <c r="C2536" s="12"/>
      <c r="D2536" s="12" t="s">
        <v>1241</v>
      </c>
      <c r="E2536" s="19" t="s">
        <v>1929</v>
      </c>
      <c r="F2536" s="12" t="s">
        <v>1928</v>
      </c>
      <c r="G2536" s="12"/>
      <c r="H2536" s="12"/>
      <c r="I2536" s="12"/>
      <c r="J2536" s="12"/>
      <c r="K2536" s="12"/>
      <c r="L2536" s="12"/>
      <c r="M2536" s="12"/>
      <c r="N2536" s="67" t="s">
        <v>1852</v>
      </c>
      <c r="O2536" s="12" t="s">
        <v>33</v>
      </c>
      <c r="P2536" s="21">
        <v>10</v>
      </c>
      <c r="Q2536" s="22">
        <v>174.92</v>
      </c>
      <c r="R2536" s="20">
        <f t="shared" si="78"/>
        <v>1749.1999999999998</v>
      </c>
      <c r="S2536" s="20">
        <f t="shared" si="79"/>
        <v>1749.1999999999998</v>
      </c>
      <c r="T2536" s="27"/>
    </row>
    <row r="2537" spans="1:20" s="11" customFormat="1" ht="156" x14ac:dyDescent="0.3">
      <c r="A2537" s="12" t="s">
        <v>22</v>
      </c>
      <c r="B2537" s="14">
        <v>54001</v>
      </c>
      <c r="C2537" s="12"/>
      <c r="D2537" s="12" t="s">
        <v>1241</v>
      </c>
      <c r="E2537" s="19" t="s">
        <v>1929</v>
      </c>
      <c r="F2537" s="12" t="s">
        <v>1928</v>
      </c>
      <c r="G2537" s="12"/>
      <c r="H2537" s="12"/>
      <c r="I2537" s="12"/>
      <c r="J2537" s="12"/>
      <c r="K2537" s="12"/>
      <c r="L2537" s="12"/>
      <c r="M2537" s="12"/>
      <c r="N2537" s="67" t="s">
        <v>1853</v>
      </c>
      <c r="O2537" s="12" t="s">
        <v>33</v>
      </c>
      <c r="P2537" s="21">
        <v>10</v>
      </c>
      <c r="Q2537" s="22">
        <v>113.52</v>
      </c>
      <c r="R2537" s="20">
        <f t="shared" si="78"/>
        <v>1135.2</v>
      </c>
      <c r="S2537" s="20">
        <f t="shared" si="79"/>
        <v>1135.2</v>
      </c>
      <c r="T2537" s="27"/>
    </row>
    <row r="2538" spans="1:20" s="11" customFormat="1" ht="156" x14ac:dyDescent="0.3">
      <c r="A2538" s="12" t="s">
        <v>22</v>
      </c>
      <c r="B2538" s="14">
        <v>54001</v>
      </c>
      <c r="C2538" s="12"/>
      <c r="D2538" s="12" t="s">
        <v>1241</v>
      </c>
      <c r="E2538" s="19" t="s">
        <v>1929</v>
      </c>
      <c r="F2538" s="12" t="s">
        <v>1928</v>
      </c>
      <c r="G2538" s="12"/>
      <c r="H2538" s="12"/>
      <c r="I2538" s="12"/>
      <c r="J2538" s="12"/>
      <c r="K2538" s="12"/>
      <c r="L2538" s="12"/>
      <c r="M2538" s="12"/>
      <c r="N2538" s="67" t="s">
        <v>1854</v>
      </c>
      <c r="O2538" s="12" t="s">
        <v>33</v>
      </c>
      <c r="P2538" s="21">
        <v>10</v>
      </c>
      <c r="Q2538" s="22">
        <v>113.78</v>
      </c>
      <c r="R2538" s="20">
        <f t="shared" si="78"/>
        <v>1137.8</v>
      </c>
      <c r="S2538" s="20">
        <f t="shared" si="79"/>
        <v>1137.8</v>
      </c>
      <c r="T2538" s="27"/>
    </row>
    <row r="2539" spans="1:20" s="11" customFormat="1" ht="156" x14ac:dyDescent="0.3">
      <c r="A2539" s="12" t="s">
        <v>22</v>
      </c>
      <c r="B2539" s="14">
        <v>54001</v>
      </c>
      <c r="C2539" s="12"/>
      <c r="D2539" s="12" t="s">
        <v>1241</v>
      </c>
      <c r="E2539" s="19" t="s">
        <v>1929</v>
      </c>
      <c r="F2539" s="12" t="s">
        <v>1928</v>
      </c>
      <c r="G2539" s="12"/>
      <c r="H2539" s="12"/>
      <c r="I2539" s="12"/>
      <c r="J2539" s="12"/>
      <c r="K2539" s="12"/>
      <c r="L2539" s="12"/>
      <c r="M2539" s="12"/>
      <c r="N2539" s="67" t="s">
        <v>1855</v>
      </c>
      <c r="O2539" s="12" t="s">
        <v>33</v>
      </c>
      <c r="P2539" s="21">
        <v>10</v>
      </c>
      <c r="Q2539" s="22">
        <v>113.54</v>
      </c>
      <c r="R2539" s="20">
        <f t="shared" si="78"/>
        <v>1135.4000000000001</v>
      </c>
      <c r="S2539" s="20">
        <f t="shared" si="79"/>
        <v>1135.4000000000001</v>
      </c>
      <c r="T2539" s="27"/>
    </row>
    <row r="2540" spans="1:20" s="11" customFormat="1" ht="156" x14ac:dyDescent="0.3">
      <c r="A2540" s="12" t="s">
        <v>22</v>
      </c>
      <c r="B2540" s="14">
        <v>54001</v>
      </c>
      <c r="C2540" s="12"/>
      <c r="D2540" s="12" t="s">
        <v>1241</v>
      </c>
      <c r="E2540" s="19" t="s">
        <v>1929</v>
      </c>
      <c r="F2540" s="12" t="s">
        <v>1928</v>
      </c>
      <c r="G2540" s="12"/>
      <c r="H2540" s="12"/>
      <c r="I2540" s="12"/>
      <c r="J2540" s="12"/>
      <c r="K2540" s="12"/>
      <c r="L2540" s="12"/>
      <c r="M2540" s="12"/>
      <c r="N2540" s="67" t="s">
        <v>1856</v>
      </c>
      <c r="O2540" s="12" t="s">
        <v>33</v>
      </c>
      <c r="P2540" s="21">
        <v>6</v>
      </c>
      <c r="Q2540" s="22">
        <v>105.33</v>
      </c>
      <c r="R2540" s="20">
        <f t="shared" si="78"/>
        <v>631.98</v>
      </c>
      <c r="S2540" s="20">
        <f t="shared" si="79"/>
        <v>631.98</v>
      </c>
      <c r="T2540" s="27"/>
    </row>
    <row r="2541" spans="1:20" s="11" customFormat="1" ht="156" x14ac:dyDescent="0.3">
      <c r="A2541" s="12" t="s">
        <v>22</v>
      </c>
      <c r="B2541" s="14">
        <v>54001</v>
      </c>
      <c r="C2541" s="12"/>
      <c r="D2541" s="12" t="s">
        <v>1241</v>
      </c>
      <c r="E2541" s="19" t="s">
        <v>1929</v>
      </c>
      <c r="F2541" s="12" t="s">
        <v>1928</v>
      </c>
      <c r="G2541" s="12"/>
      <c r="H2541" s="12"/>
      <c r="I2541" s="12"/>
      <c r="J2541" s="12"/>
      <c r="K2541" s="12"/>
      <c r="L2541" s="12"/>
      <c r="M2541" s="12"/>
      <c r="N2541" s="67" t="s">
        <v>1857</v>
      </c>
      <c r="O2541" s="12" t="s">
        <v>33</v>
      </c>
      <c r="P2541" s="21">
        <v>6</v>
      </c>
      <c r="Q2541" s="22">
        <v>105.33</v>
      </c>
      <c r="R2541" s="20">
        <f t="shared" si="78"/>
        <v>631.98</v>
      </c>
      <c r="S2541" s="20">
        <f t="shared" si="79"/>
        <v>631.98</v>
      </c>
      <c r="T2541" s="27"/>
    </row>
    <row r="2542" spans="1:20" s="11" customFormat="1" ht="156" x14ac:dyDescent="0.3">
      <c r="A2542" s="12" t="s">
        <v>22</v>
      </c>
      <c r="B2542" s="14">
        <v>54001</v>
      </c>
      <c r="C2542" s="12"/>
      <c r="D2542" s="12" t="s">
        <v>1241</v>
      </c>
      <c r="E2542" s="19" t="s">
        <v>1929</v>
      </c>
      <c r="F2542" s="12" t="s">
        <v>1928</v>
      </c>
      <c r="G2542" s="12"/>
      <c r="H2542" s="12"/>
      <c r="I2542" s="12"/>
      <c r="J2542" s="12"/>
      <c r="K2542" s="12"/>
      <c r="L2542" s="12"/>
      <c r="M2542" s="12"/>
      <c r="N2542" s="67" t="s">
        <v>1858</v>
      </c>
      <c r="O2542" s="12" t="s">
        <v>33</v>
      </c>
      <c r="P2542" s="21">
        <v>6</v>
      </c>
      <c r="Q2542" s="22">
        <v>105.33</v>
      </c>
      <c r="R2542" s="20">
        <f t="shared" si="78"/>
        <v>631.98</v>
      </c>
      <c r="S2542" s="20">
        <f t="shared" si="79"/>
        <v>631.98</v>
      </c>
      <c r="T2542" s="27"/>
    </row>
    <row r="2543" spans="1:20" s="11" customFormat="1" ht="156" x14ac:dyDescent="0.3">
      <c r="A2543" s="12" t="s">
        <v>22</v>
      </c>
      <c r="B2543" s="14">
        <v>54001</v>
      </c>
      <c r="C2543" s="12"/>
      <c r="D2543" s="12" t="s">
        <v>1241</v>
      </c>
      <c r="E2543" s="19" t="s">
        <v>1929</v>
      </c>
      <c r="F2543" s="12" t="s">
        <v>1928</v>
      </c>
      <c r="G2543" s="12"/>
      <c r="H2543" s="12"/>
      <c r="I2543" s="12"/>
      <c r="J2543" s="12"/>
      <c r="K2543" s="12"/>
      <c r="L2543" s="12"/>
      <c r="M2543" s="12"/>
      <c r="N2543" s="67" t="s">
        <v>1859</v>
      </c>
      <c r="O2543" s="12" t="s">
        <v>33</v>
      </c>
      <c r="P2543" s="21">
        <v>6</v>
      </c>
      <c r="Q2543" s="22">
        <v>105.33</v>
      </c>
      <c r="R2543" s="20">
        <f t="shared" si="78"/>
        <v>631.98</v>
      </c>
      <c r="S2543" s="20">
        <f t="shared" si="79"/>
        <v>631.98</v>
      </c>
      <c r="T2543" s="27"/>
    </row>
    <row r="2544" spans="1:20" s="11" customFormat="1" ht="156" x14ac:dyDescent="0.3">
      <c r="A2544" s="12" t="s">
        <v>22</v>
      </c>
      <c r="B2544" s="14">
        <v>54001</v>
      </c>
      <c r="C2544" s="12"/>
      <c r="D2544" s="12" t="s">
        <v>1241</v>
      </c>
      <c r="E2544" s="19" t="s">
        <v>1929</v>
      </c>
      <c r="F2544" s="12" t="s">
        <v>1928</v>
      </c>
      <c r="G2544" s="12"/>
      <c r="H2544" s="12"/>
      <c r="I2544" s="12"/>
      <c r="J2544" s="12"/>
      <c r="K2544" s="12"/>
      <c r="L2544" s="12"/>
      <c r="M2544" s="12"/>
      <c r="N2544" s="67" t="s">
        <v>1860</v>
      </c>
      <c r="O2544" s="12" t="s">
        <v>33</v>
      </c>
      <c r="P2544" s="21">
        <v>10</v>
      </c>
      <c r="Q2544" s="22">
        <v>116.5</v>
      </c>
      <c r="R2544" s="20">
        <f t="shared" si="78"/>
        <v>1165</v>
      </c>
      <c r="S2544" s="20">
        <f t="shared" si="79"/>
        <v>1165</v>
      </c>
      <c r="T2544" s="27"/>
    </row>
    <row r="2545" spans="1:20" s="11" customFormat="1" ht="156" x14ac:dyDescent="0.3">
      <c r="A2545" s="12" t="s">
        <v>22</v>
      </c>
      <c r="B2545" s="14">
        <v>54001</v>
      </c>
      <c r="C2545" s="12"/>
      <c r="D2545" s="12" t="s">
        <v>1241</v>
      </c>
      <c r="E2545" s="19" t="s">
        <v>1929</v>
      </c>
      <c r="F2545" s="12" t="s">
        <v>1928</v>
      </c>
      <c r="G2545" s="12"/>
      <c r="H2545" s="12"/>
      <c r="I2545" s="12"/>
      <c r="J2545" s="12"/>
      <c r="K2545" s="12"/>
      <c r="L2545" s="12"/>
      <c r="M2545" s="12"/>
      <c r="N2545" s="67" t="s">
        <v>1861</v>
      </c>
      <c r="O2545" s="12" t="s">
        <v>33</v>
      </c>
      <c r="P2545" s="21">
        <v>10</v>
      </c>
      <c r="Q2545" s="22">
        <v>176.22</v>
      </c>
      <c r="R2545" s="20">
        <f t="shared" si="78"/>
        <v>1762.2</v>
      </c>
      <c r="S2545" s="20">
        <f t="shared" si="79"/>
        <v>1762.2</v>
      </c>
      <c r="T2545" s="27"/>
    </row>
    <row r="2546" spans="1:20" s="11" customFormat="1" ht="156" x14ac:dyDescent="0.3">
      <c r="A2546" s="12" t="s">
        <v>22</v>
      </c>
      <c r="B2546" s="14">
        <v>54001</v>
      </c>
      <c r="C2546" s="12"/>
      <c r="D2546" s="12" t="s">
        <v>1241</v>
      </c>
      <c r="E2546" s="19" t="s">
        <v>1929</v>
      </c>
      <c r="F2546" s="12" t="s">
        <v>1928</v>
      </c>
      <c r="G2546" s="12"/>
      <c r="H2546" s="12"/>
      <c r="I2546" s="12"/>
      <c r="J2546" s="12"/>
      <c r="K2546" s="12"/>
      <c r="L2546" s="12"/>
      <c r="M2546" s="12"/>
      <c r="N2546" s="67" t="s">
        <v>1862</v>
      </c>
      <c r="O2546" s="12" t="s">
        <v>33</v>
      </c>
      <c r="P2546" s="21">
        <v>20</v>
      </c>
      <c r="Q2546" s="22">
        <v>39.53</v>
      </c>
      <c r="R2546" s="20">
        <f t="shared" si="78"/>
        <v>790.6</v>
      </c>
      <c r="S2546" s="20">
        <f t="shared" si="79"/>
        <v>790.6</v>
      </c>
      <c r="T2546" s="27"/>
    </row>
    <row r="2547" spans="1:20" s="11" customFormat="1" ht="156" x14ac:dyDescent="0.3">
      <c r="A2547" s="12" t="s">
        <v>22</v>
      </c>
      <c r="B2547" s="14">
        <v>54001</v>
      </c>
      <c r="C2547" s="12"/>
      <c r="D2547" s="12" t="s">
        <v>1241</v>
      </c>
      <c r="E2547" s="19" t="s">
        <v>1929</v>
      </c>
      <c r="F2547" s="12" t="s">
        <v>1928</v>
      </c>
      <c r="G2547" s="12"/>
      <c r="H2547" s="12"/>
      <c r="I2547" s="12"/>
      <c r="J2547" s="12"/>
      <c r="K2547" s="12"/>
      <c r="L2547" s="12"/>
      <c r="M2547" s="12"/>
      <c r="N2547" s="67" t="s">
        <v>1863</v>
      </c>
      <c r="O2547" s="12" t="s">
        <v>33</v>
      </c>
      <c r="P2547" s="21">
        <v>25</v>
      </c>
      <c r="Q2547" s="22">
        <v>51.28</v>
      </c>
      <c r="R2547" s="20">
        <f t="shared" si="78"/>
        <v>1282</v>
      </c>
      <c r="S2547" s="20">
        <f t="shared" si="79"/>
        <v>1282</v>
      </c>
      <c r="T2547" s="27"/>
    </row>
    <row r="2548" spans="1:20" s="11" customFormat="1" ht="220.8" x14ac:dyDescent="0.3">
      <c r="A2548" s="12" t="s">
        <v>22</v>
      </c>
      <c r="B2548" s="14">
        <v>54001</v>
      </c>
      <c r="C2548" s="12"/>
      <c r="D2548" s="12" t="s">
        <v>1241</v>
      </c>
      <c r="E2548" s="19" t="s">
        <v>1929</v>
      </c>
      <c r="F2548" s="12" t="s">
        <v>1928</v>
      </c>
      <c r="G2548" s="12"/>
      <c r="H2548" s="12"/>
      <c r="I2548" s="12"/>
      <c r="J2548" s="12"/>
      <c r="K2548" s="12"/>
      <c r="L2548" s="12"/>
      <c r="M2548" s="12"/>
      <c r="N2548" s="67" t="s">
        <v>1864</v>
      </c>
      <c r="O2548" s="12" t="s">
        <v>35</v>
      </c>
      <c r="P2548" s="21">
        <v>12</v>
      </c>
      <c r="Q2548" s="22">
        <v>87.97</v>
      </c>
      <c r="R2548" s="20">
        <f t="shared" si="78"/>
        <v>1055.6399999999999</v>
      </c>
      <c r="S2548" s="20">
        <f t="shared" si="79"/>
        <v>1055.6399999999999</v>
      </c>
      <c r="T2548" s="27"/>
    </row>
    <row r="2549" spans="1:20" s="11" customFormat="1" ht="156" x14ac:dyDescent="0.3">
      <c r="A2549" s="12" t="s">
        <v>22</v>
      </c>
      <c r="B2549" s="14">
        <v>54001</v>
      </c>
      <c r="C2549" s="12"/>
      <c r="D2549" s="12" t="s">
        <v>1241</v>
      </c>
      <c r="E2549" s="19" t="s">
        <v>1929</v>
      </c>
      <c r="F2549" s="12" t="s">
        <v>1928</v>
      </c>
      <c r="G2549" s="12"/>
      <c r="H2549" s="12"/>
      <c r="I2549" s="12"/>
      <c r="J2549" s="12"/>
      <c r="K2549" s="12"/>
      <c r="L2549" s="12"/>
      <c r="M2549" s="12"/>
      <c r="N2549" s="67" t="s">
        <v>1865</v>
      </c>
      <c r="O2549" s="12" t="s">
        <v>35</v>
      </c>
      <c r="P2549" s="21">
        <v>18</v>
      </c>
      <c r="Q2549" s="22">
        <v>81.849999999999994</v>
      </c>
      <c r="R2549" s="20">
        <f t="shared" si="78"/>
        <v>1473.3</v>
      </c>
      <c r="S2549" s="20">
        <f t="shared" si="79"/>
        <v>1473.3</v>
      </c>
      <c r="T2549" s="27"/>
    </row>
    <row r="2550" spans="1:20" s="11" customFormat="1" ht="193.2" x14ac:dyDescent="0.3">
      <c r="A2550" s="12" t="s">
        <v>22</v>
      </c>
      <c r="B2550" s="14">
        <v>54001</v>
      </c>
      <c r="C2550" s="12"/>
      <c r="D2550" s="12" t="s">
        <v>1241</v>
      </c>
      <c r="E2550" s="19" t="s">
        <v>1929</v>
      </c>
      <c r="F2550" s="12" t="s">
        <v>1928</v>
      </c>
      <c r="G2550" s="12"/>
      <c r="H2550" s="12"/>
      <c r="I2550" s="12"/>
      <c r="J2550" s="12"/>
      <c r="K2550" s="12"/>
      <c r="L2550" s="12"/>
      <c r="M2550" s="12"/>
      <c r="N2550" s="67" t="s">
        <v>1866</v>
      </c>
      <c r="O2550" s="12" t="s">
        <v>35</v>
      </c>
      <c r="P2550" s="21">
        <v>4</v>
      </c>
      <c r="Q2550" s="22">
        <v>95.61</v>
      </c>
      <c r="R2550" s="20">
        <f t="shared" si="78"/>
        <v>382.44</v>
      </c>
      <c r="S2550" s="20">
        <f t="shared" si="79"/>
        <v>382.44</v>
      </c>
      <c r="T2550" s="27"/>
    </row>
    <row r="2551" spans="1:20" s="11" customFormat="1" ht="179.4" x14ac:dyDescent="0.3">
      <c r="A2551" s="12" t="s">
        <v>22</v>
      </c>
      <c r="B2551" s="14">
        <v>54001</v>
      </c>
      <c r="C2551" s="12"/>
      <c r="D2551" s="12" t="s">
        <v>1241</v>
      </c>
      <c r="E2551" s="19" t="s">
        <v>1929</v>
      </c>
      <c r="F2551" s="12" t="s">
        <v>1928</v>
      </c>
      <c r="G2551" s="12"/>
      <c r="H2551" s="12"/>
      <c r="I2551" s="12"/>
      <c r="J2551" s="12"/>
      <c r="K2551" s="12"/>
      <c r="L2551" s="12"/>
      <c r="M2551" s="12"/>
      <c r="N2551" s="67" t="s">
        <v>1867</v>
      </c>
      <c r="O2551" s="12" t="s">
        <v>35</v>
      </c>
      <c r="P2551" s="21">
        <v>20</v>
      </c>
      <c r="Q2551" s="22">
        <v>109.29</v>
      </c>
      <c r="R2551" s="20">
        <f t="shared" si="78"/>
        <v>2185.8000000000002</v>
      </c>
      <c r="S2551" s="20">
        <f t="shared" si="79"/>
        <v>2185.8000000000002</v>
      </c>
      <c r="T2551" s="27"/>
    </row>
    <row r="2552" spans="1:20" s="11" customFormat="1" ht="156" x14ac:dyDescent="0.3">
      <c r="A2552" s="12" t="s">
        <v>22</v>
      </c>
      <c r="B2552" s="14">
        <v>54001</v>
      </c>
      <c r="C2552" s="12"/>
      <c r="D2552" s="12" t="s">
        <v>1241</v>
      </c>
      <c r="E2552" s="19" t="s">
        <v>1929</v>
      </c>
      <c r="F2552" s="12" t="s">
        <v>1928</v>
      </c>
      <c r="G2552" s="12"/>
      <c r="H2552" s="12"/>
      <c r="I2552" s="12"/>
      <c r="J2552" s="12"/>
      <c r="K2552" s="12"/>
      <c r="L2552" s="12"/>
      <c r="M2552" s="12"/>
      <c r="N2552" s="67" t="s">
        <v>1868</v>
      </c>
      <c r="O2552" s="12" t="s">
        <v>35</v>
      </c>
      <c r="P2552" s="21">
        <v>20</v>
      </c>
      <c r="Q2552" s="22">
        <v>99.52</v>
      </c>
      <c r="R2552" s="20">
        <f t="shared" si="78"/>
        <v>1990.3999999999999</v>
      </c>
      <c r="S2552" s="20">
        <f t="shared" si="79"/>
        <v>1990.3999999999999</v>
      </c>
      <c r="T2552" s="27"/>
    </row>
    <row r="2553" spans="1:20" s="11" customFormat="1" ht="156" x14ac:dyDescent="0.3">
      <c r="A2553" s="12" t="s">
        <v>22</v>
      </c>
      <c r="B2553" s="14">
        <v>54001</v>
      </c>
      <c r="C2553" s="12"/>
      <c r="D2553" s="12" t="s">
        <v>1241</v>
      </c>
      <c r="E2553" s="19" t="s">
        <v>1929</v>
      </c>
      <c r="F2553" s="12" t="s">
        <v>1928</v>
      </c>
      <c r="G2553" s="12"/>
      <c r="H2553" s="12"/>
      <c r="I2553" s="12"/>
      <c r="J2553" s="12"/>
      <c r="K2553" s="12"/>
      <c r="L2553" s="12"/>
      <c r="M2553" s="12"/>
      <c r="N2553" s="67" t="s">
        <v>1869</v>
      </c>
      <c r="O2553" s="12" t="s">
        <v>35</v>
      </c>
      <c r="P2553" s="21">
        <v>5</v>
      </c>
      <c r="Q2553" s="22">
        <v>95.67</v>
      </c>
      <c r="R2553" s="20">
        <f t="shared" si="78"/>
        <v>478.35</v>
      </c>
      <c r="S2553" s="20">
        <f t="shared" si="79"/>
        <v>478.35</v>
      </c>
      <c r="T2553" s="27"/>
    </row>
    <row r="2554" spans="1:20" s="11" customFormat="1" ht="156" x14ac:dyDescent="0.3">
      <c r="A2554" s="12" t="s">
        <v>22</v>
      </c>
      <c r="B2554" s="14">
        <v>54001</v>
      </c>
      <c r="C2554" s="12"/>
      <c r="D2554" s="12" t="s">
        <v>1241</v>
      </c>
      <c r="E2554" s="19" t="s">
        <v>1929</v>
      </c>
      <c r="F2554" s="12" t="s">
        <v>1928</v>
      </c>
      <c r="G2554" s="12"/>
      <c r="H2554" s="12"/>
      <c r="I2554" s="12"/>
      <c r="J2554" s="12"/>
      <c r="K2554" s="12"/>
      <c r="L2554" s="12"/>
      <c r="M2554" s="12"/>
      <c r="N2554" s="67" t="s">
        <v>1870</v>
      </c>
      <c r="O2554" s="12" t="s">
        <v>35</v>
      </c>
      <c r="P2554" s="21">
        <v>4</v>
      </c>
      <c r="Q2554" s="22">
        <v>45.06</v>
      </c>
      <c r="R2554" s="20">
        <f t="shared" ref="R2554:R2617" si="80">P2554*Q2554</f>
        <v>180.24</v>
      </c>
      <c r="S2554" s="20">
        <f t="shared" si="79"/>
        <v>180.24</v>
      </c>
      <c r="T2554" s="27"/>
    </row>
    <row r="2555" spans="1:20" s="11" customFormat="1" ht="156" x14ac:dyDescent="0.3">
      <c r="A2555" s="12" t="s">
        <v>22</v>
      </c>
      <c r="B2555" s="14">
        <v>54001</v>
      </c>
      <c r="C2555" s="12"/>
      <c r="D2555" s="12" t="s">
        <v>1241</v>
      </c>
      <c r="E2555" s="19" t="s">
        <v>1929</v>
      </c>
      <c r="F2555" s="12" t="s">
        <v>1928</v>
      </c>
      <c r="G2555" s="12"/>
      <c r="H2555" s="12"/>
      <c r="I2555" s="12"/>
      <c r="J2555" s="12"/>
      <c r="K2555" s="12"/>
      <c r="L2555" s="12"/>
      <c r="M2555" s="12"/>
      <c r="N2555" s="67" t="s">
        <v>1871</v>
      </c>
      <c r="O2555" s="12" t="s">
        <v>33</v>
      </c>
      <c r="P2555" s="21">
        <v>30</v>
      </c>
      <c r="Q2555" s="22">
        <v>25.69</v>
      </c>
      <c r="R2555" s="20">
        <f t="shared" si="80"/>
        <v>770.7</v>
      </c>
      <c r="S2555" s="20">
        <f t="shared" ref="S2555:S2618" si="81">P2555*Q2555</f>
        <v>770.7</v>
      </c>
      <c r="T2555" s="27"/>
    </row>
    <row r="2556" spans="1:20" s="11" customFormat="1" ht="156" x14ac:dyDescent="0.3">
      <c r="A2556" s="12" t="s">
        <v>22</v>
      </c>
      <c r="B2556" s="14">
        <v>54001</v>
      </c>
      <c r="C2556" s="12"/>
      <c r="D2556" s="12" t="s">
        <v>1241</v>
      </c>
      <c r="E2556" s="19" t="s">
        <v>1929</v>
      </c>
      <c r="F2556" s="12" t="s">
        <v>1928</v>
      </c>
      <c r="G2556" s="12"/>
      <c r="H2556" s="12"/>
      <c r="I2556" s="12"/>
      <c r="J2556" s="12"/>
      <c r="K2556" s="12"/>
      <c r="L2556" s="12"/>
      <c r="M2556" s="12"/>
      <c r="N2556" s="67" t="s">
        <v>1872</v>
      </c>
      <c r="O2556" s="12" t="s">
        <v>33</v>
      </c>
      <c r="P2556" s="21">
        <v>30</v>
      </c>
      <c r="Q2556" s="22">
        <v>10.41</v>
      </c>
      <c r="R2556" s="20">
        <f t="shared" si="80"/>
        <v>312.3</v>
      </c>
      <c r="S2556" s="20">
        <f t="shared" si="81"/>
        <v>312.3</v>
      </c>
      <c r="T2556" s="27"/>
    </row>
    <row r="2557" spans="1:20" s="11" customFormat="1" ht="165.6" x14ac:dyDescent="0.3">
      <c r="A2557" s="12" t="s">
        <v>22</v>
      </c>
      <c r="B2557" s="14">
        <v>54001</v>
      </c>
      <c r="C2557" s="12"/>
      <c r="D2557" s="12" t="s">
        <v>1241</v>
      </c>
      <c r="E2557" s="19" t="s">
        <v>1929</v>
      </c>
      <c r="F2557" s="12" t="s">
        <v>1928</v>
      </c>
      <c r="G2557" s="12"/>
      <c r="H2557" s="12"/>
      <c r="I2557" s="12"/>
      <c r="J2557" s="12"/>
      <c r="K2557" s="12"/>
      <c r="L2557" s="12"/>
      <c r="M2557" s="12"/>
      <c r="N2557" s="67" t="s">
        <v>1873</v>
      </c>
      <c r="O2557" s="12" t="s">
        <v>33</v>
      </c>
      <c r="P2557" s="21">
        <v>35</v>
      </c>
      <c r="Q2557" s="22">
        <v>24.17</v>
      </c>
      <c r="R2557" s="20">
        <f t="shared" si="80"/>
        <v>845.95</v>
      </c>
      <c r="S2557" s="20">
        <f t="shared" si="81"/>
        <v>845.95</v>
      </c>
      <c r="T2557" s="27"/>
    </row>
    <row r="2558" spans="1:20" s="11" customFormat="1" ht="193.2" x14ac:dyDescent="0.3">
      <c r="A2558" s="12" t="s">
        <v>22</v>
      </c>
      <c r="B2558" s="14">
        <v>54001</v>
      </c>
      <c r="C2558" s="12"/>
      <c r="D2558" s="12" t="s">
        <v>1241</v>
      </c>
      <c r="E2558" s="19" t="s">
        <v>1929</v>
      </c>
      <c r="F2558" s="12" t="s">
        <v>1928</v>
      </c>
      <c r="G2558" s="12"/>
      <c r="H2558" s="12"/>
      <c r="I2558" s="12"/>
      <c r="J2558" s="12"/>
      <c r="K2558" s="12"/>
      <c r="L2558" s="12"/>
      <c r="M2558" s="12"/>
      <c r="N2558" s="67" t="s">
        <v>1874</v>
      </c>
      <c r="O2558" s="12" t="s">
        <v>33</v>
      </c>
      <c r="P2558" s="21">
        <v>35</v>
      </c>
      <c r="Q2558" s="22">
        <v>15.81</v>
      </c>
      <c r="R2558" s="20">
        <f t="shared" si="80"/>
        <v>553.35</v>
      </c>
      <c r="S2558" s="20">
        <f t="shared" si="81"/>
        <v>553.35</v>
      </c>
      <c r="T2558" s="27"/>
    </row>
    <row r="2559" spans="1:20" s="11" customFormat="1" ht="156" x14ac:dyDescent="0.3">
      <c r="A2559" s="12" t="s">
        <v>22</v>
      </c>
      <c r="B2559" s="14">
        <v>54001</v>
      </c>
      <c r="C2559" s="12"/>
      <c r="D2559" s="12" t="s">
        <v>1241</v>
      </c>
      <c r="E2559" s="19" t="s">
        <v>1929</v>
      </c>
      <c r="F2559" s="12" t="s">
        <v>1928</v>
      </c>
      <c r="G2559" s="12"/>
      <c r="H2559" s="12"/>
      <c r="I2559" s="12"/>
      <c r="J2559" s="12"/>
      <c r="K2559" s="12"/>
      <c r="L2559" s="12"/>
      <c r="M2559" s="12"/>
      <c r="N2559" s="67" t="s">
        <v>1875</v>
      </c>
      <c r="O2559" s="12" t="s">
        <v>33</v>
      </c>
      <c r="P2559" s="21">
        <v>50</v>
      </c>
      <c r="Q2559" s="22">
        <v>23.69</v>
      </c>
      <c r="R2559" s="20">
        <f t="shared" si="80"/>
        <v>1184.5</v>
      </c>
      <c r="S2559" s="20">
        <f t="shared" si="81"/>
        <v>1184.5</v>
      </c>
      <c r="T2559" s="27"/>
    </row>
    <row r="2560" spans="1:20" s="11" customFormat="1" ht="156" x14ac:dyDescent="0.3">
      <c r="A2560" s="12" t="s">
        <v>22</v>
      </c>
      <c r="B2560" s="14">
        <v>54001</v>
      </c>
      <c r="C2560" s="12"/>
      <c r="D2560" s="12" t="s">
        <v>1241</v>
      </c>
      <c r="E2560" s="19" t="s">
        <v>1929</v>
      </c>
      <c r="F2560" s="12" t="s">
        <v>1928</v>
      </c>
      <c r="G2560" s="12"/>
      <c r="H2560" s="12"/>
      <c r="I2560" s="12"/>
      <c r="J2560" s="12"/>
      <c r="K2560" s="12"/>
      <c r="L2560" s="12"/>
      <c r="M2560" s="12"/>
      <c r="N2560" s="67" t="s">
        <v>1876</v>
      </c>
      <c r="O2560" s="12" t="s">
        <v>33</v>
      </c>
      <c r="P2560" s="21">
        <v>50</v>
      </c>
      <c r="Q2560" s="22">
        <v>30.69</v>
      </c>
      <c r="R2560" s="20">
        <f t="shared" si="80"/>
        <v>1534.5</v>
      </c>
      <c r="S2560" s="20">
        <f t="shared" si="81"/>
        <v>1534.5</v>
      </c>
      <c r="T2560" s="27"/>
    </row>
    <row r="2561" spans="1:20" s="11" customFormat="1" ht="156" x14ac:dyDescent="0.3">
      <c r="A2561" s="12" t="s">
        <v>22</v>
      </c>
      <c r="B2561" s="14">
        <v>54001</v>
      </c>
      <c r="C2561" s="12"/>
      <c r="D2561" s="12" t="s">
        <v>1241</v>
      </c>
      <c r="E2561" s="19" t="s">
        <v>1929</v>
      </c>
      <c r="F2561" s="12" t="s">
        <v>1928</v>
      </c>
      <c r="G2561" s="12"/>
      <c r="H2561" s="12"/>
      <c r="I2561" s="12"/>
      <c r="J2561" s="12"/>
      <c r="K2561" s="12"/>
      <c r="L2561" s="12"/>
      <c r="M2561" s="12"/>
      <c r="N2561" s="67" t="s">
        <v>1877</v>
      </c>
      <c r="O2561" s="12" t="s">
        <v>33</v>
      </c>
      <c r="P2561" s="21">
        <v>5</v>
      </c>
      <c r="Q2561" s="22">
        <v>19.86</v>
      </c>
      <c r="R2561" s="20">
        <f t="shared" si="80"/>
        <v>99.3</v>
      </c>
      <c r="S2561" s="20">
        <f t="shared" si="81"/>
        <v>99.3</v>
      </c>
      <c r="T2561" s="27"/>
    </row>
    <row r="2562" spans="1:20" s="11" customFormat="1" ht="156" x14ac:dyDescent="0.3">
      <c r="A2562" s="12" t="s">
        <v>22</v>
      </c>
      <c r="B2562" s="14">
        <v>54001</v>
      </c>
      <c r="C2562" s="12"/>
      <c r="D2562" s="12" t="s">
        <v>1241</v>
      </c>
      <c r="E2562" s="19" t="s">
        <v>1929</v>
      </c>
      <c r="F2562" s="12" t="s">
        <v>1928</v>
      </c>
      <c r="G2562" s="12"/>
      <c r="H2562" s="12"/>
      <c r="I2562" s="12"/>
      <c r="J2562" s="12"/>
      <c r="K2562" s="12"/>
      <c r="L2562" s="12"/>
      <c r="M2562" s="12"/>
      <c r="N2562" s="67" t="s">
        <v>1878</v>
      </c>
      <c r="O2562" s="12" t="s">
        <v>33</v>
      </c>
      <c r="P2562" s="21">
        <v>5</v>
      </c>
      <c r="Q2562" s="22">
        <v>26.5</v>
      </c>
      <c r="R2562" s="20">
        <f t="shared" si="80"/>
        <v>132.5</v>
      </c>
      <c r="S2562" s="20">
        <f t="shared" si="81"/>
        <v>132.5</v>
      </c>
      <c r="T2562" s="27"/>
    </row>
    <row r="2563" spans="1:20" s="11" customFormat="1" ht="156" x14ac:dyDescent="0.3">
      <c r="A2563" s="12" t="s">
        <v>22</v>
      </c>
      <c r="B2563" s="14">
        <v>54001</v>
      </c>
      <c r="C2563" s="12"/>
      <c r="D2563" s="12" t="s">
        <v>1241</v>
      </c>
      <c r="E2563" s="19" t="s">
        <v>1929</v>
      </c>
      <c r="F2563" s="12" t="s">
        <v>1928</v>
      </c>
      <c r="G2563" s="12"/>
      <c r="H2563" s="12"/>
      <c r="I2563" s="12"/>
      <c r="J2563" s="12"/>
      <c r="K2563" s="12"/>
      <c r="L2563" s="12"/>
      <c r="M2563" s="12"/>
      <c r="N2563" s="67" t="s">
        <v>1879</v>
      </c>
      <c r="O2563" s="12" t="s">
        <v>33</v>
      </c>
      <c r="P2563" s="21">
        <v>30</v>
      </c>
      <c r="Q2563" s="22">
        <v>13.94</v>
      </c>
      <c r="R2563" s="20">
        <f t="shared" si="80"/>
        <v>418.2</v>
      </c>
      <c r="S2563" s="20">
        <f t="shared" si="81"/>
        <v>418.2</v>
      </c>
      <c r="T2563" s="27"/>
    </row>
    <row r="2564" spans="1:20" s="11" customFormat="1" ht="207" x14ac:dyDescent="0.3">
      <c r="A2564" s="12" t="s">
        <v>22</v>
      </c>
      <c r="B2564" s="14">
        <v>54001</v>
      </c>
      <c r="C2564" s="12"/>
      <c r="D2564" s="12" t="s">
        <v>1241</v>
      </c>
      <c r="E2564" s="19" t="s">
        <v>1929</v>
      </c>
      <c r="F2564" s="12" t="s">
        <v>1928</v>
      </c>
      <c r="G2564" s="12"/>
      <c r="H2564" s="12"/>
      <c r="I2564" s="12"/>
      <c r="J2564" s="12"/>
      <c r="K2564" s="12"/>
      <c r="L2564" s="12"/>
      <c r="M2564" s="12"/>
      <c r="N2564" s="67" t="s">
        <v>1880</v>
      </c>
      <c r="O2564" s="12" t="s">
        <v>33</v>
      </c>
      <c r="P2564" s="21">
        <v>35</v>
      </c>
      <c r="Q2564" s="22">
        <v>49.17</v>
      </c>
      <c r="R2564" s="20">
        <f t="shared" si="80"/>
        <v>1720.95</v>
      </c>
      <c r="S2564" s="20">
        <f t="shared" si="81"/>
        <v>1720.95</v>
      </c>
      <c r="T2564" s="27"/>
    </row>
    <row r="2565" spans="1:20" s="11" customFormat="1" ht="156" x14ac:dyDescent="0.3">
      <c r="A2565" s="12" t="s">
        <v>22</v>
      </c>
      <c r="B2565" s="14">
        <v>54001</v>
      </c>
      <c r="C2565" s="12"/>
      <c r="D2565" s="12" t="s">
        <v>1241</v>
      </c>
      <c r="E2565" s="19" t="s">
        <v>1929</v>
      </c>
      <c r="F2565" s="12" t="s">
        <v>1928</v>
      </c>
      <c r="G2565" s="12"/>
      <c r="H2565" s="12"/>
      <c r="I2565" s="12"/>
      <c r="J2565" s="12"/>
      <c r="K2565" s="12"/>
      <c r="L2565" s="12"/>
      <c r="M2565" s="12"/>
      <c r="N2565" s="67" t="s">
        <v>1881</v>
      </c>
      <c r="O2565" s="12" t="s">
        <v>33</v>
      </c>
      <c r="P2565" s="21">
        <v>95</v>
      </c>
      <c r="Q2565" s="22">
        <v>47.95</v>
      </c>
      <c r="R2565" s="20">
        <f t="shared" si="80"/>
        <v>4555.25</v>
      </c>
      <c r="S2565" s="20">
        <f t="shared" si="81"/>
        <v>4555.25</v>
      </c>
      <c r="T2565" s="27"/>
    </row>
    <row r="2566" spans="1:20" s="11" customFormat="1" ht="156" x14ac:dyDescent="0.3">
      <c r="A2566" s="12" t="s">
        <v>22</v>
      </c>
      <c r="B2566" s="14">
        <v>54001</v>
      </c>
      <c r="C2566" s="12"/>
      <c r="D2566" s="12" t="s">
        <v>1241</v>
      </c>
      <c r="E2566" s="19" t="s">
        <v>1929</v>
      </c>
      <c r="F2566" s="12" t="s">
        <v>1928</v>
      </c>
      <c r="G2566" s="12"/>
      <c r="H2566" s="12"/>
      <c r="I2566" s="12"/>
      <c r="J2566" s="12"/>
      <c r="K2566" s="12"/>
      <c r="L2566" s="12"/>
      <c r="M2566" s="12"/>
      <c r="N2566" s="67" t="s">
        <v>1882</v>
      </c>
      <c r="O2566" s="12" t="s">
        <v>33</v>
      </c>
      <c r="P2566" s="21">
        <v>5</v>
      </c>
      <c r="Q2566" s="22">
        <v>21.53</v>
      </c>
      <c r="R2566" s="20">
        <f t="shared" si="80"/>
        <v>107.65</v>
      </c>
      <c r="S2566" s="20">
        <f t="shared" si="81"/>
        <v>107.65</v>
      </c>
      <c r="T2566" s="27"/>
    </row>
    <row r="2567" spans="1:20" s="11" customFormat="1" ht="156" x14ac:dyDescent="0.3">
      <c r="A2567" s="12" t="s">
        <v>22</v>
      </c>
      <c r="B2567" s="14">
        <v>54001</v>
      </c>
      <c r="C2567" s="12"/>
      <c r="D2567" s="12" t="s">
        <v>1241</v>
      </c>
      <c r="E2567" s="19" t="s">
        <v>1929</v>
      </c>
      <c r="F2567" s="12" t="s">
        <v>1928</v>
      </c>
      <c r="G2567" s="12"/>
      <c r="H2567" s="12"/>
      <c r="I2567" s="12"/>
      <c r="J2567" s="12"/>
      <c r="K2567" s="12"/>
      <c r="L2567" s="12"/>
      <c r="M2567" s="12"/>
      <c r="N2567" s="67" t="s">
        <v>1883</v>
      </c>
      <c r="O2567" s="12" t="s">
        <v>31</v>
      </c>
      <c r="P2567" s="21">
        <v>4</v>
      </c>
      <c r="Q2567" s="22">
        <v>20.28</v>
      </c>
      <c r="R2567" s="20">
        <f t="shared" si="80"/>
        <v>81.12</v>
      </c>
      <c r="S2567" s="20">
        <f t="shared" si="81"/>
        <v>81.12</v>
      </c>
      <c r="T2567" s="27"/>
    </row>
    <row r="2568" spans="1:20" s="11" customFormat="1" ht="234.6" x14ac:dyDescent="0.3">
      <c r="A2568" s="12" t="s">
        <v>22</v>
      </c>
      <c r="B2568" s="14">
        <v>54001</v>
      </c>
      <c r="C2568" s="12"/>
      <c r="D2568" s="12" t="s">
        <v>1241</v>
      </c>
      <c r="E2568" s="19" t="s">
        <v>1929</v>
      </c>
      <c r="F2568" s="12" t="s">
        <v>1928</v>
      </c>
      <c r="G2568" s="12"/>
      <c r="H2568" s="12"/>
      <c r="I2568" s="12"/>
      <c r="J2568" s="12"/>
      <c r="K2568" s="12"/>
      <c r="L2568" s="12"/>
      <c r="M2568" s="12"/>
      <c r="N2568" s="67" t="s">
        <v>1884</v>
      </c>
      <c r="O2568" s="12" t="s">
        <v>32</v>
      </c>
      <c r="P2568" s="21">
        <v>4</v>
      </c>
      <c r="Q2568" s="22">
        <v>266.17</v>
      </c>
      <c r="R2568" s="20">
        <f t="shared" si="80"/>
        <v>1064.68</v>
      </c>
      <c r="S2568" s="20">
        <f t="shared" si="81"/>
        <v>1064.68</v>
      </c>
      <c r="T2568" s="27"/>
    </row>
    <row r="2569" spans="1:20" s="11" customFormat="1" ht="193.2" x14ac:dyDescent="0.3">
      <c r="A2569" s="12" t="s">
        <v>22</v>
      </c>
      <c r="B2569" s="14">
        <v>54001</v>
      </c>
      <c r="C2569" s="12"/>
      <c r="D2569" s="12" t="s">
        <v>1241</v>
      </c>
      <c r="E2569" s="19" t="s">
        <v>1929</v>
      </c>
      <c r="F2569" s="12" t="s">
        <v>1928</v>
      </c>
      <c r="G2569" s="12"/>
      <c r="H2569" s="12"/>
      <c r="I2569" s="12"/>
      <c r="J2569" s="12"/>
      <c r="K2569" s="12"/>
      <c r="L2569" s="12"/>
      <c r="M2569" s="12"/>
      <c r="N2569" s="67" t="s">
        <v>1885</v>
      </c>
      <c r="O2569" s="12" t="s">
        <v>33</v>
      </c>
      <c r="P2569" s="21">
        <v>20</v>
      </c>
      <c r="Q2569" s="22">
        <v>88</v>
      </c>
      <c r="R2569" s="20">
        <f t="shared" si="80"/>
        <v>1760</v>
      </c>
      <c r="S2569" s="20">
        <f t="shared" si="81"/>
        <v>1760</v>
      </c>
      <c r="T2569" s="27"/>
    </row>
    <row r="2570" spans="1:20" s="11" customFormat="1" ht="156" x14ac:dyDescent="0.3">
      <c r="A2570" s="12" t="s">
        <v>22</v>
      </c>
      <c r="B2570" s="14">
        <v>54001</v>
      </c>
      <c r="C2570" s="12"/>
      <c r="D2570" s="12" t="s">
        <v>1241</v>
      </c>
      <c r="E2570" s="19" t="s">
        <v>1929</v>
      </c>
      <c r="F2570" s="12" t="s">
        <v>1928</v>
      </c>
      <c r="G2570" s="12"/>
      <c r="H2570" s="12"/>
      <c r="I2570" s="12"/>
      <c r="J2570" s="12"/>
      <c r="K2570" s="12"/>
      <c r="L2570" s="12"/>
      <c r="M2570" s="12"/>
      <c r="N2570" s="67" t="s">
        <v>1886</v>
      </c>
      <c r="O2570" s="12" t="s">
        <v>33</v>
      </c>
      <c r="P2570" s="21">
        <v>40</v>
      </c>
      <c r="Q2570" s="22">
        <v>12.98</v>
      </c>
      <c r="R2570" s="20">
        <f t="shared" si="80"/>
        <v>519.20000000000005</v>
      </c>
      <c r="S2570" s="20">
        <f t="shared" si="81"/>
        <v>519.20000000000005</v>
      </c>
      <c r="T2570" s="27"/>
    </row>
    <row r="2571" spans="1:20" s="11" customFormat="1" ht="156" x14ac:dyDescent="0.3">
      <c r="A2571" s="12" t="s">
        <v>22</v>
      </c>
      <c r="B2571" s="14">
        <v>54001</v>
      </c>
      <c r="C2571" s="12"/>
      <c r="D2571" s="12" t="s">
        <v>1241</v>
      </c>
      <c r="E2571" s="19" t="s">
        <v>1929</v>
      </c>
      <c r="F2571" s="12" t="s">
        <v>1928</v>
      </c>
      <c r="G2571" s="12"/>
      <c r="H2571" s="12"/>
      <c r="I2571" s="12"/>
      <c r="J2571" s="12"/>
      <c r="K2571" s="12"/>
      <c r="L2571" s="12"/>
      <c r="M2571" s="12"/>
      <c r="N2571" s="67" t="s">
        <v>1887</v>
      </c>
      <c r="O2571" s="12" t="s">
        <v>33</v>
      </c>
      <c r="P2571" s="21">
        <v>20</v>
      </c>
      <c r="Q2571" s="22">
        <v>7.05</v>
      </c>
      <c r="R2571" s="20">
        <f t="shared" si="80"/>
        <v>141</v>
      </c>
      <c r="S2571" s="20">
        <f t="shared" si="81"/>
        <v>141</v>
      </c>
      <c r="T2571" s="27"/>
    </row>
    <row r="2572" spans="1:20" s="11" customFormat="1" ht="156" x14ac:dyDescent="0.3">
      <c r="A2572" s="12" t="s">
        <v>22</v>
      </c>
      <c r="B2572" s="14">
        <v>54001</v>
      </c>
      <c r="C2572" s="12"/>
      <c r="D2572" s="12" t="s">
        <v>1241</v>
      </c>
      <c r="E2572" s="19" t="s">
        <v>1929</v>
      </c>
      <c r="F2572" s="12" t="s">
        <v>1928</v>
      </c>
      <c r="G2572" s="12"/>
      <c r="H2572" s="12"/>
      <c r="I2572" s="12"/>
      <c r="J2572" s="12"/>
      <c r="K2572" s="12"/>
      <c r="L2572" s="12"/>
      <c r="M2572" s="12"/>
      <c r="N2572" s="67" t="s">
        <v>1888</v>
      </c>
      <c r="O2572" s="12" t="s">
        <v>33</v>
      </c>
      <c r="P2572" s="21">
        <v>30</v>
      </c>
      <c r="Q2572" s="22">
        <v>5.55</v>
      </c>
      <c r="R2572" s="20">
        <f t="shared" si="80"/>
        <v>166.5</v>
      </c>
      <c r="S2572" s="20">
        <f t="shared" si="81"/>
        <v>166.5</v>
      </c>
      <c r="T2572" s="27"/>
    </row>
    <row r="2573" spans="1:20" s="11" customFormat="1" ht="156" x14ac:dyDescent="0.3">
      <c r="A2573" s="12" t="s">
        <v>22</v>
      </c>
      <c r="B2573" s="14">
        <v>54001</v>
      </c>
      <c r="C2573" s="12"/>
      <c r="D2573" s="12" t="s">
        <v>1241</v>
      </c>
      <c r="E2573" s="19" t="s">
        <v>1929</v>
      </c>
      <c r="F2573" s="12" t="s">
        <v>1928</v>
      </c>
      <c r="G2573" s="12"/>
      <c r="H2573" s="12"/>
      <c r="I2573" s="12"/>
      <c r="J2573" s="12"/>
      <c r="K2573" s="12"/>
      <c r="L2573" s="12"/>
      <c r="M2573" s="12"/>
      <c r="N2573" s="67" t="s">
        <v>1889</v>
      </c>
      <c r="O2573" s="12" t="s">
        <v>33</v>
      </c>
      <c r="P2573" s="21">
        <v>35</v>
      </c>
      <c r="Q2573" s="22">
        <v>5.27</v>
      </c>
      <c r="R2573" s="20">
        <f t="shared" si="80"/>
        <v>184.45</v>
      </c>
      <c r="S2573" s="20">
        <f t="shared" si="81"/>
        <v>184.45</v>
      </c>
      <c r="T2573" s="27"/>
    </row>
    <row r="2574" spans="1:20" s="11" customFormat="1" ht="156" x14ac:dyDescent="0.3">
      <c r="A2574" s="12" t="s">
        <v>22</v>
      </c>
      <c r="B2574" s="14">
        <v>54001</v>
      </c>
      <c r="C2574" s="12"/>
      <c r="D2574" s="12" t="s">
        <v>1241</v>
      </c>
      <c r="E2574" s="19" t="s">
        <v>1929</v>
      </c>
      <c r="F2574" s="12" t="s">
        <v>1928</v>
      </c>
      <c r="G2574" s="12"/>
      <c r="H2574" s="12"/>
      <c r="I2574" s="12"/>
      <c r="J2574" s="12"/>
      <c r="K2574" s="12"/>
      <c r="L2574" s="12"/>
      <c r="M2574" s="12"/>
      <c r="N2574" s="67" t="s">
        <v>1890</v>
      </c>
      <c r="O2574" s="12" t="s">
        <v>33</v>
      </c>
      <c r="P2574" s="21">
        <v>5</v>
      </c>
      <c r="Q2574" s="22">
        <v>16.809999999999999</v>
      </c>
      <c r="R2574" s="20">
        <f t="shared" si="80"/>
        <v>84.05</v>
      </c>
      <c r="S2574" s="20">
        <f t="shared" si="81"/>
        <v>84.05</v>
      </c>
      <c r="T2574" s="27"/>
    </row>
    <row r="2575" spans="1:20" s="11" customFormat="1" ht="156" x14ac:dyDescent="0.3">
      <c r="A2575" s="12" t="s">
        <v>22</v>
      </c>
      <c r="B2575" s="14">
        <v>54001</v>
      </c>
      <c r="C2575" s="12"/>
      <c r="D2575" s="12" t="s">
        <v>1241</v>
      </c>
      <c r="E2575" s="19" t="s">
        <v>1929</v>
      </c>
      <c r="F2575" s="12" t="s">
        <v>1928</v>
      </c>
      <c r="G2575" s="12"/>
      <c r="H2575" s="12"/>
      <c r="I2575" s="12"/>
      <c r="J2575" s="12"/>
      <c r="K2575" s="12"/>
      <c r="L2575" s="12"/>
      <c r="M2575" s="12"/>
      <c r="N2575" s="67" t="s">
        <v>1891</v>
      </c>
      <c r="O2575" s="12" t="s">
        <v>33</v>
      </c>
      <c r="P2575" s="21">
        <v>40</v>
      </c>
      <c r="Q2575" s="22">
        <v>6.04</v>
      </c>
      <c r="R2575" s="20">
        <f t="shared" si="80"/>
        <v>241.6</v>
      </c>
      <c r="S2575" s="20">
        <f t="shared" si="81"/>
        <v>241.6</v>
      </c>
      <c r="T2575" s="27"/>
    </row>
    <row r="2576" spans="1:20" s="11" customFormat="1" ht="156" x14ac:dyDescent="0.3">
      <c r="A2576" s="12" t="s">
        <v>22</v>
      </c>
      <c r="B2576" s="14">
        <v>54001</v>
      </c>
      <c r="C2576" s="12"/>
      <c r="D2576" s="12" t="s">
        <v>1241</v>
      </c>
      <c r="E2576" s="19" t="s">
        <v>1929</v>
      </c>
      <c r="F2576" s="12" t="s">
        <v>1928</v>
      </c>
      <c r="G2576" s="12"/>
      <c r="H2576" s="12"/>
      <c r="I2576" s="12"/>
      <c r="J2576" s="12"/>
      <c r="K2576" s="12"/>
      <c r="L2576" s="12"/>
      <c r="M2576" s="12"/>
      <c r="N2576" s="67" t="s">
        <v>1892</v>
      </c>
      <c r="O2576" s="12" t="s">
        <v>33</v>
      </c>
      <c r="P2576" s="21">
        <v>50</v>
      </c>
      <c r="Q2576" s="22">
        <v>4.8600000000000003</v>
      </c>
      <c r="R2576" s="20">
        <f t="shared" si="80"/>
        <v>243.00000000000003</v>
      </c>
      <c r="S2576" s="20">
        <f t="shared" si="81"/>
        <v>243.00000000000003</v>
      </c>
      <c r="T2576" s="27"/>
    </row>
    <row r="2577" spans="1:20" s="11" customFormat="1" ht="156" x14ac:dyDescent="0.3">
      <c r="A2577" s="12" t="s">
        <v>22</v>
      </c>
      <c r="B2577" s="14">
        <v>54001</v>
      </c>
      <c r="C2577" s="12"/>
      <c r="D2577" s="12" t="s">
        <v>1241</v>
      </c>
      <c r="E2577" s="19" t="s">
        <v>1929</v>
      </c>
      <c r="F2577" s="12" t="s">
        <v>1928</v>
      </c>
      <c r="G2577" s="12"/>
      <c r="H2577" s="12"/>
      <c r="I2577" s="12"/>
      <c r="J2577" s="12"/>
      <c r="K2577" s="12"/>
      <c r="L2577" s="12"/>
      <c r="M2577" s="12"/>
      <c r="N2577" s="67" t="s">
        <v>1893</v>
      </c>
      <c r="O2577" s="12" t="s">
        <v>33</v>
      </c>
      <c r="P2577" s="21">
        <v>5</v>
      </c>
      <c r="Q2577" s="22">
        <v>26.03</v>
      </c>
      <c r="R2577" s="20">
        <f t="shared" si="80"/>
        <v>130.15</v>
      </c>
      <c r="S2577" s="20">
        <f t="shared" si="81"/>
        <v>130.15</v>
      </c>
      <c r="T2577" s="27"/>
    </row>
    <row r="2578" spans="1:20" s="11" customFormat="1" ht="165.6" x14ac:dyDescent="0.3">
      <c r="A2578" s="12" t="s">
        <v>22</v>
      </c>
      <c r="B2578" s="14">
        <v>54001</v>
      </c>
      <c r="C2578" s="12"/>
      <c r="D2578" s="12" t="s">
        <v>1241</v>
      </c>
      <c r="E2578" s="19" t="s">
        <v>1929</v>
      </c>
      <c r="F2578" s="12" t="s">
        <v>1928</v>
      </c>
      <c r="G2578" s="12"/>
      <c r="H2578" s="12"/>
      <c r="I2578" s="12"/>
      <c r="J2578" s="12"/>
      <c r="K2578" s="12"/>
      <c r="L2578" s="12"/>
      <c r="M2578" s="12"/>
      <c r="N2578" s="67" t="s">
        <v>1894</v>
      </c>
      <c r="O2578" s="12" t="s">
        <v>33</v>
      </c>
      <c r="P2578" s="21">
        <v>1</v>
      </c>
      <c r="Q2578" s="22">
        <v>405.34</v>
      </c>
      <c r="R2578" s="20">
        <f t="shared" si="80"/>
        <v>405.34</v>
      </c>
      <c r="S2578" s="20">
        <f t="shared" si="81"/>
        <v>405.34</v>
      </c>
      <c r="T2578" s="27"/>
    </row>
    <row r="2579" spans="1:20" s="11" customFormat="1" ht="156" x14ac:dyDescent="0.3">
      <c r="A2579" s="12" t="s">
        <v>22</v>
      </c>
      <c r="B2579" s="14">
        <v>54001</v>
      </c>
      <c r="C2579" s="12"/>
      <c r="D2579" s="12" t="s">
        <v>1241</v>
      </c>
      <c r="E2579" s="19" t="s">
        <v>1929</v>
      </c>
      <c r="F2579" s="12" t="s">
        <v>1928</v>
      </c>
      <c r="G2579" s="12"/>
      <c r="H2579" s="12"/>
      <c r="I2579" s="12"/>
      <c r="J2579" s="12"/>
      <c r="K2579" s="12"/>
      <c r="L2579" s="12"/>
      <c r="M2579" s="12"/>
      <c r="N2579" s="67" t="s">
        <v>1895</v>
      </c>
      <c r="O2579" s="12" t="s">
        <v>33</v>
      </c>
      <c r="P2579" s="21">
        <v>1</v>
      </c>
      <c r="Q2579" s="22">
        <v>199.18</v>
      </c>
      <c r="R2579" s="20">
        <f t="shared" si="80"/>
        <v>199.18</v>
      </c>
      <c r="S2579" s="20">
        <f t="shared" si="81"/>
        <v>199.18</v>
      </c>
      <c r="T2579" s="27"/>
    </row>
    <row r="2580" spans="1:20" s="11" customFormat="1" ht="156" x14ac:dyDescent="0.3">
      <c r="A2580" s="12" t="s">
        <v>22</v>
      </c>
      <c r="B2580" s="14">
        <v>54001</v>
      </c>
      <c r="C2580" s="12"/>
      <c r="D2580" s="12" t="s">
        <v>1241</v>
      </c>
      <c r="E2580" s="19" t="s">
        <v>1929</v>
      </c>
      <c r="F2580" s="12" t="s">
        <v>1928</v>
      </c>
      <c r="G2580" s="12"/>
      <c r="H2580" s="12"/>
      <c r="I2580" s="12"/>
      <c r="J2580" s="12"/>
      <c r="K2580" s="12"/>
      <c r="L2580" s="12"/>
      <c r="M2580" s="12"/>
      <c r="N2580" s="67" t="s">
        <v>1896</v>
      </c>
      <c r="O2580" s="12" t="s">
        <v>33</v>
      </c>
      <c r="P2580" s="21">
        <v>1</v>
      </c>
      <c r="Q2580" s="22">
        <v>258.91000000000003</v>
      </c>
      <c r="R2580" s="20">
        <f t="shared" si="80"/>
        <v>258.91000000000003</v>
      </c>
      <c r="S2580" s="20">
        <f t="shared" si="81"/>
        <v>258.91000000000003</v>
      </c>
      <c r="T2580" s="27"/>
    </row>
    <row r="2581" spans="1:20" s="11" customFormat="1" ht="156" x14ac:dyDescent="0.3">
      <c r="A2581" s="12" t="s">
        <v>22</v>
      </c>
      <c r="B2581" s="14">
        <v>54001</v>
      </c>
      <c r="C2581" s="12"/>
      <c r="D2581" s="12" t="s">
        <v>1241</v>
      </c>
      <c r="E2581" s="19" t="s">
        <v>1929</v>
      </c>
      <c r="F2581" s="12" t="s">
        <v>1928</v>
      </c>
      <c r="G2581" s="12"/>
      <c r="H2581" s="12"/>
      <c r="I2581" s="12"/>
      <c r="J2581" s="12"/>
      <c r="K2581" s="12"/>
      <c r="L2581" s="12"/>
      <c r="M2581" s="12"/>
      <c r="N2581" s="67" t="s">
        <v>1897</v>
      </c>
      <c r="O2581" s="12" t="s">
        <v>33</v>
      </c>
      <c r="P2581" s="21">
        <v>4</v>
      </c>
      <c r="Q2581" s="22">
        <v>38.380000000000003</v>
      </c>
      <c r="R2581" s="20">
        <f t="shared" si="80"/>
        <v>153.52000000000001</v>
      </c>
      <c r="S2581" s="20">
        <f t="shared" si="81"/>
        <v>153.52000000000001</v>
      </c>
      <c r="T2581" s="27"/>
    </row>
    <row r="2582" spans="1:20" s="11" customFormat="1" ht="156" x14ac:dyDescent="0.3">
      <c r="A2582" s="12" t="s">
        <v>22</v>
      </c>
      <c r="B2582" s="14">
        <v>54001</v>
      </c>
      <c r="C2582" s="12"/>
      <c r="D2582" s="12" t="s">
        <v>1241</v>
      </c>
      <c r="E2582" s="19" t="s">
        <v>1929</v>
      </c>
      <c r="F2582" s="12" t="s">
        <v>1928</v>
      </c>
      <c r="G2582" s="12"/>
      <c r="H2582" s="12"/>
      <c r="I2582" s="12"/>
      <c r="J2582" s="12"/>
      <c r="K2582" s="12"/>
      <c r="L2582" s="12"/>
      <c r="M2582" s="12"/>
      <c r="N2582" s="67" t="s">
        <v>1898</v>
      </c>
      <c r="O2582" s="12" t="s">
        <v>33</v>
      </c>
      <c r="P2582" s="21">
        <v>2</v>
      </c>
      <c r="Q2582" s="22">
        <v>42.49</v>
      </c>
      <c r="R2582" s="20">
        <f t="shared" si="80"/>
        <v>84.98</v>
      </c>
      <c r="S2582" s="20">
        <f t="shared" si="81"/>
        <v>84.98</v>
      </c>
      <c r="T2582" s="27"/>
    </row>
    <row r="2583" spans="1:20" s="11" customFormat="1" ht="156" x14ac:dyDescent="0.3">
      <c r="A2583" s="12" t="s">
        <v>22</v>
      </c>
      <c r="B2583" s="14">
        <v>54001</v>
      </c>
      <c r="C2583" s="12"/>
      <c r="D2583" s="12" t="s">
        <v>1241</v>
      </c>
      <c r="E2583" s="19" t="s">
        <v>1929</v>
      </c>
      <c r="F2583" s="12" t="s">
        <v>1928</v>
      </c>
      <c r="G2583" s="12"/>
      <c r="H2583" s="12"/>
      <c r="I2583" s="12"/>
      <c r="J2583" s="12"/>
      <c r="K2583" s="12"/>
      <c r="L2583" s="12"/>
      <c r="M2583" s="12"/>
      <c r="N2583" s="67" t="s">
        <v>1899</v>
      </c>
      <c r="O2583" s="12" t="s">
        <v>28</v>
      </c>
      <c r="P2583" s="21">
        <v>8</v>
      </c>
      <c r="Q2583" s="22">
        <v>39.15</v>
      </c>
      <c r="R2583" s="20">
        <f t="shared" si="80"/>
        <v>313.2</v>
      </c>
      <c r="S2583" s="20">
        <f t="shared" si="81"/>
        <v>313.2</v>
      </c>
      <c r="T2583" s="27"/>
    </row>
    <row r="2584" spans="1:20" s="11" customFormat="1" ht="156" x14ac:dyDescent="0.3">
      <c r="A2584" s="12" t="s">
        <v>22</v>
      </c>
      <c r="B2584" s="14">
        <v>54001</v>
      </c>
      <c r="C2584" s="12"/>
      <c r="D2584" s="12" t="s">
        <v>1241</v>
      </c>
      <c r="E2584" s="19" t="s">
        <v>1929</v>
      </c>
      <c r="F2584" s="12" t="s">
        <v>1928</v>
      </c>
      <c r="G2584" s="12"/>
      <c r="H2584" s="12"/>
      <c r="I2584" s="12"/>
      <c r="J2584" s="12"/>
      <c r="K2584" s="12"/>
      <c r="L2584" s="12"/>
      <c r="M2584" s="12"/>
      <c r="N2584" s="67" t="s">
        <v>1900</v>
      </c>
      <c r="O2584" s="12" t="s">
        <v>31</v>
      </c>
      <c r="P2584" s="21">
        <v>8</v>
      </c>
      <c r="Q2584" s="22">
        <v>123.46</v>
      </c>
      <c r="R2584" s="20">
        <f t="shared" si="80"/>
        <v>987.68</v>
      </c>
      <c r="S2584" s="20">
        <f t="shared" si="81"/>
        <v>987.68</v>
      </c>
      <c r="T2584" s="27"/>
    </row>
    <row r="2585" spans="1:20" s="11" customFormat="1" ht="156" x14ac:dyDescent="0.3">
      <c r="A2585" s="12" t="s">
        <v>22</v>
      </c>
      <c r="B2585" s="14">
        <v>54001</v>
      </c>
      <c r="C2585" s="12"/>
      <c r="D2585" s="12" t="s">
        <v>1241</v>
      </c>
      <c r="E2585" s="19" t="s">
        <v>1929</v>
      </c>
      <c r="F2585" s="12" t="s">
        <v>1928</v>
      </c>
      <c r="G2585" s="12"/>
      <c r="H2585" s="12"/>
      <c r="I2585" s="12"/>
      <c r="J2585" s="12"/>
      <c r="K2585" s="12"/>
      <c r="L2585" s="12"/>
      <c r="M2585" s="12"/>
      <c r="N2585" s="67" t="s">
        <v>1821</v>
      </c>
      <c r="O2585" s="12" t="s">
        <v>31</v>
      </c>
      <c r="P2585" s="21">
        <v>1</v>
      </c>
      <c r="Q2585" s="22">
        <v>111.72</v>
      </c>
      <c r="R2585" s="20">
        <f t="shared" si="80"/>
        <v>111.72</v>
      </c>
      <c r="S2585" s="20">
        <f t="shared" si="81"/>
        <v>111.72</v>
      </c>
      <c r="T2585" s="27"/>
    </row>
    <row r="2586" spans="1:20" s="11" customFormat="1" ht="289.8" x14ac:dyDescent="0.3">
      <c r="A2586" s="12" t="s">
        <v>22</v>
      </c>
      <c r="B2586" s="14">
        <v>54001</v>
      </c>
      <c r="C2586" s="12"/>
      <c r="D2586" s="12" t="s">
        <v>1241</v>
      </c>
      <c r="E2586" s="19" t="s">
        <v>1929</v>
      </c>
      <c r="F2586" s="12" t="s">
        <v>1928</v>
      </c>
      <c r="G2586" s="12"/>
      <c r="H2586" s="12"/>
      <c r="I2586" s="12"/>
      <c r="J2586" s="12"/>
      <c r="K2586" s="12"/>
      <c r="L2586" s="12"/>
      <c r="M2586" s="12"/>
      <c r="N2586" s="67" t="s">
        <v>1901</v>
      </c>
      <c r="O2586" s="12" t="s">
        <v>33</v>
      </c>
      <c r="P2586" s="21">
        <v>1</v>
      </c>
      <c r="Q2586" s="22">
        <v>287.07</v>
      </c>
      <c r="R2586" s="20">
        <f t="shared" si="80"/>
        <v>287.07</v>
      </c>
      <c r="S2586" s="20">
        <f t="shared" si="81"/>
        <v>287.07</v>
      </c>
      <c r="T2586" s="27"/>
    </row>
    <row r="2587" spans="1:20" s="11" customFormat="1" ht="156" x14ac:dyDescent="0.3">
      <c r="A2587" s="12" t="s">
        <v>22</v>
      </c>
      <c r="B2587" s="14">
        <v>54001</v>
      </c>
      <c r="C2587" s="12"/>
      <c r="D2587" s="12" t="s">
        <v>1241</v>
      </c>
      <c r="E2587" s="19" t="s">
        <v>1929</v>
      </c>
      <c r="F2587" s="12" t="s">
        <v>1928</v>
      </c>
      <c r="G2587" s="12"/>
      <c r="H2587" s="12"/>
      <c r="I2587" s="12"/>
      <c r="J2587" s="12"/>
      <c r="K2587" s="12"/>
      <c r="L2587" s="12"/>
      <c r="M2587" s="12"/>
      <c r="N2587" s="67" t="s">
        <v>1902</v>
      </c>
      <c r="O2587" s="12" t="s">
        <v>33</v>
      </c>
      <c r="P2587" s="21">
        <v>15</v>
      </c>
      <c r="Q2587" s="22">
        <v>14.6</v>
      </c>
      <c r="R2587" s="20">
        <f t="shared" si="80"/>
        <v>219</v>
      </c>
      <c r="S2587" s="20">
        <f t="shared" si="81"/>
        <v>219</v>
      </c>
      <c r="T2587" s="27"/>
    </row>
    <row r="2588" spans="1:20" s="11" customFormat="1" ht="156" x14ac:dyDescent="0.3">
      <c r="A2588" s="12" t="s">
        <v>22</v>
      </c>
      <c r="B2588" s="14">
        <v>54001</v>
      </c>
      <c r="C2588" s="12"/>
      <c r="D2588" s="12" t="s">
        <v>1241</v>
      </c>
      <c r="E2588" s="19" t="s">
        <v>1929</v>
      </c>
      <c r="F2588" s="12" t="s">
        <v>1928</v>
      </c>
      <c r="G2588" s="12"/>
      <c r="H2588" s="12"/>
      <c r="I2588" s="12"/>
      <c r="J2588" s="12"/>
      <c r="K2588" s="12"/>
      <c r="L2588" s="12"/>
      <c r="M2588" s="12"/>
      <c r="N2588" s="67" t="s">
        <v>1903</v>
      </c>
      <c r="O2588" s="12" t="s">
        <v>33</v>
      </c>
      <c r="P2588" s="21">
        <v>10</v>
      </c>
      <c r="Q2588" s="22">
        <v>19.77</v>
      </c>
      <c r="R2588" s="20">
        <f t="shared" si="80"/>
        <v>197.7</v>
      </c>
      <c r="S2588" s="20">
        <f t="shared" si="81"/>
        <v>197.7</v>
      </c>
      <c r="T2588" s="27"/>
    </row>
    <row r="2589" spans="1:20" s="11" customFormat="1" ht="156" x14ac:dyDescent="0.3">
      <c r="A2589" s="12" t="s">
        <v>22</v>
      </c>
      <c r="B2589" s="14">
        <v>54001</v>
      </c>
      <c r="C2589" s="12"/>
      <c r="D2589" s="12" t="s">
        <v>1241</v>
      </c>
      <c r="E2589" s="19" t="s">
        <v>1929</v>
      </c>
      <c r="F2589" s="12" t="s">
        <v>1928</v>
      </c>
      <c r="G2589" s="12"/>
      <c r="H2589" s="12"/>
      <c r="I2589" s="12"/>
      <c r="J2589" s="12"/>
      <c r="K2589" s="12"/>
      <c r="L2589" s="12"/>
      <c r="M2589" s="12"/>
      <c r="N2589" s="67" t="s">
        <v>1904</v>
      </c>
      <c r="O2589" s="12" t="s">
        <v>33</v>
      </c>
      <c r="P2589" s="21">
        <v>5</v>
      </c>
      <c r="Q2589" s="22">
        <v>14.39</v>
      </c>
      <c r="R2589" s="20">
        <f t="shared" si="80"/>
        <v>71.95</v>
      </c>
      <c r="S2589" s="20">
        <f t="shared" si="81"/>
        <v>71.95</v>
      </c>
      <c r="T2589" s="27"/>
    </row>
    <row r="2590" spans="1:20" s="11" customFormat="1" ht="156" x14ac:dyDescent="0.3">
      <c r="A2590" s="12" t="s">
        <v>22</v>
      </c>
      <c r="B2590" s="14">
        <v>54001</v>
      </c>
      <c r="C2590" s="12"/>
      <c r="D2590" s="12" t="s">
        <v>1241</v>
      </c>
      <c r="E2590" s="19" t="s">
        <v>1929</v>
      </c>
      <c r="F2590" s="12" t="s">
        <v>1928</v>
      </c>
      <c r="G2590" s="12"/>
      <c r="H2590" s="12"/>
      <c r="I2590" s="12"/>
      <c r="J2590" s="12"/>
      <c r="K2590" s="12"/>
      <c r="L2590" s="12"/>
      <c r="M2590" s="12"/>
      <c r="N2590" s="67" t="s">
        <v>1905</v>
      </c>
      <c r="O2590" s="12" t="s">
        <v>1260</v>
      </c>
      <c r="P2590" s="21">
        <v>2</v>
      </c>
      <c r="Q2590" s="22">
        <v>24.54</v>
      </c>
      <c r="R2590" s="20">
        <f t="shared" si="80"/>
        <v>49.08</v>
      </c>
      <c r="S2590" s="20">
        <f t="shared" si="81"/>
        <v>49.08</v>
      </c>
      <c r="T2590" s="27"/>
    </row>
    <row r="2591" spans="1:20" s="11" customFormat="1" ht="156" x14ac:dyDescent="0.3">
      <c r="A2591" s="12" t="s">
        <v>22</v>
      </c>
      <c r="B2591" s="14">
        <v>54001</v>
      </c>
      <c r="C2591" s="12"/>
      <c r="D2591" s="12" t="s">
        <v>1241</v>
      </c>
      <c r="E2591" s="19" t="s">
        <v>1929</v>
      </c>
      <c r="F2591" s="12" t="s">
        <v>1928</v>
      </c>
      <c r="G2591" s="12"/>
      <c r="H2591" s="12"/>
      <c r="I2591" s="12"/>
      <c r="J2591" s="12"/>
      <c r="K2591" s="12"/>
      <c r="L2591" s="12"/>
      <c r="M2591" s="12"/>
      <c r="N2591" s="67" t="s">
        <v>1906</v>
      </c>
      <c r="O2591" s="12" t="s">
        <v>33</v>
      </c>
      <c r="P2591" s="21">
        <v>1</v>
      </c>
      <c r="Q2591" s="22">
        <v>22.62</v>
      </c>
      <c r="R2591" s="20">
        <f t="shared" si="80"/>
        <v>22.62</v>
      </c>
      <c r="S2591" s="20">
        <f t="shared" si="81"/>
        <v>22.62</v>
      </c>
      <c r="T2591" s="27"/>
    </row>
    <row r="2592" spans="1:20" s="11" customFormat="1" ht="303.60000000000002" x14ac:dyDescent="0.3">
      <c r="A2592" s="12" t="s">
        <v>22</v>
      </c>
      <c r="B2592" s="14">
        <v>54001</v>
      </c>
      <c r="C2592" s="12"/>
      <c r="D2592" s="12" t="s">
        <v>1241</v>
      </c>
      <c r="E2592" s="19" t="s">
        <v>1929</v>
      </c>
      <c r="F2592" s="12" t="s">
        <v>1928</v>
      </c>
      <c r="G2592" s="12"/>
      <c r="H2592" s="12"/>
      <c r="I2592" s="12"/>
      <c r="J2592" s="12"/>
      <c r="K2592" s="12"/>
      <c r="L2592" s="12"/>
      <c r="M2592" s="12"/>
      <c r="N2592" s="67" t="s">
        <v>1907</v>
      </c>
      <c r="O2592" s="12" t="s">
        <v>33</v>
      </c>
      <c r="P2592" s="21">
        <v>2</v>
      </c>
      <c r="Q2592" s="22">
        <v>694.32</v>
      </c>
      <c r="R2592" s="20">
        <f t="shared" si="80"/>
        <v>1388.64</v>
      </c>
      <c r="S2592" s="20">
        <f t="shared" si="81"/>
        <v>1388.64</v>
      </c>
      <c r="T2592" s="27"/>
    </row>
    <row r="2593" spans="1:20" s="11" customFormat="1" ht="386.4" x14ac:dyDescent="0.3">
      <c r="A2593" s="12" t="s">
        <v>22</v>
      </c>
      <c r="B2593" s="14">
        <v>54001</v>
      </c>
      <c r="C2593" s="12"/>
      <c r="D2593" s="12" t="s">
        <v>1241</v>
      </c>
      <c r="E2593" s="19" t="s">
        <v>1929</v>
      </c>
      <c r="F2593" s="12" t="s">
        <v>1928</v>
      </c>
      <c r="G2593" s="12"/>
      <c r="H2593" s="12"/>
      <c r="I2593" s="12"/>
      <c r="J2593" s="12"/>
      <c r="K2593" s="12"/>
      <c r="L2593" s="12"/>
      <c r="M2593" s="12"/>
      <c r="N2593" s="67" t="s">
        <v>1908</v>
      </c>
      <c r="O2593" s="12" t="s">
        <v>33</v>
      </c>
      <c r="P2593" s="21">
        <v>2</v>
      </c>
      <c r="Q2593" s="22">
        <v>128.15</v>
      </c>
      <c r="R2593" s="20">
        <f t="shared" si="80"/>
        <v>256.3</v>
      </c>
      <c r="S2593" s="20">
        <f t="shared" si="81"/>
        <v>256.3</v>
      </c>
      <c r="T2593" s="27"/>
    </row>
    <row r="2594" spans="1:20" s="11" customFormat="1" ht="193.2" x14ac:dyDescent="0.3">
      <c r="A2594" s="12" t="s">
        <v>22</v>
      </c>
      <c r="B2594" s="14">
        <v>54001</v>
      </c>
      <c r="C2594" s="12"/>
      <c r="D2594" s="12" t="s">
        <v>1241</v>
      </c>
      <c r="E2594" s="19" t="s">
        <v>1929</v>
      </c>
      <c r="F2594" s="12" t="s">
        <v>1928</v>
      </c>
      <c r="G2594" s="12"/>
      <c r="H2594" s="12"/>
      <c r="I2594" s="12"/>
      <c r="J2594" s="12"/>
      <c r="K2594" s="12"/>
      <c r="L2594" s="12"/>
      <c r="M2594" s="12"/>
      <c r="N2594" s="67" t="s">
        <v>1909</v>
      </c>
      <c r="O2594" s="12" t="s">
        <v>33</v>
      </c>
      <c r="P2594" s="21">
        <v>5</v>
      </c>
      <c r="Q2594" s="22">
        <v>9.92</v>
      </c>
      <c r="R2594" s="20">
        <f t="shared" si="80"/>
        <v>49.6</v>
      </c>
      <c r="S2594" s="20">
        <f t="shared" si="81"/>
        <v>49.6</v>
      </c>
      <c r="T2594" s="27"/>
    </row>
    <row r="2595" spans="1:20" s="11" customFormat="1" ht="317.39999999999998" x14ac:dyDescent="0.3">
      <c r="A2595" s="12" t="s">
        <v>22</v>
      </c>
      <c r="B2595" s="14">
        <v>54001</v>
      </c>
      <c r="C2595" s="12"/>
      <c r="D2595" s="12" t="s">
        <v>1241</v>
      </c>
      <c r="E2595" s="19" t="s">
        <v>1929</v>
      </c>
      <c r="F2595" s="12" t="s">
        <v>1928</v>
      </c>
      <c r="G2595" s="12"/>
      <c r="H2595" s="12"/>
      <c r="I2595" s="12"/>
      <c r="J2595" s="12"/>
      <c r="K2595" s="12"/>
      <c r="L2595" s="12"/>
      <c r="M2595" s="12"/>
      <c r="N2595" s="67" t="s">
        <v>1910</v>
      </c>
      <c r="O2595" s="12" t="s">
        <v>33</v>
      </c>
      <c r="P2595" s="21">
        <v>2</v>
      </c>
      <c r="Q2595" s="22">
        <v>200.68</v>
      </c>
      <c r="R2595" s="20">
        <f t="shared" si="80"/>
        <v>401.36</v>
      </c>
      <c r="S2595" s="20">
        <f t="shared" si="81"/>
        <v>401.36</v>
      </c>
      <c r="T2595" s="27"/>
    </row>
    <row r="2596" spans="1:20" s="11" customFormat="1" ht="386.4" x14ac:dyDescent="0.3">
      <c r="A2596" s="12" t="s">
        <v>22</v>
      </c>
      <c r="B2596" s="14">
        <v>54001</v>
      </c>
      <c r="C2596" s="12"/>
      <c r="D2596" s="12" t="s">
        <v>1241</v>
      </c>
      <c r="E2596" s="19" t="s">
        <v>1929</v>
      </c>
      <c r="F2596" s="12" t="s">
        <v>1928</v>
      </c>
      <c r="G2596" s="12"/>
      <c r="H2596" s="12"/>
      <c r="I2596" s="12"/>
      <c r="J2596" s="12"/>
      <c r="K2596" s="12"/>
      <c r="L2596" s="12"/>
      <c r="M2596" s="12"/>
      <c r="N2596" s="67" t="s">
        <v>1911</v>
      </c>
      <c r="O2596" s="12" t="s">
        <v>33</v>
      </c>
      <c r="P2596" s="21">
        <v>2</v>
      </c>
      <c r="Q2596" s="22">
        <v>161</v>
      </c>
      <c r="R2596" s="20">
        <f t="shared" si="80"/>
        <v>322</v>
      </c>
      <c r="S2596" s="20">
        <f t="shared" si="81"/>
        <v>322</v>
      </c>
      <c r="T2596" s="27"/>
    </row>
    <row r="2597" spans="1:20" s="11" customFormat="1" ht="193.2" x14ac:dyDescent="0.3">
      <c r="A2597" s="12" t="s">
        <v>22</v>
      </c>
      <c r="B2597" s="14">
        <v>54001</v>
      </c>
      <c r="C2597" s="12"/>
      <c r="D2597" s="12" t="s">
        <v>1241</v>
      </c>
      <c r="E2597" s="19" t="s">
        <v>1929</v>
      </c>
      <c r="F2597" s="12" t="s">
        <v>1928</v>
      </c>
      <c r="G2597" s="12"/>
      <c r="H2597" s="12"/>
      <c r="I2597" s="12"/>
      <c r="J2597" s="12"/>
      <c r="K2597" s="12"/>
      <c r="L2597" s="12"/>
      <c r="M2597" s="12"/>
      <c r="N2597" s="67" t="s">
        <v>1912</v>
      </c>
      <c r="O2597" s="12" t="s">
        <v>33</v>
      </c>
      <c r="P2597" s="21">
        <v>2</v>
      </c>
      <c r="Q2597" s="22">
        <v>335</v>
      </c>
      <c r="R2597" s="20">
        <f t="shared" si="80"/>
        <v>670</v>
      </c>
      <c r="S2597" s="20">
        <f t="shared" si="81"/>
        <v>670</v>
      </c>
      <c r="T2597" s="27"/>
    </row>
    <row r="2598" spans="1:20" s="11" customFormat="1" ht="234.6" x14ac:dyDescent="0.3">
      <c r="A2598" s="12" t="s">
        <v>22</v>
      </c>
      <c r="B2598" s="14">
        <v>54001</v>
      </c>
      <c r="C2598" s="12"/>
      <c r="D2598" s="12" t="s">
        <v>1241</v>
      </c>
      <c r="E2598" s="19" t="s">
        <v>1929</v>
      </c>
      <c r="F2598" s="12" t="s">
        <v>1928</v>
      </c>
      <c r="G2598" s="12"/>
      <c r="H2598" s="12"/>
      <c r="I2598" s="12"/>
      <c r="J2598" s="12"/>
      <c r="K2598" s="12"/>
      <c r="L2598" s="12"/>
      <c r="M2598" s="12"/>
      <c r="N2598" s="67" t="s">
        <v>1913</v>
      </c>
      <c r="O2598" s="12" t="s">
        <v>32</v>
      </c>
      <c r="P2598" s="21">
        <v>1</v>
      </c>
      <c r="Q2598" s="22">
        <v>122.89</v>
      </c>
      <c r="R2598" s="20">
        <f t="shared" si="80"/>
        <v>122.89</v>
      </c>
      <c r="S2598" s="20">
        <f t="shared" si="81"/>
        <v>122.89</v>
      </c>
      <c r="T2598" s="27"/>
    </row>
    <row r="2599" spans="1:20" s="11" customFormat="1" ht="289.8" x14ac:dyDescent="0.3">
      <c r="A2599" s="12" t="s">
        <v>22</v>
      </c>
      <c r="B2599" s="14">
        <v>54001</v>
      </c>
      <c r="C2599" s="12"/>
      <c r="D2599" s="12" t="s">
        <v>1241</v>
      </c>
      <c r="E2599" s="19" t="s">
        <v>1929</v>
      </c>
      <c r="F2599" s="12" t="s">
        <v>1928</v>
      </c>
      <c r="G2599" s="12"/>
      <c r="H2599" s="12"/>
      <c r="I2599" s="12"/>
      <c r="J2599" s="12"/>
      <c r="K2599" s="12"/>
      <c r="L2599" s="12"/>
      <c r="M2599" s="12"/>
      <c r="N2599" s="67" t="s">
        <v>1914</v>
      </c>
      <c r="O2599" s="12" t="s">
        <v>33</v>
      </c>
      <c r="P2599" s="21">
        <v>2</v>
      </c>
      <c r="Q2599" s="22">
        <v>104.71</v>
      </c>
      <c r="R2599" s="20">
        <f t="shared" si="80"/>
        <v>209.42</v>
      </c>
      <c r="S2599" s="20">
        <f t="shared" si="81"/>
        <v>209.42</v>
      </c>
      <c r="T2599" s="27"/>
    </row>
    <row r="2600" spans="1:20" s="11" customFormat="1" ht="156" x14ac:dyDescent="0.3">
      <c r="A2600" s="12" t="s">
        <v>22</v>
      </c>
      <c r="B2600" s="14">
        <v>54001</v>
      </c>
      <c r="C2600" s="12"/>
      <c r="D2600" s="12" t="s">
        <v>1241</v>
      </c>
      <c r="E2600" s="19" t="s">
        <v>1929</v>
      </c>
      <c r="F2600" s="12" t="s">
        <v>1928</v>
      </c>
      <c r="G2600" s="12"/>
      <c r="H2600" s="12"/>
      <c r="I2600" s="12"/>
      <c r="J2600" s="12"/>
      <c r="K2600" s="12"/>
      <c r="L2600" s="12"/>
      <c r="M2600" s="12"/>
      <c r="N2600" s="67" t="s">
        <v>1915</v>
      </c>
      <c r="O2600" s="12" t="s">
        <v>33</v>
      </c>
      <c r="P2600" s="21">
        <v>2</v>
      </c>
      <c r="Q2600" s="22">
        <v>44.41</v>
      </c>
      <c r="R2600" s="20">
        <f t="shared" si="80"/>
        <v>88.82</v>
      </c>
      <c r="S2600" s="20">
        <f t="shared" si="81"/>
        <v>88.82</v>
      </c>
      <c r="T2600" s="27"/>
    </row>
    <row r="2601" spans="1:20" s="11" customFormat="1" ht="156" x14ac:dyDescent="0.3">
      <c r="A2601" s="12" t="s">
        <v>22</v>
      </c>
      <c r="B2601" s="14">
        <v>54001</v>
      </c>
      <c r="C2601" s="12"/>
      <c r="D2601" s="12" t="s">
        <v>1241</v>
      </c>
      <c r="E2601" s="19" t="s">
        <v>1929</v>
      </c>
      <c r="F2601" s="12" t="s">
        <v>1928</v>
      </c>
      <c r="G2601" s="12"/>
      <c r="H2601" s="12"/>
      <c r="I2601" s="12"/>
      <c r="J2601" s="12"/>
      <c r="K2601" s="12"/>
      <c r="L2601" s="12"/>
      <c r="M2601" s="12"/>
      <c r="N2601" s="67" t="s">
        <v>1916</v>
      </c>
      <c r="O2601" s="12" t="s">
        <v>33</v>
      </c>
      <c r="P2601" s="21">
        <v>5</v>
      </c>
      <c r="Q2601" s="22">
        <v>41.47</v>
      </c>
      <c r="R2601" s="20">
        <f t="shared" si="80"/>
        <v>207.35</v>
      </c>
      <c r="S2601" s="20">
        <f t="shared" si="81"/>
        <v>207.35</v>
      </c>
      <c r="T2601" s="27"/>
    </row>
    <row r="2602" spans="1:20" s="11" customFormat="1" ht="156" x14ac:dyDescent="0.3">
      <c r="A2602" s="12" t="s">
        <v>22</v>
      </c>
      <c r="B2602" s="14">
        <v>54001</v>
      </c>
      <c r="C2602" s="12"/>
      <c r="D2602" s="12" t="s">
        <v>1241</v>
      </c>
      <c r="E2602" s="19" t="s">
        <v>1929</v>
      </c>
      <c r="F2602" s="12" t="s">
        <v>1928</v>
      </c>
      <c r="G2602" s="12"/>
      <c r="H2602" s="12"/>
      <c r="I2602" s="12"/>
      <c r="J2602" s="12"/>
      <c r="K2602" s="12"/>
      <c r="L2602" s="12"/>
      <c r="M2602" s="12"/>
      <c r="N2602" s="67" t="s">
        <v>1917</v>
      </c>
      <c r="O2602" s="21" t="s">
        <v>30</v>
      </c>
      <c r="P2602" s="21">
        <v>20</v>
      </c>
      <c r="Q2602" s="22">
        <v>8.0399999999999991</v>
      </c>
      <c r="R2602" s="20">
        <f t="shared" si="80"/>
        <v>160.79999999999998</v>
      </c>
      <c r="S2602" s="20">
        <f t="shared" si="81"/>
        <v>160.79999999999998</v>
      </c>
      <c r="T2602" s="27"/>
    </row>
    <row r="2603" spans="1:20" s="11" customFormat="1" ht="156" x14ac:dyDescent="0.3">
      <c r="A2603" s="12" t="s">
        <v>22</v>
      </c>
      <c r="B2603" s="14">
        <v>54001</v>
      </c>
      <c r="C2603" s="12"/>
      <c r="D2603" s="12" t="s">
        <v>1241</v>
      </c>
      <c r="E2603" s="19" t="s">
        <v>1929</v>
      </c>
      <c r="F2603" s="12" t="s">
        <v>1928</v>
      </c>
      <c r="G2603" s="12"/>
      <c r="H2603" s="12"/>
      <c r="I2603" s="12"/>
      <c r="J2603" s="12"/>
      <c r="K2603" s="12"/>
      <c r="L2603" s="12"/>
      <c r="M2603" s="12"/>
      <c r="N2603" s="67" t="s">
        <v>1918</v>
      </c>
      <c r="O2603" s="12" t="s">
        <v>33</v>
      </c>
      <c r="P2603" s="21">
        <v>10</v>
      </c>
      <c r="Q2603" s="22">
        <v>17.63</v>
      </c>
      <c r="R2603" s="20">
        <f t="shared" si="80"/>
        <v>176.29999999999998</v>
      </c>
      <c r="S2603" s="20">
        <f t="shared" si="81"/>
        <v>176.29999999999998</v>
      </c>
      <c r="T2603" s="27"/>
    </row>
    <row r="2604" spans="1:20" s="11" customFormat="1" ht="156" x14ac:dyDescent="0.3">
      <c r="A2604" s="12" t="s">
        <v>22</v>
      </c>
      <c r="B2604" s="14">
        <v>54001</v>
      </c>
      <c r="C2604" s="12"/>
      <c r="D2604" s="12" t="s">
        <v>1241</v>
      </c>
      <c r="E2604" s="19" t="s">
        <v>1929</v>
      </c>
      <c r="F2604" s="12" t="s">
        <v>1928</v>
      </c>
      <c r="G2604" s="12"/>
      <c r="H2604" s="12"/>
      <c r="I2604" s="12"/>
      <c r="J2604" s="12"/>
      <c r="K2604" s="12"/>
      <c r="L2604" s="12"/>
      <c r="M2604" s="12"/>
      <c r="N2604" s="67" t="s">
        <v>1919</v>
      </c>
      <c r="O2604" s="12" t="s">
        <v>33</v>
      </c>
      <c r="P2604" s="21">
        <v>2</v>
      </c>
      <c r="Q2604" s="22">
        <v>180.54</v>
      </c>
      <c r="R2604" s="20">
        <f t="shared" si="80"/>
        <v>361.08</v>
      </c>
      <c r="S2604" s="20">
        <f t="shared" si="81"/>
        <v>361.08</v>
      </c>
      <c r="T2604" s="27"/>
    </row>
    <row r="2605" spans="1:20" s="11" customFormat="1" ht="156" x14ac:dyDescent="0.3">
      <c r="A2605" s="12" t="s">
        <v>22</v>
      </c>
      <c r="B2605" s="14">
        <v>54001</v>
      </c>
      <c r="C2605" s="12"/>
      <c r="D2605" s="12" t="s">
        <v>1241</v>
      </c>
      <c r="E2605" s="19" t="s">
        <v>1929</v>
      </c>
      <c r="F2605" s="12" t="s">
        <v>1928</v>
      </c>
      <c r="G2605" s="12"/>
      <c r="H2605" s="12"/>
      <c r="I2605" s="12"/>
      <c r="J2605" s="12"/>
      <c r="K2605" s="12"/>
      <c r="L2605" s="12"/>
      <c r="M2605" s="12"/>
      <c r="N2605" s="67" t="s">
        <v>1920</v>
      </c>
      <c r="O2605" s="12" t="s">
        <v>33</v>
      </c>
      <c r="P2605" s="21">
        <v>5</v>
      </c>
      <c r="Q2605" s="22">
        <v>16.96</v>
      </c>
      <c r="R2605" s="20">
        <f t="shared" si="80"/>
        <v>84.800000000000011</v>
      </c>
      <c r="S2605" s="20">
        <f t="shared" si="81"/>
        <v>84.800000000000011</v>
      </c>
      <c r="T2605" s="27"/>
    </row>
    <row r="2606" spans="1:20" s="11" customFormat="1" ht="165.6" x14ac:dyDescent="0.3">
      <c r="A2606" s="12" t="s">
        <v>22</v>
      </c>
      <c r="B2606" s="14">
        <v>54001</v>
      </c>
      <c r="C2606" s="12"/>
      <c r="D2606" s="12" t="s">
        <v>1241</v>
      </c>
      <c r="E2606" s="19" t="s">
        <v>1929</v>
      </c>
      <c r="F2606" s="12" t="s">
        <v>1928</v>
      </c>
      <c r="G2606" s="12"/>
      <c r="H2606" s="12"/>
      <c r="I2606" s="12"/>
      <c r="J2606" s="12"/>
      <c r="K2606" s="12"/>
      <c r="L2606" s="12"/>
      <c r="M2606" s="12"/>
      <c r="N2606" s="67" t="s">
        <v>1921</v>
      </c>
      <c r="O2606" s="12" t="s">
        <v>33</v>
      </c>
      <c r="P2606" s="21">
        <v>5</v>
      </c>
      <c r="Q2606" s="22">
        <v>30.87</v>
      </c>
      <c r="R2606" s="20">
        <f t="shared" si="80"/>
        <v>154.35</v>
      </c>
      <c r="S2606" s="20">
        <f t="shared" si="81"/>
        <v>154.35</v>
      </c>
      <c r="T2606" s="27"/>
    </row>
    <row r="2607" spans="1:20" s="11" customFormat="1" ht="156" x14ac:dyDescent="0.3">
      <c r="A2607" s="12" t="s">
        <v>22</v>
      </c>
      <c r="B2607" s="14">
        <v>54001</v>
      </c>
      <c r="C2607" s="12"/>
      <c r="D2607" s="12" t="s">
        <v>1241</v>
      </c>
      <c r="E2607" s="19" t="s">
        <v>1929</v>
      </c>
      <c r="F2607" s="12" t="s">
        <v>1928</v>
      </c>
      <c r="G2607" s="12"/>
      <c r="H2607" s="12"/>
      <c r="I2607" s="12"/>
      <c r="J2607" s="12"/>
      <c r="K2607" s="12"/>
      <c r="L2607" s="12"/>
      <c r="M2607" s="12"/>
      <c r="N2607" s="67" t="s">
        <v>1922</v>
      </c>
      <c r="O2607" s="12" t="s">
        <v>33</v>
      </c>
      <c r="P2607" s="21">
        <v>2</v>
      </c>
      <c r="Q2607" s="22">
        <v>59.22</v>
      </c>
      <c r="R2607" s="20">
        <f t="shared" si="80"/>
        <v>118.44</v>
      </c>
      <c r="S2607" s="20">
        <f t="shared" si="81"/>
        <v>118.44</v>
      </c>
      <c r="T2607" s="27"/>
    </row>
    <row r="2608" spans="1:20" s="11" customFormat="1" ht="165.6" x14ac:dyDescent="0.3">
      <c r="A2608" s="12" t="s">
        <v>22</v>
      </c>
      <c r="B2608" s="14">
        <v>54001</v>
      </c>
      <c r="C2608" s="12"/>
      <c r="D2608" s="12" t="s">
        <v>1241</v>
      </c>
      <c r="E2608" s="19" t="s">
        <v>1929</v>
      </c>
      <c r="F2608" s="12" t="s">
        <v>1928</v>
      </c>
      <c r="G2608" s="12"/>
      <c r="H2608" s="12"/>
      <c r="I2608" s="12"/>
      <c r="J2608" s="12"/>
      <c r="K2608" s="12"/>
      <c r="L2608" s="12"/>
      <c r="M2608" s="12"/>
      <c r="N2608" s="67" t="s">
        <v>1923</v>
      </c>
      <c r="O2608" s="12" t="s">
        <v>32</v>
      </c>
      <c r="P2608" s="21">
        <v>2</v>
      </c>
      <c r="Q2608" s="22">
        <v>40.020000000000003</v>
      </c>
      <c r="R2608" s="20">
        <f t="shared" si="80"/>
        <v>80.040000000000006</v>
      </c>
      <c r="S2608" s="20">
        <f t="shared" si="81"/>
        <v>80.040000000000006</v>
      </c>
      <c r="T2608" s="27"/>
    </row>
    <row r="2609" spans="1:20" s="11" customFormat="1" ht="165.6" x14ac:dyDescent="0.3">
      <c r="A2609" s="12" t="s">
        <v>22</v>
      </c>
      <c r="B2609" s="14">
        <v>54001</v>
      </c>
      <c r="C2609" s="12"/>
      <c r="D2609" s="12" t="s">
        <v>1241</v>
      </c>
      <c r="E2609" s="19" t="s">
        <v>1929</v>
      </c>
      <c r="F2609" s="12" t="s">
        <v>1928</v>
      </c>
      <c r="G2609" s="12"/>
      <c r="H2609" s="12"/>
      <c r="I2609" s="12"/>
      <c r="J2609" s="12"/>
      <c r="K2609" s="12"/>
      <c r="L2609" s="12"/>
      <c r="M2609" s="12"/>
      <c r="N2609" s="67" t="s">
        <v>1924</v>
      </c>
      <c r="O2609" s="33" t="s">
        <v>2029</v>
      </c>
      <c r="P2609" s="21">
        <v>2</v>
      </c>
      <c r="Q2609" s="22">
        <v>30.85</v>
      </c>
      <c r="R2609" s="20">
        <f t="shared" si="80"/>
        <v>61.7</v>
      </c>
      <c r="S2609" s="20">
        <f t="shared" si="81"/>
        <v>61.7</v>
      </c>
      <c r="T2609" s="27"/>
    </row>
    <row r="2610" spans="1:20" s="11" customFormat="1" ht="156" x14ac:dyDescent="0.3">
      <c r="A2610" s="12" t="s">
        <v>22</v>
      </c>
      <c r="B2610" s="14">
        <v>54001</v>
      </c>
      <c r="C2610" s="12"/>
      <c r="D2610" s="12" t="s">
        <v>1241</v>
      </c>
      <c r="E2610" s="19" t="s">
        <v>1929</v>
      </c>
      <c r="F2610" s="12" t="s">
        <v>1928</v>
      </c>
      <c r="G2610" s="12"/>
      <c r="H2610" s="12"/>
      <c r="I2610" s="12"/>
      <c r="J2610" s="12"/>
      <c r="K2610" s="12"/>
      <c r="L2610" s="12"/>
      <c r="M2610" s="12"/>
      <c r="N2610" s="67" t="s">
        <v>1925</v>
      </c>
      <c r="O2610" s="12" t="s">
        <v>33</v>
      </c>
      <c r="P2610" s="21">
        <v>2</v>
      </c>
      <c r="Q2610" s="22">
        <v>20.65</v>
      </c>
      <c r="R2610" s="20">
        <f t="shared" si="80"/>
        <v>41.3</v>
      </c>
      <c r="S2610" s="20">
        <f t="shared" si="81"/>
        <v>41.3</v>
      </c>
      <c r="T2610" s="27"/>
    </row>
    <row r="2611" spans="1:20" s="11" customFormat="1" ht="156" x14ac:dyDescent="0.3">
      <c r="A2611" s="12" t="s">
        <v>22</v>
      </c>
      <c r="B2611" s="14">
        <v>54001</v>
      </c>
      <c r="C2611" s="12"/>
      <c r="D2611" s="12" t="s">
        <v>1241</v>
      </c>
      <c r="E2611" s="19" t="s">
        <v>1929</v>
      </c>
      <c r="F2611" s="12" t="s">
        <v>1928</v>
      </c>
      <c r="G2611" s="12"/>
      <c r="H2611" s="12"/>
      <c r="I2611" s="12"/>
      <c r="J2611" s="12"/>
      <c r="K2611" s="12"/>
      <c r="L2611" s="12"/>
      <c r="M2611" s="12"/>
      <c r="N2611" s="67" t="s">
        <v>1926</v>
      </c>
      <c r="O2611" s="12" t="s">
        <v>91</v>
      </c>
      <c r="P2611" s="21">
        <v>100</v>
      </c>
      <c r="Q2611" s="22">
        <v>32.22</v>
      </c>
      <c r="R2611" s="20">
        <f t="shared" si="80"/>
        <v>3222</v>
      </c>
      <c r="S2611" s="20">
        <f t="shared" si="81"/>
        <v>3222</v>
      </c>
      <c r="T2611" s="27"/>
    </row>
    <row r="2612" spans="1:20" s="11" customFormat="1" ht="165.6" x14ac:dyDescent="0.3">
      <c r="A2612" s="12" t="s">
        <v>22</v>
      </c>
      <c r="B2612" s="14">
        <v>54001</v>
      </c>
      <c r="C2612" s="12"/>
      <c r="D2612" s="12" t="s">
        <v>1241</v>
      </c>
      <c r="E2612" s="19" t="s">
        <v>1929</v>
      </c>
      <c r="F2612" s="12" t="s">
        <v>1928</v>
      </c>
      <c r="G2612" s="12"/>
      <c r="H2612" s="12"/>
      <c r="I2612" s="12"/>
      <c r="J2612" s="12"/>
      <c r="K2612" s="12"/>
      <c r="L2612" s="12"/>
      <c r="M2612" s="12"/>
      <c r="N2612" s="67" t="s">
        <v>1927</v>
      </c>
      <c r="O2612" s="12" t="s">
        <v>28</v>
      </c>
      <c r="P2612" s="21">
        <v>10</v>
      </c>
      <c r="Q2612" s="22">
        <v>527.66999999999996</v>
      </c>
      <c r="R2612" s="20">
        <f t="shared" si="80"/>
        <v>5276.7</v>
      </c>
      <c r="S2612" s="20">
        <f t="shared" si="81"/>
        <v>5276.7</v>
      </c>
      <c r="T2612" s="27"/>
    </row>
    <row r="2613" spans="1:20" s="11" customFormat="1" ht="124.8" x14ac:dyDescent="0.3">
      <c r="A2613" s="12" t="s">
        <v>22</v>
      </c>
      <c r="B2613" s="14">
        <v>54001</v>
      </c>
      <c r="C2613" s="12"/>
      <c r="D2613" s="12" t="s">
        <v>1241</v>
      </c>
      <c r="E2613" s="12" t="s">
        <v>2016</v>
      </c>
      <c r="F2613" s="12" t="s">
        <v>2015</v>
      </c>
      <c r="G2613" s="12"/>
      <c r="H2613" s="12"/>
      <c r="I2613" s="12"/>
      <c r="J2613" s="12"/>
      <c r="K2613" s="12"/>
      <c r="L2613" s="12"/>
      <c r="M2613" s="12"/>
      <c r="N2613" s="68" t="s">
        <v>1930</v>
      </c>
      <c r="O2613" s="12" t="s">
        <v>33</v>
      </c>
      <c r="P2613" s="33">
        <v>1</v>
      </c>
      <c r="Q2613" s="35">
        <v>113.55</v>
      </c>
      <c r="R2613" s="20">
        <f t="shared" si="80"/>
        <v>113.55</v>
      </c>
      <c r="S2613" s="20">
        <f t="shared" si="81"/>
        <v>113.55</v>
      </c>
      <c r="T2613" s="27"/>
    </row>
    <row r="2614" spans="1:20" s="11" customFormat="1" ht="124.8" x14ac:dyDescent="0.3">
      <c r="A2614" s="12" t="s">
        <v>22</v>
      </c>
      <c r="B2614" s="14">
        <v>54001</v>
      </c>
      <c r="C2614" s="12"/>
      <c r="D2614" s="12" t="s">
        <v>1241</v>
      </c>
      <c r="E2614" s="12" t="s">
        <v>2016</v>
      </c>
      <c r="F2614" s="12" t="s">
        <v>2015</v>
      </c>
      <c r="G2614" s="12"/>
      <c r="H2614" s="12"/>
      <c r="I2614" s="12"/>
      <c r="J2614" s="12"/>
      <c r="K2614" s="12"/>
      <c r="L2614" s="12"/>
      <c r="M2614" s="12"/>
      <c r="N2614" s="68" t="s">
        <v>1931</v>
      </c>
      <c r="O2614" s="12" t="s">
        <v>33</v>
      </c>
      <c r="P2614" s="33">
        <v>64</v>
      </c>
      <c r="Q2614" s="35">
        <v>1043.78</v>
      </c>
      <c r="R2614" s="20">
        <f t="shared" si="80"/>
        <v>66801.919999999998</v>
      </c>
      <c r="S2614" s="20">
        <f t="shared" si="81"/>
        <v>66801.919999999998</v>
      </c>
      <c r="T2614" s="27"/>
    </row>
    <row r="2615" spans="1:20" s="11" customFormat="1" ht="124.8" x14ac:dyDescent="0.3">
      <c r="A2615" s="12" t="s">
        <v>22</v>
      </c>
      <c r="B2615" s="14">
        <v>54001</v>
      </c>
      <c r="C2615" s="12"/>
      <c r="D2615" s="12" t="s">
        <v>1241</v>
      </c>
      <c r="E2615" s="12" t="s">
        <v>2016</v>
      </c>
      <c r="F2615" s="12" t="s">
        <v>2015</v>
      </c>
      <c r="G2615" s="12"/>
      <c r="H2615" s="12"/>
      <c r="I2615" s="12"/>
      <c r="J2615" s="12"/>
      <c r="K2615" s="12"/>
      <c r="L2615" s="12"/>
      <c r="M2615" s="12"/>
      <c r="N2615" s="68" t="s">
        <v>1932</v>
      </c>
      <c r="O2615" s="12" t="s">
        <v>33</v>
      </c>
      <c r="P2615" s="33">
        <v>1</v>
      </c>
      <c r="Q2615" s="35">
        <v>309.36</v>
      </c>
      <c r="R2615" s="20">
        <f t="shared" si="80"/>
        <v>309.36</v>
      </c>
      <c r="S2615" s="20">
        <f t="shared" si="81"/>
        <v>309.36</v>
      </c>
      <c r="T2615" s="27"/>
    </row>
    <row r="2616" spans="1:20" s="11" customFormat="1" ht="124.8" x14ac:dyDescent="0.3">
      <c r="A2616" s="12" t="s">
        <v>22</v>
      </c>
      <c r="B2616" s="14">
        <v>54001</v>
      </c>
      <c r="C2616" s="12"/>
      <c r="D2616" s="12" t="s">
        <v>1241</v>
      </c>
      <c r="E2616" s="12" t="s">
        <v>2016</v>
      </c>
      <c r="F2616" s="12" t="s">
        <v>2015</v>
      </c>
      <c r="G2616" s="12"/>
      <c r="H2616" s="12"/>
      <c r="I2616" s="12"/>
      <c r="J2616" s="12"/>
      <c r="K2616" s="12"/>
      <c r="L2616" s="12"/>
      <c r="M2616" s="12"/>
      <c r="N2616" s="68" t="s">
        <v>1933</v>
      </c>
      <c r="O2616" s="12" t="s">
        <v>33</v>
      </c>
      <c r="P2616" s="33">
        <v>1</v>
      </c>
      <c r="Q2616" s="35">
        <v>218.28</v>
      </c>
      <c r="R2616" s="20">
        <f t="shared" si="80"/>
        <v>218.28</v>
      </c>
      <c r="S2616" s="20">
        <f t="shared" si="81"/>
        <v>218.28</v>
      </c>
      <c r="T2616" s="27"/>
    </row>
    <row r="2617" spans="1:20" s="11" customFormat="1" ht="124.8" x14ac:dyDescent="0.3">
      <c r="A2617" s="12" t="s">
        <v>22</v>
      </c>
      <c r="B2617" s="14">
        <v>54001</v>
      </c>
      <c r="C2617" s="12"/>
      <c r="D2617" s="12" t="s">
        <v>1241</v>
      </c>
      <c r="E2617" s="12" t="s">
        <v>2016</v>
      </c>
      <c r="F2617" s="12" t="s">
        <v>2015</v>
      </c>
      <c r="G2617" s="12"/>
      <c r="H2617" s="12"/>
      <c r="I2617" s="12"/>
      <c r="J2617" s="12"/>
      <c r="K2617" s="12"/>
      <c r="L2617" s="12"/>
      <c r="M2617" s="12"/>
      <c r="N2617" s="68" t="s">
        <v>1934</v>
      </c>
      <c r="O2617" s="12" t="s">
        <v>33</v>
      </c>
      <c r="P2617" s="33">
        <v>30</v>
      </c>
      <c r="Q2617" s="35">
        <v>87.9</v>
      </c>
      <c r="R2617" s="20">
        <f t="shared" si="80"/>
        <v>2637</v>
      </c>
      <c r="S2617" s="20">
        <f t="shared" si="81"/>
        <v>2637</v>
      </c>
      <c r="T2617" s="27"/>
    </row>
    <row r="2618" spans="1:20" s="11" customFormat="1" ht="124.8" x14ac:dyDescent="0.3">
      <c r="A2618" s="12" t="s">
        <v>22</v>
      </c>
      <c r="B2618" s="14">
        <v>54001</v>
      </c>
      <c r="C2618" s="12"/>
      <c r="D2618" s="12" t="s">
        <v>1241</v>
      </c>
      <c r="E2618" s="12" t="s">
        <v>2016</v>
      </c>
      <c r="F2618" s="12" t="s">
        <v>2015</v>
      </c>
      <c r="G2618" s="12"/>
      <c r="H2618" s="12"/>
      <c r="I2618" s="12"/>
      <c r="J2618" s="12"/>
      <c r="K2618" s="12"/>
      <c r="L2618" s="12"/>
      <c r="M2618" s="12"/>
      <c r="N2618" s="68" t="s">
        <v>1935</v>
      </c>
      <c r="O2618" s="12" t="s">
        <v>33</v>
      </c>
      <c r="P2618" s="33">
        <v>40</v>
      </c>
      <c r="Q2618" s="35">
        <v>15.41</v>
      </c>
      <c r="R2618" s="20">
        <f t="shared" ref="R2618:R2681" si="82">P2618*Q2618</f>
        <v>616.4</v>
      </c>
      <c r="S2618" s="20">
        <f t="shared" si="81"/>
        <v>616.4</v>
      </c>
      <c r="T2618" s="27"/>
    </row>
    <row r="2619" spans="1:20" s="11" customFormat="1" ht="124.8" x14ac:dyDescent="0.3">
      <c r="A2619" s="12" t="s">
        <v>22</v>
      </c>
      <c r="B2619" s="14">
        <v>54001</v>
      </c>
      <c r="C2619" s="12"/>
      <c r="D2619" s="12" t="s">
        <v>1241</v>
      </c>
      <c r="E2619" s="12" t="s">
        <v>2016</v>
      </c>
      <c r="F2619" s="12" t="s">
        <v>2015</v>
      </c>
      <c r="G2619" s="12"/>
      <c r="H2619" s="12"/>
      <c r="I2619" s="12"/>
      <c r="J2619" s="12"/>
      <c r="K2619" s="12"/>
      <c r="L2619" s="12"/>
      <c r="M2619" s="12"/>
      <c r="N2619" s="68" t="s">
        <v>1936</v>
      </c>
      <c r="O2619" s="12" t="s">
        <v>33</v>
      </c>
      <c r="P2619" s="33">
        <v>30</v>
      </c>
      <c r="Q2619" s="35">
        <v>36.369999999999997</v>
      </c>
      <c r="R2619" s="20">
        <f t="shared" si="82"/>
        <v>1091.0999999999999</v>
      </c>
      <c r="S2619" s="20">
        <f t="shared" ref="S2619:S2682" si="83">P2619*Q2619</f>
        <v>1091.0999999999999</v>
      </c>
      <c r="T2619" s="27"/>
    </row>
    <row r="2620" spans="1:20" s="11" customFormat="1" ht="124.8" x14ac:dyDescent="0.3">
      <c r="A2620" s="12" t="s">
        <v>22</v>
      </c>
      <c r="B2620" s="14">
        <v>54001</v>
      </c>
      <c r="C2620" s="12"/>
      <c r="D2620" s="12" t="s">
        <v>1241</v>
      </c>
      <c r="E2620" s="12" t="s">
        <v>2016</v>
      </c>
      <c r="F2620" s="12" t="s">
        <v>2015</v>
      </c>
      <c r="G2620" s="12"/>
      <c r="H2620" s="12"/>
      <c r="I2620" s="12"/>
      <c r="J2620" s="12"/>
      <c r="K2620" s="12"/>
      <c r="L2620" s="12"/>
      <c r="M2620" s="12"/>
      <c r="N2620" s="68" t="s">
        <v>1937</v>
      </c>
      <c r="O2620" s="12" t="s">
        <v>33</v>
      </c>
      <c r="P2620" s="33">
        <v>10</v>
      </c>
      <c r="Q2620" s="35">
        <v>98.08</v>
      </c>
      <c r="R2620" s="20">
        <f t="shared" si="82"/>
        <v>980.8</v>
      </c>
      <c r="S2620" s="20">
        <f t="shared" si="83"/>
        <v>980.8</v>
      </c>
      <c r="T2620" s="27"/>
    </row>
    <row r="2621" spans="1:20" s="11" customFormat="1" ht="124.8" x14ac:dyDescent="0.3">
      <c r="A2621" s="12" t="s">
        <v>22</v>
      </c>
      <c r="B2621" s="14">
        <v>54001</v>
      </c>
      <c r="C2621" s="12"/>
      <c r="D2621" s="12" t="s">
        <v>1241</v>
      </c>
      <c r="E2621" s="12" t="s">
        <v>2016</v>
      </c>
      <c r="F2621" s="12" t="s">
        <v>2015</v>
      </c>
      <c r="G2621" s="12"/>
      <c r="H2621" s="12"/>
      <c r="I2621" s="12"/>
      <c r="J2621" s="12"/>
      <c r="K2621" s="12"/>
      <c r="L2621" s="12"/>
      <c r="M2621" s="12"/>
      <c r="N2621" s="68" t="s">
        <v>1938</v>
      </c>
      <c r="O2621" s="12" t="s">
        <v>33</v>
      </c>
      <c r="P2621" s="33">
        <v>1</v>
      </c>
      <c r="Q2621" s="35">
        <v>3533.09</v>
      </c>
      <c r="R2621" s="20">
        <f t="shared" si="82"/>
        <v>3533.09</v>
      </c>
      <c r="S2621" s="20">
        <f t="shared" si="83"/>
        <v>3533.09</v>
      </c>
      <c r="T2621" s="27"/>
    </row>
    <row r="2622" spans="1:20" s="11" customFormat="1" ht="124.8" x14ac:dyDescent="0.3">
      <c r="A2622" s="12" t="s">
        <v>22</v>
      </c>
      <c r="B2622" s="14">
        <v>54001</v>
      </c>
      <c r="C2622" s="12"/>
      <c r="D2622" s="12" t="s">
        <v>1241</v>
      </c>
      <c r="E2622" s="12" t="s">
        <v>2016</v>
      </c>
      <c r="F2622" s="12" t="s">
        <v>2015</v>
      </c>
      <c r="G2622" s="12"/>
      <c r="H2622" s="12"/>
      <c r="I2622" s="12"/>
      <c r="J2622" s="12"/>
      <c r="K2622" s="12"/>
      <c r="L2622" s="12"/>
      <c r="M2622" s="12"/>
      <c r="N2622" s="68" t="s">
        <v>1939</v>
      </c>
      <c r="O2622" s="12" t="s">
        <v>33</v>
      </c>
      <c r="P2622" s="33">
        <v>2</v>
      </c>
      <c r="Q2622" s="35">
        <v>60.4</v>
      </c>
      <c r="R2622" s="20">
        <f t="shared" si="82"/>
        <v>120.8</v>
      </c>
      <c r="S2622" s="20">
        <f t="shared" si="83"/>
        <v>120.8</v>
      </c>
      <c r="T2622" s="27"/>
    </row>
    <row r="2623" spans="1:20" s="11" customFormat="1" ht="124.8" x14ac:dyDescent="0.3">
      <c r="A2623" s="12" t="s">
        <v>22</v>
      </c>
      <c r="B2623" s="14">
        <v>54001</v>
      </c>
      <c r="C2623" s="12"/>
      <c r="D2623" s="12" t="s">
        <v>1241</v>
      </c>
      <c r="E2623" s="12" t="s">
        <v>2016</v>
      </c>
      <c r="F2623" s="12" t="s">
        <v>2015</v>
      </c>
      <c r="G2623" s="12"/>
      <c r="H2623" s="12"/>
      <c r="I2623" s="12"/>
      <c r="J2623" s="12"/>
      <c r="K2623" s="12"/>
      <c r="L2623" s="12"/>
      <c r="M2623" s="12"/>
      <c r="N2623" s="68" t="s">
        <v>1940</v>
      </c>
      <c r="O2623" s="12" t="s">
        <v>33</v>
      </c>
      <c r="P2623" s="33">
        <v>1</v>
      </c>
      <c r="Q2623" s="35">
        <v>12304.3</v>
      </c>
      <c r="R2623" s="20">
        <f t="shared" si="82"/>
        <v>12304.3</v>
      </c>
      <c r="S2623" s="20">
        <f t="shared" si="83"/>
        <v>12304.3</v>
      </c>
      <c r="T2623" s="27"/>
    </row>
    <row r="2624" spans="1:20" s="11" customFormat="1" ht="124.8" x14ac:dyDescent="0.3">
      <c r="A2624" s="12" t="s">
        <v>22</v>
      </c>
      <c r="B2624" s="14">
        <v>54001</v>
      </c>
      <c r="C2624" s="12"/>
      <c r="D2624" s="12" t="s">
        <v>1241</v>
      </c>
      <c r="E2624" s="12" t="s">
        <v>2016</v>
      </c>
      <c r="F2624" s="12" t="s">
        <v>2015</v>
      </c>
      <c r="G2624" s="12"/>
      <c r="H2624" s="12"/>
      <c r="I2624" s="12"/>
      <c r="J2624" s="12"/>
      <c r="K2624" s="12"/>
      <c r="L2624" s="12"/>
      <c r="M2624" s="12"/>
      <c r="N2624" s="68" t="s">
        <v>1941</v>
      </c>
      <c r="O2624" s="12" t="s">
        <v>33</v>
      </c>
      <c r="P2624" s="33">
        <v>2</v>
      </c>
      <c r="Q2624" s="35">
        <v>4367.5200000000004</v>
      </c>
      <c r="R2624" s="20">
        <f t="shared" si="82"/>
        <v>8735.0400000000009</v>
      </c>
      <c r="S2624" s="20">
        <f t="shared" si="83"/>
        <v>8735.0400000000009</v>
      </c>
      <c r="T2624" s="27"/>
    </row>
    <row r="2625" spans="1:20" s="11" customFormat="1" ht="124.8" x14ac:dyDescent="0.3">
      <c r="A2625" s="12" t="s">
        <v>22</v>
      </c>
      <c r="B2625" s="14">
        <v>54001</v>
      </c>
      <c r="C2625" s="12"/>
      <c r="D2625" s="12" t="s">
        <v>1241</v>
      </c>
      <c r="E2625" s="12" t="s">
        <v>2016</v>
      </c>
      <c r="F2625" s="12" t="s">
        <v>2015</v>
      </c>
      <c r="G2625" s="12"/>
      <c r="H2625" s="12"/>
      <c r="I2625" s="12"/>
      <c r="J2625" s="12"/>
      <c r="K2625" s="12"/>
      <c r="L2625" s="12"/>
      <c r="M2625" s="12"/>
      <c r="N2625" s="68" t="s">
        <v>1942</v>
      </c>
      <c r="O2625" s="12" t="s">
        <v>33</v>
      </c>
      <c r="P2625" s="33">
        <v>2</v>
      </c>
      <c r="Q2625" s="35">
        <v>2008.3</v>
      </c>
      <c r="R2625" s="20">
        <f t="shared" si="82"/>
        <v>4016.6</v>
      </c>
      <c r="S2625" s="20">
        <f t="shared" si="83"/>
        <v>4016.6</v>
      </c>
      <c r="T2625" s="27"/>
    </row>
    <row r="2626" spans="1:20" s="11" customFormat="1" ht="124.8" x14ac:dyDescent="0.3">
      <c r="A2626" s="12" t="s">
        <v>22</v>
      </c>
      <c r="B2626" s="14">
        <v>54001</v>
      </c>
      <c r="C2626" s="12"/>
      <c r="D2626" s="12" t="s">
        <v>1241</v>
      </c>
      <c r="E2626" s="12" t="s">
        <v>2016</v>
      </c>
      <c r="F2626" s="12" t="s">
        <v>2015</v>
      </c>
      <c r="G2626" s="12"/>
      <c r="H2626" s="12"/>
      <c r="I2626" s="12"/>
      <c r="J2626" s="12"/>
      <c r="K2626" s="12"/>
      <c r="L2626" s="12"/>
      <c r="M2626" s="12"/>
      <c r="N2626" s="68" t="s">
        <v>1943</v>
      </c>
      <c r="O2626" s="12" t="s">
        <v>33</v>
      </c>
      <c r="P2626" s="33">
        <v>2</v>
      </c>
      <c r="Q2626" s="35">
        <v>2518.17</v>
      </c>
      <c r="R2626" s="20">
        <f t="shared" si="82"/>
        <v>5036.34</v>
      </c>
      <c r="S2626" s="20">
        <f t="shared" si="83"/>
        <v>5036.34</v>
      </c>
      <c r="T2626" s="27"/>
    </row>
    <row r="2627" spans="1:20" s="11" customFormat="1" ht="124.8" x14ac:dyDescent="0.3">
      <c r="A2627" s="12" t="s">
        <v>22</v>
      </c>
      <c r="B2627" s="14">
        <v>54001</v>
      </c>
      <c r="C2627" s="12"/>
      <c r="D2627" s="12" t="s">
        <v>1241</v>
      </c>
      <c r="E2627" s="12" t="s">
        <v>2016</v>
      </c>
      <c r="F2627" s="12" t="s">
        <v>2015</v>
      </c>
      <c r="G2627" s="12"/>
      <c r="H2627" s="12"/>
      <c r="I2627" s="12"/>
      <c r="J2627" s="12"/>
      <c r="K2627" s="12"/>
      <c r="L2627" s="12"/>
      <c r="M2627" s="12"/>
      <c r="N2627" s="68" t="s">
        <v>1944</v>
      </c>
      <c r="O2627" s="12" t="s">
        <v>33</v>
      </c>
      <c r="P2627" s="33">
        <v>2</v>
      </c>
      <c r="Q2627" s="35">
        <v>2518.17</v>
      </c>
      <c r="R2627" s="20">
        <f t="shared" si="82"/>
        <v>5036.34</v>
      </c>
      <c r="S2627" s="20">
        <f t="shared" si="83"/>
        <v>5036.34</v>
      </c>
      <c r="T2627" s="27"/>
    </row>
    <row r="2628" spans="1:20" s="11" customFormat="1" ht="124.8" x14ac:dyDescent="0.3">
      <c r="A2628" s="12" t="s">
        <v>22</v>
      </c>
      <c r="B2628" s="14">
        <v>54001</v>
      </c>
      <c r="C2628" s="12"/>
      <c r="D2628" s="12" t="s">
        <v>1241</v>
      </c>
      <c r="E2628" s="12" t="s">
        <v>2016</v>
      </c>
      <c r="F2628" s="12" t="s">
        <v>2015</v>
      </c>
      <c r="G2628" s="12"/>
      <c r="H2628" s="12"/>
      <c r="I2628" s="12"/>
      <c r="J2628" s="12"/>
      <c r="K2628" s="12"/>
      <c r="L2628" s="12"/>
      <c r="M2628" s="12"/>
      <c r="N2628" s="68" t="s">
        <v>1945</v>
      </c>
      <c r="O2628" s="12" t="s">
        <v>33</v>
      </c>
      <c r="P2628" s="33">
        <v>2</v>
      </c>
      <c r="Q2628" s="35">
        <v>2518.17</v>
      </c>
      <c r="R2628" s="20">
        <f t="shared" si="82"/>
        <v>5036.34</v>
      </c>
      <c r="S2628" s="20">
        <f t="shared" si="83"/>
        <v>5036.34</v>
      </c>
      <c r="T2628" s="27"/>
    </row>
    <row r="2629" spans="1:20" s="11" customFormat="1" ht="124.8" x14ac:dyDescent="0.3">
      <c r="A2629" s="12" t="s">
        <v>22</v>
      </c>
      <c r="B2629" s="14">
        <v>54001</v>
      </c>
      <c r="C2629" s="12"/>
      <c r="D2629" s="12" t="s">
        <v>1241</v>
      </c>
      <c r="E2629" s="12" t="s">
        <v>2016</v>
      </c>
      <c r="F2629" s="12" t="s">
        <v>2015</v>
      </c>
      <c r="G2629" s="12"/>
      <c r="H2629" s="12"/>
      <c r="I2629" s="12"/>
      <c r="J2629" s="12"/>
      <c r="K2629" s="12"/>
      <c r="L2629" s="12"/>
      <c r="M2629" s="12"/>
      <c r="N2629" s="68" t="s">
        <v>1946</v>
      </c>
      <c r="O2629" s="12" t="s">
        <v>33</v>
      </c>
      <c r="P2629" s="33">
        <v>10</v>
      </c>
      <c r="Q2629" s="35">
        <v>52.87</v>
      </c>
      <c r="R2629" s="20">
        <f t="shared" si="82"/>
        <v>528.69999999999993</v>
      </c>
      <c r="S2629" s="20">
        <f t="shared" si="83"/>
        <v>528.69999999999993</v>
      </c>
      <c r="T2629" s="27"/>
    </row>
    <row r="2630" spans="1:20" s="11" customFormat="1" ht="124.8" x14ac:dyDescent="0.3">
      <c r="A2630" s="12" t="s">
        <v>22</v>
      </c>
      <c r="B2630" s="14">
        <v>54001</v>
      </c>
      <c r="C2630" s="12"/>
      <c r="D2630" s="12" t="s">
        <v>1241</v>
      </c>
      <c r="E2630" s="12" t="s">
        <v>2016</v>
      </c>
      <c r="F2630" s="12" t="s">
        <v>2015</v>
      </c>
      <c r="G2630" s="12"/>
      <c r="H2630" s="12"/>
      <c r="I2630" s="12"/>
      <c r="J2630" s="12"/>
      <c r="K2630" s="12"/>
      <c r="L2630" s="12"/>
      <c r="M2630" s="12"/>
      <c r="N2630" s="68" t="s">
        <v>1947</v>
      </c>
      <c r="O2630" s="12" t="s">
        <v>33</v>
      </c>
      <c r="P2630" s="33">
        <v>2</v>
      </c>
      <c r="Q2630" s="35">
        <v>2794.9</v>
      </c>
      <c r="R2630" s="20">
        <f t="shared" si="82"/>
        <v>5589.8</v>
      </c>
      <c r="S2630" s="20">
        <f t="shared" si="83"/>
        <v>5589.8</v>
      </c>
      <c r="T2630" s="27"/>
    </row>
    <row r="2631" spans="1:20" s="11" customFormat="1" ht="124.8" x14ac:dyDescent="0.3">
      <c r="A2631" s="12" t="s">
        <v>22</v>
      </c>
      <c r="B2631" s="14">
        <v>54001</v>
      </c>
      <c r="C2631" s="12"/>
      <c r="D2631" s="12" t="s">
        <v>1241</v>
      </c>
      <c r="E2631" s="12" t="s">
        <v>2016</v>
      </c>
      <c r="F2631" s="12" t="s">
        <v>2015</v>
      </c>
      <c r="G2631" s="12"/>
      <c r="H2631" s="12"/>
      <c r="I2631" s="12"/>
      <c r="J2631" s="12"/>
      <c r="K2631" s="12"/>
      <c r="L2631" s="12"/>
      <c r="M2631" s="12"/>
      <c r="N2631" s="68" t="s">
        <v>1948</v>
      </c>
      <c r="O2631" s="12" t="s">
        <v>33</v>
      </c>
      <c r="P2631" s="33">
        <v>1</v>
      </c>
      <c r="Q2631" s="35">
        <v>1365.75</v>
      </c>
      <c r="R2631" s="20">
        <f t="shared" si="82"/>
        <v>1365.75</v>
      </c>
      <c r="S2631" s="20">
        <f t="shared" si="83"/>
        <v>1365.75</v>
      </c>
      <c r="T2631" s="27"/>
    </row>
    <row r="2632" spans="1:20" s="11" customFormat="1" ht="124.8" x14ac:dyDescent="0.3">
      <c r="A2632" s="12" t="s">
        <v>22</v>
      </c>
      <c r="B2632" s="14">
        <v>54001</v>
      </c>
      <c r="C2632" s="12"/>
      <c r="D2632" s="12" t="s">
        <v>1241</v>
      </c>
      <c r="E2632" s="12" t="s">
        <v>2016</v>
      </c>
      <c r="F2632" s="12" t="s">
        <v>2015</v>
      </c>
      <c r="G2632" s="12"/>
      <c r="H2632" s="12"/>
      <c r="I2632" s="12"/>
      <c r="J2632" s="12"/>
      <c r="K2632" s="12"/>
      <c r="L2632" s="12"/>
      <c r="M2632" s="12"/>
      <c r="N2632" s="68" t="s">
        <v>1949</v>
      </c>
      <c r="O2632" s="12" t="s">
        <v>33</v>
      </c>
      <c r="P2632" s="33">
        <v>4</v>
      </c>
      <c r="Q2632" s="35">
        <v>2449.27</v>
      </c>
      <c r="R2632" s="20">
        <f t="shared" si="82"/>
        <v>9797.08</v>
      </c>
      <c r="S2632" s="20">
        <f t="shared" si="83"/>
        <v>9797.08</v>
      </c>
      <c r="T2632" s="27"/>
    </row>
    <row r="2633" spans="1:20" s="11" customFormat="1" ht="124.8" x14ac:dyDescent="0.3">
      <c r="A2633" s="12" t="s">
        <v>22</v>
      </c>
      <c r="B2633" s="14">
        <v>54001</v>
      </c>
      <c r="C2633" s="12"/>
      <c r="D2633" s="12" t="s">
        <v>1241</v>
      </c>
      <c r="E2633" s="12" t="s">
        <v>2016</v>
      </c>
      <c r="F2633" s="12" t="s">
        <v>2015</v>
      </c>
      <c r="G2633" s="12"/>
      <c r="H2633" s="12"/>
      <c r="I2633" s="12"/>
      <c r="J2633" s="12"/>
      <c r="K2633" s="12"/>
      <c r="L2633" s="12"/>
      <c r="M2633" s="12"/>
      <c r="N2633" s="68" t="s">
        <v>1950</v>
      </c>
      <c r="O2633" s="12" t="s">
        <v>33</v>
      </c>
      <c r="P2633" s="33">
        <v>4</v>
      </c>
      <c r="Q2633" s="35">
        <v>1856.26</v>
      </c>
      <c r="R2633" s="20">
        <f t="shared" si="82"/>
        <v>7425.04</v>
      </c>
      <c r="S2633" s="20">
        <f t="shared" si="83"/>
        <v>7425.04</v>
      </c>
      <c r="T2633" s="27"/>
    </row>
    <row r="2634" spans="1:20" s="11" customFormat="1" ht="124.8" x14ac:dyDescent="0.3">
      <c r="A2634" s="12" t="s">
        <v>22</v>
      </c>
      <c r="B2634" s="14">
        <v>54001</v>
      </c>
      <c r="C2634" s="12"/>
      <c r="D2634" s="12" t="s">
        <v>1241</v>
      </c>
      <c r="E2634" s="12" t="s">
        <v>2016</v>
      </c>
      <c r="F2634" s="12" t="s">
        <v>2015</v>
      </c>
      <c r="G2634" s="12"/>
      <c r="H2634" s="12"/>
      <c r="I2634" s="12"/>
      <c r="J2634" s="12"/>
      <c r="K2634" s="12"/>
      <c r="L2634" s="12"/>
      <c r="M2634" s="12"/>
      <c r="N2634" s="68" t="s">
        <v>1951</v>
      </c>
      <c r="O2634" s="12" t="s">
        <v>33</v>
      </c>
      <c r="P2634" s="33">
        <v>32</v>
      </c>
      <c r="Q2634" s="35">
        <v>278.58</v>
      </c>
      <c r="R2634" s="20">
        <f t="shared" si="82"/>
        <v>8914.56</v>
      </c>
      <c r="S2634" s="20">
        <f t="shared" si="83"/>
        <v>8914.56</v>
      </c>
      <c r="T2634" s="27"/>
    </row>
    <row r="2635" spans="1:20" s="11" customFormat="1" ht="124.8" x14ac:dyDescent="0.3">
      <c r="A2635" s="12" t="s">
        <v>22</v>
      </c>
      <c r="B2635" s="14">
        <v>54001</v>
      </c>
      <c r="C2635" s="12"/>
      <c r="D2635" s="12" t="s">
        <v>1241</v>
      </c>
      <c r="E2635" s="12" t="s">
        <v>2016</v>
      </c>
      <c r="F2635" s="12" t="s">
        <v>2015</v>
      </c>
      <c r="G2635" s="12"/>
      <c r="H2635" s="12"/>
      <c r="I2635" s="12"/>
      <c r="J2635" s="12"/>
      <c r="K2635" s="12"/>
      <c r="L2635" s="12"/>
      <c r="M2635" s="12"/>
      <c r="N2635" s="68" t="s">
        <v>1952</v>
      </c>
      <c r="O2635" s="12" t="s">
        <v>33</v>
      </c>
      <c r="P2635" s="33">
        <v>2</v>
      </c>
      <c r="Q2635" s="35">
        <v>142.49</v>
      </c>
      <c r="R2635" s="20">
        <f t="shared" si="82"/>
        <v>284.98</v>
      </c>
      <c r="S2635" s="20">
        <f t="shared" si="83"/>
        <v>284.98</v>
      </c>
      <c r="T2635" s="27"/>
    </row>
    <row r="2636" spans="1:20" s="11" customFormat="1" ht="124.8" x14ac:dyDescent="0.3">
      <c r="A2636" s="12" t="s">
        <v>22</v>
      </c>
      <c r="B2636" s="14">
        <v>54001</v>
      </c>
      <c r="C2636" s="12"/>
      <c r="D2636" s="12" t="s">
        <v>1241</v>
      </c>
      <c r="E2636" s="12" t="s">
        <v>2016</v>
      </c>
      <c r="F2636" s="12" t="s">
        <v>2015</v>
      </c>
      <c r="G2636" s="12"/>
      <c r="H2636" s="12"/>
      <c r="I2636" s="12"/>
      <c r="J2636" s="12"/>
      <c r="K2636" s="12"/>
      <c r="L2636" s="12"/>
      <c r="M2636" s="12"/>
      <c r="N2636" s="68" t="s">
        <v>1953</v>
      </c>
      <c r="O2636" s="12" t="s">
        <v>33</v>
      </c>
      <c r="P2636" s="33">
        <v>1</v>
      </c>
      <c r="Q2636" s="35">
        <v>82.45</v>
      </c>
      <c r="R2636" s="20">
        <f t="shared" si="82"/>
        <v>82.45</v>
      </c>
      <c r="S2636" s="20">
        <f t="shared" si="83"/>
        <v>82.45</v>
      </c>
      <c r="T2636" s="27"/>
    </row>
    <row r="2637" spans="1:20" s="11" customFormat="1" ht="124.8" x14ac:dyDescent="0.3">
      <c r="A2637" s="12" t="s">
        <v>22</v>
      </c>
      <c r="B2637" s="14">
        <v>54001</v>
      </c>
      <c r="C2637" s="12"/>
      <c r="D2637" s="12" t="s">
        <v>1241</v>
      </c>
      <c r="E2637" s="12" t="s">
        <v>2016</v>
      </c>
      <c r="F2637" s="12" t="s">
        <v>2015</v>
      </c>
      <c r="G2637" s="12"/>
      <c r="H2637" s="12"/>
      <c r="I2637" s="12"/>
      <c r="J2637" s="12"/>
      <c r="K2637" s="12"/>
      <c r="L2637" s="12"/>
      <c r="M2637" s="12"/>
      <c r="N2637" s="68" t="s">
        <v>1954</v>
      </c>
      <c r="O2637" s="12" t="s">
        <v>33</v>
      </c>
      <c r="P2637" s="33">
        <v>6</v>
      </c>
      <c r="Q2637" s="35">
        <v>2535.3000000000002</v>
      </c>
      <c r="R2637" s="20">
        <f t="shared" si="82"/>
        <v>15211.800000000001</v>
      </c>
      <c r="S2637" s="20">
        <f t="shared" si="83"/>
        <v>15211.800000000001</v>
      </c>
      <c r="T2637" s="27"/>
    </row>
    <row r="2638" spans="1:20" s="11" customFormat="1" ht="138" x14ac:dyDescent="0.3">
      <c r="A2638" s="12" t="s">
        <v>22</v>
      </c>
      <c r="B2638" s="14">
        <v>54001</v>
      </c>
      <c r="C2638" s="12"/>
      <c r="D2638" s="12" t="s">
        <v>1241</v>
      </c>
      <c r="E2638" s="12" t="s">
        <v>2016</v>
      </c>
      <c r="F2638" s="12" t="s">
        <v>2015</v>
      </c>
      <c r="G2638" s="12"/>
      <c r="H2638" s="12"/>
      <c r="I2638" s="12"/>
      <c r="J2638" s="12"/>
      <c r="K2638" s="12"/>
      <c r="L2638" s="12"/>
      <c r="M2638" s="12"/>
      <c r="N2638" s="68" t="s">
        <v>1955</v>
      </c>
      <c r="O2638" s="12" t="s">
        <v>33</v>
      </c>
      <c r="P2638" s="33">
        <v>2</v>
      </c>
      <c r="Q2638" s="35">
        <v>678.19</v>
      </c>
      <c r="R2638" s="20">
        <f t="shared" si="82"/>
        <v>1356.38</v>
      </c>
      <c r="S2638" s="20">
        <f t="shared" si="83"/>
        <v>1356.38</v>
      </c>
      <c r="T2638" s="27"/>
    </row>
    <row r="2639" spans="1:20" s="11" customFormat="1" ht="248.4" x14ac:dyDescent="0.3">
      <c r="A2639" s="12" t="s">
        <v>22</v>
      </c>
      <c r="B2639" s="14">
        <v>54001</v>
      </c>
      <c r="C2639" s="12"/>
      <c r="D2639" s="12" t="s">
        <v>1241</v>
      </c>
      <c r="E2639" s="12" t="s">
        <v>2016</v>
      </c>
      <c r="F2639" s="12" t="s">
        <v>2015</v>
      </c>
      <c r="G2639" s="12"/>
      <c r="H2639" s="12"/>
      <c r="I2639" s="12"/>
      <c r="J2639" s="12"/>
      <c r="K2639" s="12"/>
      <c r="L2639" s="12"/>
      <c r="M2639" s="12"/>
      <c r="N2639" s="68" t="s">
        <v>1956</v>
      </c>
      <c r="O2639" s="12" t="s">
        <v>33</v>
      </c>
      <c r="P2639" s="33">
        <v>1</v>
      </c>
      <c r="Q2639" s="35">
        <v>3132.21</v>
      </c>
      <c r="R2639" s="20">
        <f t="shared" si="82"/>
        <v>3132.21</v>
      </c>
      <c r="S2639" s="20">
        <f t="shared" si="83"/>
        <v>3132.21</v>
      </c>
      <c r="T2639" s="27"/>
    </row>
    <row r="2640" spans="1:20" s="11" customFormat="1" ht="124.8" x14ac:dyDescent="0.3">
      <c r="A2640" s="12" t="s">
        <v>22</v>
      </c>
      <c r="B2640" s="14">
        <v>54001</v>
      </c>
      <c r="C2640" s="12"/>
      <c r="D2640" s="12" t="s">
        <v>1241</v>
      </c>
      <c r="E2640" s="12" t="s">
        <v>2016</v>
      </c>
      <c r="F2640" s="12" t="s">
        <v>2015</v>
      </c>
      <c r="G2640" s="12"/>
      <c r="H2640" s="12"/>
      <c r="I2640" s="12"/>
      <c r="J2640" s="12"/>
      <c r="K2640" s="12"/>
      <c r="L2640" s="12"/>
      <c r="M2640" s="12"/>
      <c r="N2640" s="68" t="s">
        <v>1957</v>
      </c>
      <c r="O2640" s="12" t="s">
        <v>33</v>
      </c>
      <c r="P2640" s="33">
        <v>1</v>
      </c>
      <c r="Q2640" s="35">
        <v>2192.41</v>
      </c>
      <c r="R2640" s="20">
        <f t="shared" si="82"/>
        <v>2192.41</v>
      </c>
      <c r="S2640" s="20">
        <f t="shared" si="83"/>
        <v>2192.41</v>
      </c>
      <c r="T2640" s="27"/>
    </row>
    <row r="2641" spans="1:20" s="11" customFormat="1" ht="124.8" x14ac:dyDescent="0.3">
      <c r="A2641" s="12" t="s">
        <v>22</v>
      </c>
      <c r="B2641" s="14">
        <v>54001</v>
      </c>
      <c r="C2641" s="12"/>
      <c r="D2641" s="12" t="s">
        <v>1241</v>
      </c>
      <c r="E2641" s="12" t="s">
        <v>2016</v>
      </c>
      <c r="F2641" s="12" t="s">
        <v>2015</v>
      </c>
      <c r="G2641" s="12"/>
      <c r="H2641" s="12"/>
      <c r="I2641" s="12"/>
      <c r="J2641" s="12"/>
      <c r="K2641" s="12"/>
      <c r="L2641" s="12"/>
      <c r="M2641" s="12"/>
      <c r="N2641" s="68" t="s">
        <v>1958</v>
      </c>
      <c r="O2641" s="12" t="s">
        <v>33</v>
      </c>
      <c r="P2641" s="33">
        <v>5</v>
      </c>
      <c r="Q2641" s="35">
        <v>30.74</v>
      </c>
      <c r="R2641" s="20">
        <f t="shared" si="82"/>
        <v>153.69999999999999</v>
      </c>
      <c r="S2641" s="20">
        <f t="shared" si="83"/>
        <v>153.69999999999999</v>
      </c>
      <c r="T2641" s="27"/>
    </row>
    <row r="2642" spans="1:20" s="11" customFormat="1" ht="124.8" x14ac:dyDescent="0.3">
      <c r="A2642" s="12" t="s">
        <v>22</v>
      </c>
      <c r="B2642" s="14">
        <v>54001</v>
      </c>
      <c r="C2642" s="12"/>
      <c r="D2642" s="12" t="s">
        <v>1241</v>
      </c>
      <c r="E2642" s="12" t="s">
        <v>2016</v>
      </c>
      <c r="F2642" s="12" t="s">
        <v>2015</v>
      </c>
      <c r="G2642" s="12"/>
      <c r="H2642" s="12"/>
      <c r="I2642" s="12"/>
      <c r="J2642" s="12"/>
      <c r="K2642" s="12"/>
      <c r="L2642" s="12"/>
      <c r="M2642" s="12"/>
      <c r="N2642" s="68" t="s">
        <v>1959</v>
      </c>
      <c r="O2642" s="12" t="s">
        <v>33</v>
      </c>
      <c r="P2642" s="33">
        <v>3</v>
      </c>
      <c r="Q2642" s="35">
        <v>200.51</v>
      </c>
      <c r="R2642" s="20">
        <f t="shared" si="82"/>
        <v>601.53</v>
      </c>
      <c r="S2642" s="20">
        <f t="shared" si="83"/>
        <v>601.53</v>
      </c>
      <c r="T2642" s="27"/>
    </row>
    <row r="2643" spans="1:20" s="11" customFormat="1" ht="124.8" x14ac:dyDescent="0.3">
      <c r="A2643" s="12" t="s">
        <v>22</v>
      </c>
      <c r="B2643" s="14">
        <v>54001</v>
      </c>
      <c r="C2643" s="12"/>
      <c r="D2643" s="12" t="s">
        <v>1241</v>
      </c>
      <c r="E2643" s="12" t="s">
        <v>2016</v>
      </c>
      <c r="F2643" s="12" t="s">
        <v>2015</v>
      </c>
      <c r="G2643" s="12"/>
      <c r="H2643" s="12"/>
      <c r="I2643" s="12"/>
      <c r="J2643" s="12"/>
      <c r="K2643" s="12"/>
      <c r="L2643" s="12"/>
      <c r="M2643" s="12"/>
      <c r="N2643" s="68" t="s">
        <v>1960</v>
      </c>
      <c r="O2643" s="12" t="s">
        <v>33</v>
      </c>
      <c r="P2643" s="33">
        <v>30</v>
      </c>
      <c r="Q2643" s="35">
        <v>118.4</v>
      </c>
      <c r="R2643" s="20">
        <f t="shared" si="82"/>
        <v>3552</v>
      </c>
      <c r="S2643" s="20">
        <f t="shared" si="83"/>
        <v>3552</v>
      </c>
      <c r="T2643" s="27"/>
    </row>
    <row r="2644" spans="1:20" s="11" customFormat="1" ht="124.8" x14ac:dyDescent="0.3">
      <c r="A2644" s="12" t="s">
        <v>22</v>
      </c>
      <c r="B2644" s="14">
        <v>54001</v>
      </c>
      <c r="C2644" s="12"/>
      <c r="D2644" s="12" t="s">
        <v>1241</v>
      </c>
      <c r="E2644" s="12" t="s">
        <v>2016</v>
      </c>
      <c r="F2644" s="12" t="s">
        <v>2015</v>
      </c>
      <c r="G2644" s="12"/>
      <c r="H2644" s="12"/>
      <c r="I2644" s="12"/>
      <c r="J2644" s="12"/>
      <c r="K2644" s="12"/>
      <c r="L2644" s="12"/>
      <c r="M2644" s="12"/>
      <c r="N2644" s="68" t="s">
        <v>1961</v>
      </c>
      <c r="O2644" s="12" t="s">
        <v>33</v>
      </c>
      <c r="P2644" s="33">
        <v>100</v>
      </c>
      <c r="Q2644" s="35">
        <v>43.32</v>
      </c>
      <c r="R2644" s="20">
        <f t="shared" si="82"/>
        <v>4332</v>
      </c>
      <c r="S2644" s="20">
        <f t="shared" si="83"/>
        <v>4332</v>
      </c>
      <c r="T2644" s="27"/>
    </row>
    <row r="2645" spans="1:20" s="11" customFormat="1" ht="124.8" x14ac:dyDescent="0.3">
      <c r="A2645" s="12" t="s">
        <v>22</v>
      </c>
      <c r="B2645" s="14">
        <v>54001</v>
      </c>
      <c r="C2645" s="12"/>
      <c r="D2645" s="12" t="s">
        <v>1241</v>
      </c>
      <c r="E2645" s="12" t="s">
        <v>2016</v>
      </c>
      <c r="F2645" s="12" t="s">
        <v>2015</v>
      </c>
      <c r="G2645" s="12"/>
      <c r="H2645" s="12"/>
      <c r="I2645" s="12"/>
      <c r="J2645" s="12"/>
      <c r="K2645" s="12"/>
      <c r="L2645" s="12"/>
      <c r="M2645" s="12"/>
      <c r="N2645" s="68" t="s">
        <v>1962</v>
      </c>
      <c r="O2645" s="12" t="s">
        <v>33</v>
      </c>
      <c r="P2645" s="33">
        <v>6</v>
      </c>
      <c r="Q2645" s="35">
        <v>1414</v>
      </c>
      <c r="R2645" s="20">
        <f t="shared" si="82"/>
        <v>8484</v>
      </c>
      <c r="S2645" s="20">
        <f t="shared" si="83"/>
        <v>8484</v>
      </c>
      <c r="T2645" s="27"/>
    </row>
    <row r="2646" spans="1:20" s="11" customFormat="1" ht="124.8" x14ac:dyDescent="0.3">
      <c r="A2646" s="12" t="s">
        <v>22</v>
      </c>
      <c r="B2646" s="14">
        <v>54001</v>
      </c>
      <c r="C2646" s="12"/>
      <c r="D2646" s="12" t="s">
        <v>1241</v>
      </c>
      <c r="E2646" s="12" t="s">
        <v>2016</v>
      </c>
      <c r="F2646" s="12" t="s">
        <v>2015</v>
      </c>
      <c r="G2646" s="12"/>
      <c r="H2646" s="12"/>
      <c r="I2646" s="12"/>
      <c r="J2646" s="12"/>
      <c r="K2646" s="12"/>
      <c r="L2646" s="12"/>
      <c r="M2646" s="12"/>
      <c r="N2646" s="68" t="s">
        <v>1963</v>
      </c>
      <c r="O2646" s="12" t="s">
        <v>33</v>
      </c>
      <c r="P2646" s="33">
        <v>2</v>
      </c>
      <c r="Q2646" s="35">
        <v>5762.97</v>
      </c>
      <c r="R2646" s="20">
        <f t="shared" si="82"/>
        <v>11525.94</v>
      </c>
      <c r="S2646" s="20">
        <f t="shared" si="83"/>
        <v>11525.94</v>
      </c>
      <c r="T2646" s="27"/>
    </row>
    <row r="2647" spans="1:20" s="11" customFormat="1" ht="124.8" x14ac:dyDescent="0.3">
      <c r="A2647" s="12" t="s">
        <v>22</v>
      </c>
      <c r="B2647" s="14">
        <v>54001</v>
      </c>
      <c r="C2647" s="12"/>
      <c r="D2647" s="12" t="s">
        <v>1241</v>
      </c>
      <c r="E2647" s="12" t="s">
        <v>2016</v>
      </c>
      <c r="F2647" s="12" t="s">
        <v>2015</v>
      </c>
      <c r="G2647" s="12"/>
      <c r="H2647" s="12"/>
      <c r="I2647" s="12"/>
      <c r="J2647" s="12"/>
      <c r="K2647" s="12"/>
      <c r="L2647" s="12"/>
      <c r="M2647" s="12"/>
      <c r="N2647" s="68" t="s">
        <v>1964</v>
      </c>
      <c r="O2647" s="12" t="s">
        <v>33</v>
      </c>
      <c r="P2647" s="33">
        <v>32</v>
      </c>
      <c r="Q2647" s="35">
        <v>917.44</v>
      </c>
      <c r="R2647" s="20">
        <f t="shared" si="82"/>
        <v>29358.080000000002</v>
      </c>
      <c r="S2647" s="20">
        <f t="shared" si="83"/>
        <v>29358.080000000002</v>
      </c>
      <c r="T2647" s="27"/>
    </row>
    <row r="2648" spans="1:20" s="11" customFormat="1" ht="124.8" x14ac:dyDescent="0.3">
      <c r="A2648" s="12" t="s">
        <v>22</v>
      </c>
      <c r="B2648" s="14">
        <v>54001</v>
      </c>
      <c r="C2648" s="12"/>
      <c r="D2648" s="12" t="s">
        <v>1241</v>
      </c>
      <c r="E2648" s="12" t="s">
        <v>2016</v>
      </c>
      <c r="F2648" s="12" t="s">
        <v>2015</v>
      </c>
      <c r="G2648" s="12"/>
      <c r="H2648" s="12"/>
      <c r="I2648" s="12"/>
      <c r="J2648" s="12"/>
      <c r="K2648" s="12"/>
      <c r="L2648" s="12"/>
      <c r="M2648" s="12"/>
      <c r="N2648" s="68" t="s">
        <v>1965</v>
      </c>
      <c r="O2648" s="12" t="s">
        <v>33</v>
      </c>
      <c r="P2648" s="33">
        <v>1</v>
      </c>
      <c r="Q2648" s="35">
        <v>103.13</v>
      </c>
      <c r="R2648" s="20">
        <f t="shared" si="82"/>
        <v>103.13</v>
      </c>
      <c r="S2648" s="20">
        <f t="shared" si="83"/>
        <v>103.13</v>
      </c>
      <c r="T2648" s="27"/>
    </row>
    <row r="2649" spans="1:20" s="11" customFormat="1" ht="124.8" x14ac:dyDescent="0.3">
      <c r="A2649" s="12" t="s">
        <v>22</v>
      </c>
      <c r="B2649" s="14">
        <v>54001</v>
      </c>
      <c r="C2649" s="12"/>
      <c r="D2649" s="12" t="s">
        <v>1241</v>
      </c>
      <c r="E2649" s="12" t="s">
        <v>2016</v>
      </c>
      <c r="F2649" s="12" t="s">
        <v>2015</v>
      </c>
      <c r="G2649" s="12"/>
      <c r="H2649" s="12"/>
      <c r="I2649" s="12"/>
      <c r="J2649" s="12"/>
      <c r="K2649" s="12"/>
      <c r="L2649" s="12"/>
      <c r="M2649" s="12"/>
      <c r="N2649" s="68" t="s">
        <v>1966</v>
      </c>
      <c r="O2649" s="12" t="s">
        <v>33</v>
      </c>
      <c r="P2649" s="33">
        <v>5</v>
      </c>
      <c r="Q2649" s="35">
        <v>57.9</v>
      </c>
      <c r="R2649" s="20">
        <f t="shared" si="82"/>
        <v>289.5</v>
      </c>
      <c r="S2649" s="20">
        <f t="shared" si="83"/>
        <v>289.5</v>
      </c>
      <c r="T2649" s="27"/>
    </row>
    <row r="2650" spans="1:20" s="11" customFormat="1" ht="124.8" x14ac:dyDescent="0.3">
      <c r="A2650" s="12" t="s">
        <v>22</v>
      </c>
      <c r="B2650" s="14">
        <v>54001</v>
      </c>
      <c r="C2650" s="12"/>
      <c r="D2650" s="12" t="s">
        <v>1241</v>
      </c>
      <c r="E2650" s="12" t="s">
        <v>2016</v>
      </c>
      <c r="F2650" s="12" t="s">
        <v>2015</v>
      </c>
      <c r="G2650" s="12"/>
      <c r="H2650" s="12"/>
      <c r="I2650" s="12"/>
      <c r="J2650" s="12"/>
      <c r="K2650" s="12"/>
      <c r="L2650" s="12"/>
      <c r="M2650" s="12"/>
      <c r="N2650" s="68" t="s">
        <v>1967</v>
      </c>
      <c r="O2650" s="12" t="s">
        <v>33</v>
      </c>
      <c r="P2650" s="33">
        <v>1</v>
      </c>
      <c r="Q2650" s="35">
        <v>2082.73</v>
      </c>
      <c r="R2650" s="20">
        <f t="shared" si="82"/>
        <v>2082.73</v>
      </c>
      <c r="S2650" s="20">
        <f t="shared" si="83"/>
        <v>2082.73</v>
      </c>
      <c r="T2650" s="27"/>
    </row>
    <row r="2651" spans="1:20" s="11" customFormat="1" ht="124.8" x14ac:dyDescent="0.3">
      <c r="A2651" s="12" t="s">
        <v>22</v>
      </c>
      <c r="B2651" s="14">
        <v>54001</v>
      </c>
      <c r="C2651" s="12"/>
      <c r="D2651" s="12" t="s">
        <v>1241</v>
      </c>
      <c r="E2651" s="12" t="s">
        <v>2016</v>
      </c>
      <c r="F2651" s="12" t="s">
        <v>2015</v>
      </c>
      <c r="G2651" s="12"/>
      <c r="H2651" s="12"/>
      <c r="I2651" s="12"/>
      <c r="J2651" s="12"/>
      <c r="K2651" s="12"/>
      <c r="L2651" s="12"/>
      <c r="M2651" s="12"/>
      <c r="N2651" s="68" t="s">
        <v>1968</v>
      </c>
      <c r="O2651" s="12" t="s">
        <v>33</v>
      </c>
      <c r="P2651" s="33">
        <v>8</v>
      </c>
      <c r="Q2651" s="35">
        <v>2400.86</v>
      </c>
      <c r="R2651" s="20">
        <f t="shared" si="82"/>
        <v>19206.88</v>
      </c>
      <c r="S2651" s="20">
        <f t="shared" si="83"/>
        <v>19206.88</v>
      </c>
      <c r="T2651" s="27"/>
    </row>
    <row r="2652" spans="1:20" s="11" customFormat="1" ht="124.8" x14ac:dyDescent="0.3">
      <c r="A2652" s="12" t="s">
        <v>22</v>
      </c>
      <c r="B2652" s="14">
        <v>54001</v>
      </c>
      <c r="C2652" s="12"/>
      <c r="D2652" s="12" t="s">
        <v>1241</v>
      </c>
      <c r="E2652" s="12" t="s">
        <v>2016</v>
      </c>
      <c r="F2652" s="12" t="s">
        <v>2015</v>
      </c>
      <c r="G2652" s="12"/>
      <c r="H2652" s="12"/>
      <c r="I2652" s="12"/>
      <c r="J2652" s="12"/>
      <c r="K2652" s="12"/>
      <c r="L2652" s="12"/>
      <c r="M2652" s="12"/>
      <c r="N2652" s="68" t="s">
        <v>1969</v>
      </c>
      <c r="O2652" s="12" t="s">
        <v>33</v>
      </c>
      <c r="P2652" s="33">
        <v>4</v>
      </c>
      <c r="Q2652" s="35">
        <v>556.37</v>
      </c>
      <c r="R2652" s="20">
        <f t="shared" si="82"/>
        <v>2225.48</v>
      </c>
      <c r="S2652" s="20">
        <f t="shared" si="83"/>
        <v>2225.48</v>
      </c>
      <c r="T2652" s="27"/>
    </row>
    <row r="2653" spans="1:20" s="11" customFormat="1" ht="124.8" x14ac:dyDescent="0.3">
      <c r="A2653" s="12" t="s">
        <v>22</v>
      </c>
      <c r="B2653" s="14">
        <v>54001</v>
      </c>
      <c r="C2653" s="12"/>
      <c r="D2653" s="12" t="s">
        <v>1241</v>
      </c>
      <c r="E2653" s="12" t="s">
        <v>2016</v>
      </c>
      <c r="F2653" s="12" t="s">
        <v>2015</v>
      </c>
      <c r="G2653" s="12"/>
      <c r="H2653" s="12"/>
      <c r="I2653" s="12"/>
      <c r="J2653" s="12"/>
      <c r="K2653" s="12"/>
      <c r="L2653" s="12"/>
      <c r="M2653" s="12"/>
      <c r="N2653" s="68" t="s">
        <v>1970</v>
      </c>
      <c r="O2653" s="12" t="s">
        <v>33</v>
      </c>
      <c r="P2653" s="33">
        <v>5</v>
      </c>
      <c r="Q2653" s="35">
        <v>307.11</v>
      </c>
      <c r="R2653" s="20">
        <f t="shared" si="82"/>
        <v>1535.5500000000002</v>
      </c>
      <c r="S2653" s="20">
        <f t="shared" si="83"/>
        <v>1535.5500000000002</v>
      </c>
      <c r="T2653" s="27"/>
    </row>
    <row r="2654" spans="1:20" s="11" customFormat="1" ht="124.8" x14ac:dyDescent="0.3">
      <c r="A2654" s="12" t="s">
        <v>22</v>
      </c>
      <c r="B2654" s="14">
        <v>54001</v>
      </c>
      <c r="C2654" s="12"/>
      <c r="D2654" s="12" t="s">
        <v>1241</v>
      </c>
      <c r="E2654" s="12" t="s">
        <v>2016</v>
      </c>
      <c r="F2654" s="12" t="s">
        <v>2015</v>
      </c>
      <c r="G2654" s="12"/>
      <c r="H2654" s="12"/>
      <c r="I2654" s="12"/>
      <c r="J2654" s="12"/>
      <c r="K2654" s="12"/>
      <c r="L2654" s="12"/>
      <c r="M2654" s="12"/>
      <c r="N2654" s="68" t="s">
        <v>1971</v>
      </c>
      <c r="O2654" s="12" t="s">
        <v>33</v>
      </c>
      <c r="P2654" s="33">
        <v>5</v>
      </c>
      <c r="Q2654" s="35">
        <v>56.82</v>
      </c>
      <c r="R2654" s="20">
        <f t="shared" si="82"/>
        <v>284.10000000000002</v>
      </c>
      <c r="S2654" s="20">
        <f t="shared" si="83"/>
        <v>284.10000000000002</v>
      </c>
      <c r="T2654" s="27"/>
    </row>
    <row r="2655" spans="1:20" s="11" customFormat="1" ht="124.8" x14ac:dyDescent="0.3">
      <c r="A2655" s="12" t="s">
        <v>22</v>
      </c>
      <c r="B2655" s="14">
        <v>54001</v>
      </c>
      <c r="C2655" s="12"/>
      <c r="D2655" s="12" t="s">
        <v>1241</v>
      </c>
      <c r="E2655" s="12" t="s">
        <v>2016</v>
      </c>
      <c r="F2655" s="12" t="s">
        <v>2015</v>
      </c>
      <c r="G2655" s="12"/>
      <c r="H2655" s="12"/>
      <c r="I2655" s="12"/>
      <c r="J2655" s="12"/>
      <c r="K2655" s="12"/>
      <c r="L2655" s="12"/>
      <c r="M2655" s="12"/>
      <c r="N2655" s="68" t="s">
        <v>1972</v>
      </c>
      <c r="O2655" s="12" t="s">
        <v>33</v>
      </c>
      <c r="P2655" s="33">
        <v>1</v>
      </c>
      <c r="Q2655" s="35">
        <v>45.88</v>
      </c>
      <c r="R2655" s="20">
        <f t="shared" si="82"/>
        <v>45.88</v>
      </c>
      <c r="S2655" s="20">
        <f t="shared" si="83"/>
        <v>45.88</v>
      </c>
      <c r="T2655" s="27"/>
    </row>
    <row r="2656" spans="1:20" s="11" customFormat="1" ht="124.8" x14ac:dyDescent="0.3">
      <c r="A2656" s="12" t="s">
        <v>22</v>
      </c>
      <c r="B2656" s="14">
        <v>54001</v>
      </c>
      <c r="C2656" s="12"/>
      <c r="D2656" s="12" t="s">
        <v>1241</v>
      </c>
      <c r="E2656" s="12" t="s">
        <v>2016</v>
      </c>
      <c r="F2656" s="12" t="s">
        <v>2015</v>
      </c>
      <c r="G2656" s="12"/>
      <c r="H2656" s="12"/>
      <c r="I2656" s="12"/>
      <c r="J2656" s="12"/>
      <c r="K2656" s="12"/>
      <c r="L2656" s="12"/>
      <c r="M2656" s="12"/>
      <c r="N2656" s="68" t="s">
        <v>1973</v>
      </c>
      <c r="O2656" s="12" t="s">
        <v>33</v>
      </c>
      <c r="P2656" s="33">
        <v>1</v>
      </c>
      <c r="Q2656" s="35">
        <v>181.79</v>
      </c>
      <c r="R2656" s="20">
        <f t="shared" si="82"/>
        <v>181.79</v>
      </c>
      <c r="S2656" s="20">
        <f t="shared" si="83"/>
        <v>181.79</v>
      </c>
      <c r="T2656" s="27"/>
    </row>
    <row r="2657" spans="1:20" s="11" customFormat="1" ht="124.8" x14ac:dyDescent="0.3">
      <c r="A2657" s="12" t="s">
        <v>22</v>
      </c>
      <c r="B2657" s="14">
        <v>54001</v>
      </c>
      <c r="C2657" s="12"/>
      <c r="D2657" s="12" t="s">
        <v>1241</v>
      </c>
      <c r="E2657" s="12" t="s">
        <v>2016</v>
      </c>
      <c r="F2657" s="12" t="s">
        <v>2015</v>
      </c>
      <c r="G2657" s="12"/>
      <c r="H2657" s="12"/>
      <c r="I2657" s="12"/>
      <c r="J2657" s="12"/>
      <c r="K2657" s="12"/>
      <c r="L2657" s="12"/>
      <c r="M2657" s="12"/>
      <c r="N2657" s="68" t="s">
        <v>1974</v>
      </c>
      <c r="O2657" s="12" t="s">
        <v>33</v>
      </c>
      <c r="P2657" s="33">
        <v>1</v>
      </c>
      <c r="Q2657" s="35">
        <v>2812.3</v>
      </c>
      <c r="R2657" s="20">
        <f t="shared" si="82"/>
        <v>2812.3</v>
      </c>
      <c r="S2657" s="20">
        <f t="shared" si="83"/>
        <v>2812.3</v>
      </c>
      <c r="T2657" s="27"/>
    </row>
    <row r="2658" spans="1:20" s="11" customFormat="1" ht="124.8" x14ac:dyDescent="0.3">
      <c r="A2658" s="12" t="s">
        <v>22</v>
      </c>
      <c r="B2658" s="14">
        <v>54001</v>
      </c>
      <c r="C2658" s="12"/>
      <c r="D2658" s="12" t="s">
        <v>1241</v>
      </c>
      <c r="E2658" s="12" t="s">
        <v>2016</v>
      </c>
      <c r="F2658" s="12" t="s">
        <v>2015</v>
      </c>
      <c r="G2658" s="12"/>
      <c r="H2658" s="12"/>
      <c r="I2658" s="12"/>
      <c r="J2658" s="12"/>
      <c r="K2658" s="12"/>
      <c r="L2658" s="12"/>
      <c r="M2658" s="12"/>
      <c r="N2658" s="68" t="s">
        <v>1975</v>
      </c>
      <c r="O2658" s="12" t="s">
        <v>33</v>
      </c>
      <c r="P2658" s="33">
        <v>30</v>
      </c>
      <c r="Q2658" s="35">
        <v>46.18</v>
      </c>
      <c r="R2658" s="20">
        <f t="shared" si="82"/>
        <v>1385.4</v>
      </c>
      <c r="S2658" s="20">
        <f t="shared" si="83"/>
        <v>1385.4</v>
      </c>
      <c r="T2658" s="27"/>
    </row>
    <row r="2659" spans="1:20" s="11" customFormat="1" ht="124.8" x14ac:dyDescent="0.3">
      <c r="A2659" s="12" t="s">
        <v>22</v>
      </c>
      <c r="B2659" s="14">
        <v>54001</v>
      </c>
      <c r="C2659" s="12"/>
      <c r="D2659" s="12" t="s">
        <v>1241</v>
      </c>
      <c r="E2659" s="12" t="s">
        <v>2016</v>
      </c>
      <c r="F2659" s="12" t="s">
        <v>2015</v>
      </c>
      <c r="G2659" s="12"/>
      <c r="H2659" s="12"/>
      <c r="I2659" s="12"/>
      <c r="J2659" s="12"/>
      <c r="K2659" s="12"/>
      <c r="L2659" s="12"/>
      <c r="M2659" s="12"/>
      <c r="N2659" s="68" t="s">
        <v>1976</v>
      </c>
      <c r="O2659" s="12" t="s">
        <v>33</v>
      </c>
      <c r="P2659" s="33">
        <v>10</v>
      </c>
      <c r="Q2659" s="35">
        <v>49.97</v>
      </c>
      <c r="R2659" s="20">
        <f t="shared" si="82"/>
        <v>499.7</v>
      </c>
      <c r="S2659" s="20">
        <f t="shared" si="83"/>
        <v>499.7</v>
      </c>
      <c r="T2659" s="27"/>
    </row>
    <row r="2660" spans="1:20" s="11" customFormat="1" ht="124.8" x14ac:dyDescent="0.3">
      <c r="A2660" s="12" t="s">
        <v>22</v>
      </c>
      <c r="B2660" s="14">
        <v>54001</v>
      </c>
      <c r="C2660" s="12"/>
      <c r="D2660" s="12" t="s">
        <v>1241</v>
      </c>
      <c r="E2660" s="12" t="s">
        <v>2016</v>
      </c>
      <c r="F2660" s="12" t="s">
        <v>2015</v>
      </c>
      <c r="G2660" s="12"/>
      <c r="H2660" s="12"/>
      <c r="I2660" s="12"/>
      <c r="J2660" s="12"/>
      <c r="K2660" s="12"/>
      <c r="L2660" s="12"/>
      <c r="M2660" s="12"/>
      <c r="N2660" s="68" t="s">
        <v>1977</v>
      </c>
      <c r="O2660" s="12" t="s">
        <v>33</v>
      </c>
      <c r="P2660" s="33">
        <v>10</v>
      </c>
      <c r="Q2660" s="35">
        <v>54.14</v>
      </c>
      <c r="R2660" s="20">
        <f t="shared" si="82"/>
        <v>541.4</v>
      </c>
      <c r="S2660" s="20">
        <f t="shared" si="83"/>
        <v>541.4</v>
      </c>
      <c r="T2660" s="27"/>
    </row>
    <row r="2661" spans="1:20" s="11" customFormat="1" ht="124.8" x14ac:dyDescent="0.3">
      <c r="A2661" s="12" t="s">
        <v>22</v>
      </c>
      <c r="B2661" s="14">
        <v>54001</v>
      </c>
      <c r="C2661" s="12"/>
      <c r="D2661" s="12" t="s">
        <v>1241</v>
      </c>
      <c r="E2661" s="12" t="s">
        <v>2016</v>
      </c>
      <c r="F2661" s="12" t="s">
        <v>2015</v>
      </c>
      <c r="G2661" s="12"/>
      <c r="H2661" s="12"/>
      <c r="I2661" s="12"/>
      <c r="J2661" s="12"/>
      <c r="K2661" s="12"/>
      <c r="L2661" s="12"/>
      <c r="M2661" s="12"/>
      <c r="N2661" s="68" t="s">
        <v>1978</v>
      </c>
      <c r="O2661" s="12" t="s">
        <v>33</v>
      </c>
      <c r="P2661" s="33">
        <v>5</v>
      </c>
      <c r="Q2661" s="35">
        <v>60.89</v>
      </c>
      <c r="R2661" s="20">
        <f t="shared" si="82"/>
        <v>304.45</v>
      </c>
      <c r="S2661" s="20">
        <f t="shared" si="83"/>
        <v>304.45</v>
      </c>
      <c r="T2661" s="27"/>
    </row>
    <row r="2662" spans="1:20" s="11" customFormat="1" ht="124.8" x14ac:dyDescent="0.3">
      <c r="A2662" s="12" t="s">
        <v>22</v>
      </c>
      <c r="B2662" s="14">
        <v>54001</v>
      </c>
      <c r="C2662" s="12"/>
      <c r="D2662" s="12" t="s">
        <v>1241</v>
      </c>
      <c r="E2662" s="12" t="s">
        <v>2016</v>
      </c>
      <c r="F2662" s="12" t="s">
        <v>2015</v>
      </c>
      <c r="G2662" s="12"/>
      <c r="H2662" s="12"/>
      <c r="I2662" s="12"/>
      <c r="J2662" s="12"/>
      <c r="K2662" s="12"/>
      <c r="L2662" s="12"/>
      <c r="M2662" s="12"/>
      <c r="N2662" s="68" t="s">
        <v>1979</v>
      </c>
      <c r="O2662" s="12" t="s">
        <v>33</v>
      </c>
      <c r="P2662" s="33">
        <v>5</v>
      </c>
      <c r="Q2662" s="35">
        <v>85.19</v>
      </c>
      <c r="R2662" s="20">
        <f t="shared" si="82"/>
        <v>425.95</v>
      </c>
      <c r="S2662" s="20">
        <f t="shared" si="83"/>
        <v>425.95</v>
      </c>
      <c r="T2662" s="27"/>
    </row>
    <row r="2663" spans="1:20" s="11" customFormat="1" ht="124.8" x14ac:dyDescent="0.3">
      <c r="A2663" s="12" t="s">
        <v>22</v>
      </c>
      <c r="B2663" s="14">
        <v>54001</v>
      </c>
      <c r="C2663" s="12"/>
      <c r="D2663" s="12" t="s">
        <v>1241</v>
      </c>
      <c r="E2663" s="12" t="s">
        <v>2016</v>
      </c>
      <c r="F2663" s="12" t="s">
        <v>2015</v>
      </c>
      <c r="G2663" s="12"/>
      <c r="H2663" s="12"/>
      <c r="I2663" s="12"/>
      <c r="J2663" s="12"/>
      <c r="K2663" s="12"/>
      <c r="L2663" s="12"/>
      <c r="M2663" s="12"/>
      <c r="N2663" s="68" t="s">
        <v>1980</v>
      </c>
      <c r="O2663" s="12" t="s">
        <v>33</v>
      </c>
      <c r="P2663" s="33">
        <v>5</v>
      </c>
      <c r="Q2663" s="35">
        <v>57.49</v>
      </c>
      <c r="R2663" s="20">
        <f t="shared" si="82"/>
        <v>287.45</v>
      </c>
      <c r="S2663" s="20">
        <f t="shared" si="83"/>
        <v>287.45</v>
      </c>
      <c r="T2663" s="27"/>
    </row>
    <row r="2664" spans="1:20" s="11" customFormat="1" ht="124.8" x14ac:dyDescent="0.3">
      <c r="A2664" s="12" t="s">
        <v>22</v>
      </c>
      <c r="B2664" s="14">
        <v>54001</v>
      </c>
      <c r="C2664" s="12"/>
      <c r="D2664" s="12" t="s">
        <v>1241</v>
      </c>
      <c r="E2664" s="12" t="s">
        <v>2016</v>
      </c>
      <c r="F2664" s="12" t="s">
        <v>2015</v>
      </c>
      <c r="G2664" s="12"/>
      <c r="H2664" s="12"/>
      <c r="I2664" s="12"/>
      <c r="J2664" s="12"/>
      <c r="K2664" s="12"/>
      <c r="L2664" s="12"/>
      <c r="M2664" s="12"/>
      <c r="N2664" s="68" t="s">
        <v>1981</v>
      </c>
      <c r="O2664" s="12" t="s">
        <v>33</v>
      </c>
      <c r="P2664" s="33">
        <v>5</v>
      </c>
      <c r="Q2664" s="35">
        <v>77.53</v>
      </c>
      <c r="R2664" s="20">
        <f t="shared" si="82"/>
        <v>387.65</v>
      </c>
      <c r="S2664" s="20">
        <f t="shared" si="83"/>
        <v>387.65</v>
      </c>
      <c r="T2664" s="27"/>
    </row>
    <row r="2665" spans="1:20" s="11" customFormat="1" ht="124.8" x14ac:dyDescent="0.3">
      <c r="A2665" s="12" t="s">
        <v>22</v>
      </c>
      <c r="B2665" s="14">
        <v>54001</v>
      </c>
      <c r="C2665" s="12"/>
      <c r="D2665" s="12" t="s">
        <v>1241</v>
      </c>
      <c r="E2665" s="12" t="s">
        <v>2016</v>
      </c>
      <c r="F2665" s="12" t="s">
        <v>2015</v>
      </c>
      <c r="G2665" s="12"/>
      <c r="H2665" s="12"/>
      <c r="I2665" s="12"/>
      <c r="J2665" s="12"/>
      <c r="K2665" s="12"/>
      <c r="L2665" s="12"/>
      <c r="M2665" s="12"/>
      <c r="N2665" s="68" t="s">
        <v>1982</v>
      </c>
      <c r="O2665" s="12" t="s">
        <v>33</v>
      </c>
      <c r="P2665" s="33">
        <v>5</v>
      </c>
      <c r="Q2665" s="35">
        <v>178.81</v>
      </c>
      <c r="R2665" s="20">
        <f t="shared" si="82"/>
        <v>894.05</v>
      </c>
      <c r="S2665" s="20">
        <f t="shared" si="83"/>
        <v>894.05</v>
      </c>
      <c r="T2665" s="27"/>
    </row>
    <row r="2666" spans="1:20" s="11" customFormat="1" ht="124.8" x14ac:dyDescent="0.3">
      <c r="A2666" s="12" t="s">
        <v>22</v>
      </c>
      <c r="B2666" s="14">
        <v>54001</v>
      </c>
      <c r="C2666" s="12"/>
      <c r="D2666" s="12" t="s">
        <v>1241</v>
      </c>
      <c r="E2666" s="12" t="s">
        <v>2016</v>
      </c>
      <c r="F2666" s="12" t="s">
        <v>2015</v>
      </c>
      <c r="G2666" s="12"/>
      <c r="H2666" s="12"/>
      <c r="I2666" s="12"/>
      <c r="J2666" s="12"/>
      <c r="K2666" s="12"/>
      <c r="L2666" s="12"/>
      <c r="M2666" s="12"/>
      <c r="N2666" s="68" t="s">
        <v>1983</v>
      </c>
      <c r="O2666" s="12" t="s">
        <v>33</v>
      </c>
      <c r="P2666" s="33">
        <v>5</v>
      </c>
      <c r="Q2666" s="35">
        <v>118.78</v>
      </c>
      <c r="R2666" s="20">
        <f t="shared" si="82"/>
        <v>593.9</v>
      </c>
      <c r="S2666" s="20">
        <f t="shared" si="83"/>
        <v>593.9</v>
      </c>
      <c r="T2666" s="27"/>
    </row>
    <row r="2667" spans="1:20" s="11" customFormat="1" ht="124.8" x14ac:dyDescent="0.3">
      <c r="A2667" s="12" t="s">
        <v>22</v>
      </c>
      <c r="B2667" s="14">
        <v>54001</v>
      </c>
      <c r="C2667" s="12"/>
      <c r="D2667" s="12" t="s">
        <v>1241</v>
      </c>
      <c r="E2667" s="12" t="s">
        <v>2016</v>
      </c>
      <c r="F2667" s="12" t="s">
        <v>2015</v>
      </c>
      <c r="G2667" s="12"/>
      <c r="H2667" s="12"/>
      <c r="I2667" s="12"/>
      <c r="J2667" s="12"/>
      <c r="K2667" s="12"/>
      <c r="L2667" s="12"/>
      <c r="M2667" s="12"/>
      <c r="N2667" s="68" t="s">
        <v>1984</v>
      </c>
      <c r="O2667" s="12" t="s">
        <v>33</v>
      </c>
      <c r="P2667" s="33">
        <v>5</v>
      </c>
      <c r="Q2667" s="35">
        <v>57.18</v>
      </c>
      <c r="R2667" s="20">
        <f t="shared" si="82"/>
        <v>285.89999999999998</v>
      </c>
      <c r="S2667" s="20">
        <f t="shared" si="83"/>
        <v>285.89999999999998</v>
      </c>
      <c r="T2667" s="27"/>
    </row>
    <row r="2668" spans="1:20" s="11" customFormat="1" ht="124.8" x14ac:dyDescent="0.3">
      <c r="A2668" s="12" t="s">
        <v>22</v>
      </c>
      <c r="B2668" s="14">
        <v>54001</v>
      </c>
      <c r="C2668" s="12"/>
      <c r="D2668" s="12" t="s">
        <v>1241</v>
      </c>
      <c r="E2668" s="12" t="s">
        <v>2016</v>
      </c>
      <c r="F2668" s="12" t="s">
        <v>2015</v>
      </c>
      <c r="G2668" s="12"/>
      <c r="H2668" s="12"/>
      <c r="I2668" s="12"/>
      <c r="J2668" s="12"/>
      <c r="K2668" s="12"/>
      <c r="L2668" s="12"/>
      <c r="M2668" s="12"/>
      <c r="N2668" s="68" t="s">
        <v>1985</v>
      </c>
      <c r="O2668" s="12" t="s">
        <v>33</v>
      </c>
      <c r="P2668" s="33">
        <v>10</v>
      </c>
      <c r="Q2668" s="35">
        <v>65.11</v>
      </c>
      <c r="R2668" s="20">
        <f t="shared" si="82"/>
        <v>651.1</v>
      </c>
      <c r="S2668" s="20">
        <f t="shared" si="83"/>
        <v>651.1</v>
      </c>
      <c r="T2668" s="27"/>
    </row>
    <row r="2669" spans="1:20" s="11" customFormat="1" ht="124.8" x14ac:dyDescent="0.3">
      <c r="A2669" s="12" t="s">
        <v>22</v>
      </c>
      <c r="B2669" s="14">
        <v>54001</v>
      </c>
      <c r="C2669" s="12"/>
      <c r="D2669" s="12" t="s">
        <v>1241</v>
      </c>
      <c r="E2669" s="12" t="s">
        <v>2016</v>
      </c>
      <c r="F2669" s="12" t="s">
        <v>2015</v>
      </c>
      <c r="G2669" s="12"/>
      <c r="H2669" s="12"/>
      <c r="I2669" s="12"/>
      <c r="J2669" s="12"/>
      <c r="K2669" s="12"/>
      <c r="L2669" s="12"/>
      <c r="M2669" s="12"/>
      <c r="N2669" s="68" t="s">
        <v>1986</v>
      </c>
      <c r="O2669" s="12" t="s">
        <v>33</v>
      </c>
      <c r="P2669" s="33">
        <v>20</v>
      </c>
      <c r="Q2669" s="35">
        <v>127.99</v>
      </c>
      <c r="R2669" s="20">
        <f t="shared" si="82"/>
        <v>2559.7999999999997</v>
      </c>
      <c r="S2669" s="20">
        <f t="shared" si="83"/>
        <v>2559.7999999999997</v>
      </c>
      <c r="T2669" s="27"/>
    </row>
    <row r="2670" spans="1:20" s="11" customFormat="1" ht="124.8" x14ac:dyDescent="0.3">
      <c r="A2670" s="12" t="s">
        <v>22</v>
      </c>
      <c r="B2670" s="14">
        <v>54001</v>
      </c>
      <c r="C2670" s="12"/>
      <c r="D2670" s="12" t="s">
        <v>1241</v>
      </c>
      <c r="E2670" s="12" t="s">
        <v>2016</v>
      </c>
      <c r="F2670" s="12" t="s">
        <v>2015</v>
      </c>
      <c r="G2670" s="12"/>
      <c r="H2670" s="12"/>
      <c r="I2670" s="12"/>
      <c r="J2670" s="12"/>
      <c r="K2670" s="12"/>
      <c r="L2670" s="12"/>
      <c r="M2670" s="12"/>
      <c r="N2670" s="68" t="s">
        <v>1987</v>
      </c>
      <c r="O2670" s="12" t="s">
        <v>33</v>
      </c>
      <c r="P2670" s="33">
        <v>6</v>
      </c>
      <c r="Q2670" s="35">
        <v>68.7</v>
      </c>
      <c r="R2670" s="20">
        <f t="shared" si="82"/>
        <v>412.20000000000005</v>
      </c>
      <c r="S2670" s="20">
        <f t="shared" si="83"/>
        <v>412.20000000000005</v>
      </c>
      <c r="T2670" s="27"/>
    </row>
    <row r="2671" spans="1:20" s="11" customFormat="1" ht="124.8" x14ac:dyDescent="0.3">
      <c r="A2671" s="12" t="s">
        <v>22</v>
      </c>
      <c r="B2671" s="14">
        <v>54001</v>
      </c>
      <c r="C2671" s="12"/>
      <c r="D2671" s="12" t="s">
        <v>1241</v>
      </c>
      <c r="E2671" s="12" t="s">
        <v>2016</v>
      </c>
      <c r="F2671" s="12" t="s">
        <v>2015</v>
      </c>
      <c r="G2671" s="12"/>
      <c r="H2671" s="12"/>
      <c r="I2671" s="12"/>
      <c r="J2671" s="12"/>
      <c r="K2671" s="12"/>
      <c r="L2671" s="12"/>
      <c r="M2671" s="12"/>
      <c r="N2671" s="68" t="s">
        <v>1988</v>
      </c>
      <c r="O2671" s="12" t="s">
        <v>33</v>
      </c>
      <c r="P2671" s="33">
        <v>9</v>
      </c>
      <c r="Q2671" s="35">
        <v>45.27</v>
      </c>
      <c r="R2671" s="20">
        <f t="shared" si="82"/>
        <v>407.43</v>
      </c>
      <c r="S2671" s="20">
        <f t="shared" si="83"/>
        <v>407.43</v>
      </c>
      <c r="T2671" s="27"/>
    </row>
    <row r="2672" spans="1:20" s="11" customFormat="1" ht="124.8" x14ac:dyDescent="0.3">
      <c r="A2672" s="12" t="s">
        <v>22</v>
      </c>
      <c r="B2672" s="14">
        <v>54001</v>
      </c>
      <c r="C2672" s="12"/>
      <c r="D2672" s="12" t="s">
        <v>1241</v>
      </c>
      <c r="E2672" s="12" t="s">
        <v>2016</v>
      </c>
      <c r="F2672" s="12" t="s">
        <v>2015</v>
      </c>
      <c r="G2672" s="12"/>
      <c r="H2672" s="12"/>
      <c r="I2672" s="12"/>
      <c r="J2672" s="12"/>
      <c r="K2672" s="12"/>
      <c r="L2672" s="12"/>
      <c r="M2672" s="12"/>
      <c r="N2672" s="68" t="s">
        <v>1989</v>
      </c>
      <c r="O2672" s="12" t="s">
        <v>33</v>
      </c>
      <c r="P2672" s="33">
        <v>15</v>
      </c>
      <c r="Q2672" s="35">
        <v>47.45</v>
      </c>
      <c r="R2672" s="20">
        <f t="shared" si="82"/>
        <v>711.75</v>
      </c>
      <c r="S2672" s="20">
        <f t="shared" si="83"/>
        <v>711.75</v>
      </c>
      <c r="T2672" s="27"/>
    </row>
    <row r="2673" spans="1:20" s="11" customFormat="1" ht="124.8" x14ac:dyDescent="0.3">
      <c r="A2673" s="12" t="s">
        <v>22</v>
      </c>
      <c r="B2673" s="14">
        <v>54001</v>
      </c>
      <c r="C2673" s="12"/>
      <c r="D2673" s="12" t="s">
        <v>1241</v>
      </c>
      <c r="E2673" s="12" t="s">
        <v>2016</v>
      </c>
      <c r="F2673" s="12" t="s">
        <v>2015</v>
      </c>
      <c r="G2673" s="12"/>
      <c r="H2673" s="12"/>
      <c r="I2673" s="12"/>
      <c r="J2673" s="12"/>
      <c r="K2673" s="12"/>
      <c r="L2673" s="12"/>
      <c r="M2673" s="12"/>
      <c r="N2673" s="68" t="s">
        <v>1990</v>
      </c>
      <c r="O2673" s="12" t="s">
        <v>33</v>
      </c>
      <c r="P2673" s="33">
        <v>15</v>
      </c>
      <c r="Q2673" s="35">
        <v>64.61</v>
      </c>
      <c r="R2673" s="20">
        <f t="shared" si="82"/>
        <v>969.15</v>
      </c>
      <c r="S2673" s="20">
        <f t="shared" si="83"/>
        <v>969.15</v>
      </c>
      <c r="T2673" s="27"/>
    </row>
    <row r="2674" spans="1:20" s="11" customFormat="1" ht="124.8" x14ac:dyDescent="0.3">
      <c r="A2674" s="12" t="s">
        <v>22</v>
      </c>
      <c r="B2674" s="14">
        <v>54001</v>
      </c>
      <c r="C2674" s="12"/>
      <c r="D2674" s="12" t="s">
        <v>1241</v>
      </c>
      <c r="E2674" s="12" t="s">
        <v>2016</v>
      </c>
      <c r="F2674" s="12" t="s">
        <v>2015</v>
      </c>
      <c r="G2674" s="12"/>
      <c r="H2674" s="12"/>
      <c r="I2674" s="12"/>
      <c r="J2674" s="12"/>
      <c r="K2674" s="12"/>
      <c r="L2674" s="12"/>
      <c r="M2674" s="12"/>
      <c r="N2674" s="68" t="s">
        <v>1991</v>
      </c>
      <c r="O2674" s="12" t="s">
        <v>33</v>
      </c>
      <c r="P2674" s="33">
        <v>30</v>
      </c>
      <c r="Q2674" s="35">
        <v>42.87</v>
      </c>
      <c r="R2674" s="20">
        <f t="shared" si="82"/>
        <v>1286.0999999999999</v>
      </c>
      <c r="S2674" s="20">
        <f t="shared" si="83"/>
        <v>1286.0999999999999</v>
      </c>
      <c r="T2674" s="27"/>
    </row>
    <row r="2675" spans="1:20" s="11" customFormat="1" ht="124.8" x14ac:dyDescent="0.3">
      <c r="A2675" s="12" t="s">
        <v>22</v>
      </c>
      <c r="B2675" s="14">
        <v>54001</v>
      </c>
      <c r="C2675" s="12"/>
      <c r="D2675" s="12" t="s">
        <v>1241</v>
      </c>
      <c r="E2675" s="12" t="s">
        <v>2016</v>
      </c>
      <c r="F2675" s="12" t="s">
        <v>2015</v>
      </c>
      <c r="G2675" s="12"/>
      <c r="H2675" s="12"/>
      <c r="I2675" s="12"/>
      <c r="J2675" s="12"/>
      <c r="K2675" s="12"/>
      <c r="L2675" s="12"/>
      <c r="M2675" s="12"/>
      <c r="N2675" s="68" t="s">
        <v>1992</v>
      </c>
      <c r="O2675" s="12" t="s">
        <v>33</v>
      </c>
      <c r="P2675" s="33">
        <v>64</v>
      </c>
      <c r="Q2675" s="35">
        <v>371.13</v>
      </c>
      <c r="R2675" s="20">
        <f t="shared" si="82"/>
        <v>23752.32</v>
      </c>
      <c r="S2675" s="20">
        <f t="shared" si="83"/>
        <v>23752.32</v>
      </c>
      <c r="T2675" s="27"/>
    </row>
    <row r="2676" spans="1:20" s="11" customFormat="1" ht="124.8" x14ac:dyDescent="0.3">
      <c r="A2676" s="12" t="s">
        <v>22</v>
      </c>
      <c r="B2676" s="14">
        <v>54001</v>
      </c>
      <c r="C2676" s="12"/>
      <c r="D2676" s="12" t="s">
        <v>1241</v>
      </c>
      <c r="E2676" s="12" t="s">
        <v>2016</v>
      </c>
      <c r="F2676" s="12" t="s">
        <v>2015</v>
      </c>
      <c r="G2676" s="12"/>
      <c r="H2676" s="12"/>
      <c r="I2676" s="12"/>
      <c r="J2676" s="12"/>
      <c r="K2676" s="12"/>
      <c r="L2676" s="12"/>
      <c r="M2676" s="12"/>
      <c r="N2676" s="68" t="s">
        <v>1993</v>
      </c>
      <c r="O2676" s="12" t="s">
        <v>33</v>
      </c>
      <c r="P2676" s="33">
        <v>4</v>
      </c>
      <c r="Q2676" s="35">
        <v>655.22</v>
      </c>
      <c r="R2676" s="20">
        <f t="shared" si="82"/>
        <v>2620.88</v>
      </c>
      <c r="S2676" s="20">
        <f t="shared" si="83"/>
        <v>2620.88</v>
      </c>
      <c r="T2676" s="27"/>
    </row>
    <row r="2677" spans="1:20" s="11" customFormat="1" ht="372.6" x14ac:dyDescent="0.3">
      <c r="A2677" s="12" t="s">
        <v>22</v>
      </c>
      <c r="B2677" s="14">
        <v>54001</v>
      </c>
      <c r="C2677" s="12"/>
      <c r="D2677" s="12" t="s">
        <v>1241</v>
      </c>
      <c r="E2677" s="12" t="s">
        <v>2016</v>
      </c>
      <c r="F2677" s="12" t="s">
        <v>2015</v>
      </c>
      <c r="G2677" s="12"/>
      <c r="H2677" s="12"/>
      <c r="I2677" s="12"/>
      <c r="J2677" s="12"/>
      <c r="K2677" s="12"/>
      <c r="L2677" s="12"/>
      <c r="M2677" s="12"/>
      <c r="N2677" s="68" t="s">
        <v>1994</v>
      </c>
      <c r="O2677" s="12" t="s">
        <v>33</v>
      </c>
      <c r="P2677" s="33">
        <v>8</v>
      </c>
      <c r="Q2677" s="35">
        <v>4365.79</v>
      </c>
      <c r="R2677" s="20">
        <f t="shared" si="82"/>
        <v>34926.32</v>
      </c>
      <c r="S2677" s="20">
        <f t="shared" si="83"/>
        <v>34926.32</v>
      </c>
      <c r="T2677" s="27"/>
    </row>
    <row r="2678" spans="1:20" s="11" customFormat="1" ht="124.8" x14ac:dyDescent="0.3">
      <c r="A2678" s="12" t="s">
        <v>22</v>
      </c>
      <c r="B2678" s="14">
        <v>54001</v>
      </c>
      <c r="C2678" s="12"/>
      <c r="D2678" s="12" t="s">
        <v>1241</v>
      </c>
      <c r="E2678" s="12" t="s">
        <v>2016</v>
      </c>
      <c r="F2678" s="12" t="s">
        <v>2015</v>
      </c>
      <c r="G2678" s="12"/>
      <c r="H2678" s="12"/>
      <c r="I2678" s="12"/>
      <c r="J2678" s="12"/>
      <c r="K2678" s="12"/>
      <c r="L2678" s="12"/>
      <c r="M2678" s="12"/>
      <c r="N2678" s="68" t="s">
        <v>1995</v>
      </c>
      <c r="O2678" s="12" t="s">
        <v>33</v>
      </c>
      <c r="P2678" s="33">
        <v>9</v>
      </c>
      <c r="Q2678" s="35">
        <v>2615.77</v>
      </c>
      <c r="R2678" s="20">
        <f t="shared" si="82"/>
        <v>23541.93</v>
      </c>
      <c r="S2678" s="20">
        <f t="shared" si="83"/>
        <v>23541.93</v>
      </c>
      <c r="T2678" s="27"/>
    </row>
    <row r="2679" spans="1:20" s="11" customFormat="1" ht="124.8" x14ac:dyDescent="0.3">
      <c r="A2679" s="12" t="s">
        <v>22</v>
      </c>
      <c r="B2679" s="14">
        <v>54001</v>
      </c>
      <c r="C2679" s="12"/>
      <c r="D2679" s="12" t="s">
        <v>1241</v>
      </c>
      <c r="E2679" s="12" t="s">
        <v>2016</v>
      </c>
      <c r="F2679" s="12" t="s">
        <v>2015</v>
      </c>
      <c r="G2679" s="12"/>
      <c r="H2679" s="12"/>
      <c r="I2679" s="12"/>
      <c r="J2679" s="12"/>
      <c r="K2679" s="12"/>
      <c r="L2679" s="12"/>
      <c r="M2679" s="12"/>
      <c r="N2679" s="68" t="s">
        <v>1996</v>
      </c>
      <c r="O2679" s="12" t="s">
        <v>33</v>
      </c>
      <c r="P2679" s="33">
        <v>4</v>
      </c>
      <c r="Q2679" s="35">
        <v>3371.46</v>
      </c>
      <c r="R2679" s="20">
        <f t="shared" si="82"/>
        <v>13485.84</v>
      </c>
      <c r="S2679" s="20">
        <f t="shared" si="83"/>
        <v>13485.84</v>
      </c>
      <c r="T2679" s="27"/>
    </row>
    <row r="2680" spans="1:20" s="11" customFormat="1" ht="124.8" x14ac:dyDescent="0.3">
      <c r="A2680" s="12" t="s">
        <v>22</v>
      </c>
      <c r="B2680" s="14">
        <v>54001</v>
      </c>
      <c r="C2680" s="12"/>
      <c r="D2680" s="12" t="s">
        <v>1241</v>
      </c>
      <c r="E2680" s="12" t="s">
        <v>2016</v>
      </c>
      <c r="F2680" s="12" t="s">
        <v>2015</v>
      </c>
      <c r="G2680" s="12"/>
      <c r="H2680" s="12"/>
      <c r="I2680" s="12"/>
      <c r="J2680" s="12"/>
      <c r="K2680" s="12"/>
      <c r="L2680" s="12"/>
      <c r="M2680" s="12"/>
      <c r="N2680" s="68" t="s">
        <v>1997</v>
      </c>
      <c r="O2680" s="12" t="s">
        <v>33</v>
      </c>
      <c r="P2680" s="33">
        <v>4</v>
      </c>
      <c r="Q2680" s="35">
        <v>4676.1000000000004</v>
      </c>
      <c r="R2680" s="20">
        <f t="shared" si="82"/>
        <v>18704.400000000001</v>
      </c>
      <c r="S2680" s="20">
        <f t="shared" si="83"/>
        <v>18704.400000000001</v>
      </c>
      <c r="T2680" s="27"/>
    </row>
    <row r="2681" spans="1:20" s="11" customFormat="1" ht="124.8" x14ac:dyDescent="0.3">
      <c r="A2681" s="12" t="s">
        <v>22</v>
      </c>
      <c r="B2681" s="14">
        <v>54001</v>
      </c>
      <c r="C2681" s="12"/>
      <c r="D2681" s="12" t="s">
        <v>1241</v>
      </c>
      <c r="E2681" s="12" t="s">
        <v>2016</v>
      </c>
      <c r="F2681" s="12" t="s">
        <v>2015</v>
      </c>
      <c r="G2681" s="12"/>
      <c r="H2681" s="12"/>
      <c r="I2681" s="12"/>
      <c r="J2681" s="12"/>
      <c r="K2681" s="12"/>
      <c r="L2681" s="12"/>
      <c r="M2681" s="12"/>
      <c r="N2681" s="68" t="s">
        <v>1998</v>
      </c>
      <c r="O2681" s="12" t="s">
        <v>33</v>
      </c>
      <c r="P2681" s="33">
        <v>1</v>
      </c>
      <c r="Q2681" s="35">
        <v>21525.040000000001</v>
      </c>
      <c r="R2681" s="20">
        <f t="shared" si="82"/>
        <v>21525.040000000001</v>
      </c>
      <c r="S2681" s="20">
        <f t="shared" si="83"/>
        <v>21525.040000000001</v>
      </c>
      <c r="T2681" s="27"/>
    </row>
    <row r="2682" spans="1:20" s="11" customFormat="1" ht="124.8" x14ac:dyDescent="0.3">
      <c r="A2682" s="12" t="s">
        <v>22</v>
      </c>
      <c r="B2682" s="14">
        <v>54001</v>
      </c>
      <c r="C2682" s="12"/>
      <c r="D2682" s="12" t="s">
        <v>1241</v>
      </c>
      <c r="E2682" s="12" t="s">
        <v>2016</v>
      </c>
      <c r="F2682" s="12" t="s">
        <v>2015</v>
      </c>
      <c r="G2682" s="12"/>
      <c r="H2682" s="12"/>
      <c r="I2682" s="12"/>
      <c r="J2682" s="12"/>
      <c r="K2682" s="12"/>
      <c r="L2682" s="12"/>
      <c r="M2682" s="12"/>
      <c r="N2682" s="68" t="s">
        <v>1999</v>
      </c>
      <c r="O2682" s="12" t="s">
        <v>33</v>
      </c>
      <c r="P2682" s="33">
        <v>2</v>
      </c>
      <c r="Q2682" s="35">
        <v>292.68</v>
      </c>
      <c r="R2682" s="20">
        <f t="shared" ref="R2682:R2745" si="84">P2682*Q2682</f>
        <v>585.36</v>
      </c>
      <c r="S2682" s="20">
        <f t="shared" si="83"/>
        <v>585.36</v>
      </c>
      <c r="T2682" s="27"/>
    </row>
    <row r="2683" spans="1:20" s="11" customFormat="1" ht="124.8" x14ac:dyDescent="0.3">
      <c r="A2683" s="12" t="s">
        <v>22</v>
      </c>
      <c r="B2683" s="14">
        <v>54001</v>
      </c>
      <c r="C2683" s="12"/>
      <c r="D2683" s="12" t="s">
        <v>1241</v>
      </c>
      <c r="E2683" s="12" t="s">
        <v>2016</v>
      </c>
      <c r="F2683" s="12" t="s">
        <v>2015</v>
      </c>
      <c r="G2683" s="12"/>
      <c r="H2683" s="12"/>
      <c r="I2683" s="12"/>
      <c r="J2683" s="12"/>
      <c r="K2683" s="12"/>
      <c r="L2683" s="12"/>
      <c r="M2683" s="12"/>
      <c r="N2683" s="68" t="s">
        <v>2000</v>
      </c>
      <c r="O2683" s="12" t="s">
        <v>33</v>
      </c>
      <c r="P2683" s="33">
        <v>5</v>
      </c>
      <c r="Q2683" s="35">
        <v>88.01</v>
      </c>
      <c r="R2683" s="20">
        <f t="shared" si="84"/>
        <v>440.05</v>
      </c>
      <c r="S2683" s="20">
        <f t="shared" ref="S2683:S2746" si="85">P2683*Q2683</f>
        <v>440.05</v>
      </c>
      <c r="T2683" s="27"/>
    </row>
    <row r="2684" spans="1:20" s="11" customFormat="1" ht="124.8" x14ac:dyDescent="0.3">
      <c r="A2684" s="12" t="s">
        <v>22</v>
      </c>
      <c r="B2684" s="14">
        <v>54001</v>
      </c>
      <c r="C2684" s="12"/>
      <c r="D2684" s="12" t="s">
        <v>1241</v>
      </c>
      <c r="E2684" s="12" t="s">
        <v>2016</v>
      </c>
      <c r="F2684" s="12" t="s">
        <v>2015</v>
      </c>
      <c r="G2684" s="12"/>
      <c r="H2684" s="12"/>
      <c r="I2684" s="12"/>
      <c r="J2684" s="12"/>
      <c r="K2684" s="12"/>
      <c r="L2684" s="12"/>
      <c r="M2684" s="12"/>
      <c r="N2684" s="68" t="s">
        <v>2001</v>
      </c>
      <c r="O2684" s="12" t="s">
        <v>33</v>
      </c>
      <c r="P2684" s="33">
        <v>80</v>
      </c>
      <c r="Q2684" s="35">
        <v>21.43</v>
      </c>
      <c r="R2684" s="20">
        <f t="shared" si="84"/>
        <v>1714.4</v>
      </c>
      <c r="S2684" s="20">
        <f t="shared" si="85"/>
        <v>1714.4</v>
      </c>
      <c r="T2684" s="27"/>
    </row>
    <row r="2685" spans="1:20" s="11" customFormat="1" ht="124.8" x14ac:dyDescent="0.3">
      <c r="A2685" s="12" t="s">
        <v>22</v>
      </c>
      <c r="B2685" s="14">
        <v>54001</v>
      </c>
      <c r="C2685" s="12"/>
      <c r="D2685" s="12" t="s">
        <v>1241</v>
      </c>
      <c r="E2685" s="12" t="s">
        <v>2016</v>
      </c>
      <c r="F2685" s="12" t="s">
        <v>2015</v>
      </c>
      <c r="G2685" s="12"/>
      <c r="H2685" s="12"/>
      <c r="I2685" s="12"/>
      <c r="J2685" s="12"/>
      <c r="K2685" s="12"/>
      <c r="L2685" s="12"/>
      <c r="M2685" s="12"/>
      <c r="N2685" s="68" t="s">
        <v>2002</v>
      </c>
      <c r="O2685" s="12" t="s">
        <v>33</v>
      </c>
      <c r="P2685" s="33">
        <v>80</v>
      </c>
      <c r="Q2685" s="35">
        <v>38.01</v>
      </c>
      <c r="R2685" s="20">
        <f t="shared" si="84"/>
        <v>3040.7999999999997</v>
      </c>
      <c r="S2685" s="20">
        <f t="shared" si="85"/>
        <v>3040.7999999999997</v>
      </c>
      <c r="T2685" s="27"/>
    </row>
    <row r="2686" spans="1:20" s="11" customFormat="1" ht="124.8" x14ac:dyDescent="0.3">
      <c r="A2686" s="12" t="s">
        <v>22</v>
      </c>
      <c r="B2686" s="14">
        <v>54001</v>
      </c>
      <c r="C2686" s="12"/>
      <c r="D2686" s="12" t="s">
        <v>1241</v>
      </c>
      <c r="E2686" s="12" t="s">
        <v>2016</v>
      </c>
      <c r="F2686" s="12" t="s">
        <v>2015</v>
      </c>
      <c r="G2686" s="12"/>
      <c r="H2686" s="12"/>
      <c r="I2686" s="12"/>
      <c r="J2686" s="12"/>
      <c r="K2686" s="12"/>
      <c r="L2686" s="12"/>
      <c r="M2686" s="12"/>
      <c r="N2686" s="68" t="s">
        <v>2003</v>
      </c>
      <c r="O2686" s="12" t="s">
        <v>33</v>
      </c>
      <c r="P2686" s="33">
        <v>1</v>
      </c>
      <c r="Q2686" s="35">
        <v>7255.55</v>
      </c>
      <c r="R2686" s="20">
        <f t="shared" si="84"/>
        <v>7255.55</v>
      </c>
      <c r="S2686" s="20">
        <f t="shared" si="85"/>
        <v>7255.55</v>
      </c>
      <c r="T2686" s="27"/>
    </row>
    <row r="2687" spans="1:20" s="11" customFormat="1" ht="124.8" x14ac:dyDescent="0.3">
      <c r="A2687" s="12" t="s">
        <v>22</v>
      </c>
      <c r="B2687" s="14">
        <v>54001</v>
      </c>
      <c r="C2687" s="12"/>
      <c r="D2687" s="12" t="s">
        <v>1241</v>
      </c>
      <c r="E2687" s="12" t="s">
        <v>2016</v>
      </c>
      <c r="F2687" s="12" t="s">
        <v>2015</v>
      </c>
      <c r="G2687" s="12"/>
      <c r="H2687" s="12"/>
      <c r="I2687" s="12"/>
      <c r="J2687" s="12"/>
      <c r="K2687" s="12"/>
      <c r="L2687" s="12"/>
      <c r="M2687" s="12"/>
      <c r="N2687" s="68" t="s">
        <v>2004</v>
      </c>
      <c r="O2687" s="12" t="s">
        <v>33</v>
      </c>
      <c r="P2687" s="33">
        <v>1</v>
      </c>
      <c r="Q2687" s="35">
        <v>828.66</v>
      </c>
      <c r="R2687" s="20">
        <f t="shared" si="84"/>
        <v>828.66</v>
      </c>
      <c r="S2687" s="20">
        <f t="shared" si="85"/>
        <v>828.66</v>
      </c>
      <c r="T2687" s="27"/>
    </row>
    <row r="2688" spans="1:20" s="11" customFormat="1" ht="124.8" x14ac:dyDescent="0.3">
      <c r="A2688" s="12" t="s">
        <v>22</v>
      </c>
      <c r="B2688" s="14">
        <v>54001</v>
      </c>
      <c r="C2688" s="12"/>
      <c r="D2688" s="12" t="s">
        <v>1241</v>
      </c>
      <c r="E2688" s="12" t="s">
        <v>2016</v>
      </c>
      <c r="F2688" s="12" t="s">
        <v>2015</v>
      </c>
      <c r="G2688" s="12"/>
      <c r="H2688" s="12"/>
      <c r="I2688" s="12"/>
      <c r="J2688" s="12"/>
      <c r="K2688" s="12"/>
      <c r="L2688" s="12"/>
      <c r="M2688" s="12"/>
      <c r="N2688" s="68" t="s">
        <v>2005</v>
      </c>
      <c r="O2688" s="12" t="s">
        <v>33</v>
      </c>
      <c r="P2688" s="33">
        <v>1</v>
      </c>
      <c r="Q2688" s="35">
        <v>54.96</v>
      </c>
      <c r="R2688" s="20">
        <f t="shared" si="84"/>
        <v>54.96</v>
      </c>
      <c r="S2688" s="20">
        <f t="shared" si="85"/>
        <v>54.96</v>
      </c>
      <c r="T2688" s="27"/>
    </row>
    <row r="2689" spans="1:20" s="11" customFormat="1" ht="124.8" x14ac:dyDescent="0.3">
      <c r="A2689" s="12" t="s">
        <v>22</v>
      </c>
      <c r="B2689" s="14">
        <v>54001</v>
      </c>
      <c r="C2689" s="12"/>
      <c r="D2689" s="12" t="s">
        <v>1241</v>
      </c>
      <c r="E2689" s="12" t="s">
        <v>2016</v>
      </c>
      <c r="F2689" s="12" t="s">
        <v>2015</v>
      </c>
      <c r="G2689" s="12"/>
      <c r="H2689" s="12"/>
      <c r="I2689" s="12"/>
      <c r="J2689" s="12"/>
      <c r="K2689" s="12"/>
      <c r="L2689" s="12"/>
      <c r="M2689" s="12"/>
      <c r="N2689" s="68" t="s">
        <v>2006</v>
      </c>
      <c r="O2689" s="12" t="s">
        <v>33</v>
      </c>
      <c r="P2689" s="33">
        <v>4</v>
      </c>
      <c r="Q2689" s="35">
        <v>2955.59</v>
      </c>
      <c r="R2689" s="20">
        <f t="shared" si="84"/>
        <v>11822.36</v>
      </c>
      <c r="S2689" s="20">
        <f t="shared" si="85"/>
        <v>11822.36</v>
      </c>
      <c r="T2689" s="27"/>
    </row>
    <row r="2690" spans="1:20" s="11" customFormat="1" ht="124.8" x14ac:dyDescent="0.3">
      <c r="A2690" s="12" t="s">
        <v>22</v>
      </c>
      <c r="B2690" s="14">
        <v>54001</v>
      </c>
      <c r="C2690" s="12"/>
      <c r="D2690" s="12" t="s">
        <v>1241</v>
      </c>
      <c r="E2690" s="12" t="s">
        <v>2016</v>
      </c>
      <c r="F2690" s="12" t="s">
        <v>2015</v>
      </c>
      <c r="G2690" s="12"/>
      <c r="H2690" s="12"/>
      <c r="I2690" s="12"/>
      <c r="J2690" s="12"/>
      <c r="K2690" s="12"/>
      <c r="L2690" s="12"/>
      <c r="M2690" s="12"/>
      <c r="N2690" s="68" t="s">
        <v>2007</v>
      </c>
      <c r="O2690" s="12" t="s">
        <v>33</v>
      </c>
      <c r="P2690" s="33">
        <v>2</v>
      </c>
      <c r="Q2690" s="35">
        <v>5805.81</v>
      </c>
      <c r="R2690" s="20">
        <f t="shared" si="84"/>
        <v>11611.62</v>
      </c>
      <c r="S2690" s="20">
        <f t="shared" si="85"/>
        <v>11611.62</v>
      </c>
      <c r="T2690" s="27"/>
    </row>
    <row r="2691" spans="1:20" s="11" customFormat="1" ht="138" x14ac:dyDescent="0.3">
      <c r="A2691" s="12" t="s">
        <v>22</v>
      </c>
      <c r="B2691" s="14">
        <v>54001</v>
      </c>
      <c r="C2691" s="12"/>
      <c r="D2691" s="12" t="s">
        <v>1241</v>
      </c>
      <c r="E2691" s="12" t="s">
        <v>2016</v>
      </c>
      <c r="F2691" s="12" t="s">
        <v>2015</v>
      </c>
      <c r="G2691" s="12"/>
      <c r="H2691" s="12"/>
      <c r="I2691" s="12"/>
      <c r="J2691" s="12"/>
      <c r="K2691" s="12"/>
      <c r="L2691" s="12"/>
      <c r="M2691" s="12"/>
      <c r="N2691" s="68" t="s">
        <v>2008</v>
      </c>
      <c r="O2691" s="12" t="s">
        <v>33</v>
      </c>
      <c r="P2691" s="33">
        <v>4</v>
      </c>
      <c r="Q2691" s="35">
        <v>1886.82</v>
      </c>
      <c r="R2691" s="20">
        <f t="shared" si="84"/>
        <v>7547.28</v>
      </c>
      <c r="S2691" s="20">
        <f t="shared" si="85"/>
        <v>7547.28</v>
      </c>
      <c r="T2691" s="27"/>
    </row>
    <row r="2692" spans="1:20" s="11" customFormat="1" ht="124.8" x14ac:dyDescent="0.3">
      <c r="A2692" s="12" t="s">
        <v>22</v>
      </c>
      <c r="B2692" s="14">
        <v>54001</v>
      </c>
      <c r="C2692" s="12"/>
      <c r="D2692" s="12" t="s">
        <v>1241</v>
      </c>
      <c r="E2692" s="12" t="s">
        <v>2016</v>
      </c>
      <c r="F2692" s="12" t="s">
        <v>2015</v>
      </c>
      <c r="G2692" s="12"/>
      <c r="H2692" s="12"/>
      <c r="I2692" s="12"/>
      <c r="J2692" s="12"/>
      <c r="K2692" s="12"/>
      <c r="L2692" s="12"/>
      <c r="M2692" s="12"/>
      <c r="N2692" s="68" t="s">
        <v>2009</v>
      </c>
      <c r="O2692" s="12" t="s">
        <v>33</v>
      </c>
      <c r="P2692" s="33">
        <v>2</v>
      </c>
      <c r="Q2692" s="35">
        <v>823.08</v>
      </c>
      <c r="R2692" s="20">
        <f t="shared" si="84"/>
        <v>1646.16</v>
      </c>
      <c r="S2692" s="20">
        <f t="shared" si="85"/>
        <v>1646.16</v>
      </c>
      <c r="T2692" s="27"/>
    </row>
    <row r="2693" spans="1:20" s="11" customFormat="1" ht="193.2" x14ac:dyDescent="0.3">
      <c r="A2693" s="12" t="s">
        <v>22</v>
      </c>
      <c r="B2693" s="14">
        <v>54001</v>
      </c>
      <c r="C2693" s="12"/>
      <c r="D2693" s="12" t="s">
        <v>1241</v>
      </c>
      <c r="E2693" s="12" t="s">
        <v>2016</v>
      </c>
      <c r="F2693" s="12" t="s">
        <v>2015</v>
      </c>
      <c r="G2693" s="12"/>
      <c r="H2693" s="12"/>
      <c r="I2693" s="12"/>
      <c r="J2693" s="12"/>
      <c r="K2693" s="12"/>
      <c r="L2693" s="12"/>
      <c r="M2693" s="12"/>
      <c r="N2693" s="68" t="s">
        <v>2010</v>
      </c>
      <c r="O2693" s="12" t="s">
        <v>33</v>
      </c>
      <c r="P2693" s="33">
        <v>10</v>
      </c>
      <c r="Q2693" s="35">
        <v>696.59</v>
      </c>
      <c r="R2693" s="20">
        <f t="shared" si="84"/>
        <v>6965.9000000000005</v>
      </c>
      <c r="S2693" s="20">
        <f t="shared" si="85"/>
        <v>6965.9000000000005</v>
      </c>
      <c r="T2693" s="27"/>
    </row>
    <row r="2694" spans="1:20" s="11" customFormat="1" ht="124.8" x14ac:dyDescent="0.3">
      <c r="A2694" s="12" t="s">
        <v>22</v>
      </c>
      <c r="B2694" s="14">
        <v>54001</v>
      </c>
      <c r="C2694" s="12"/>
      <c r="D2694" s="12" t="s">
        <v>1241</v>
      </c>
      <c r="E2694" s="12" t="s">
        <v>2016</v>
      </c>
      <c r="F2694" s="12" t="s">
        <v>2015</v>
      </c>
      <c r="G2694" s="12"/>
      <c r="H2694" s="12"/>
      <c r="I2694" s="12"/>
      <c r="J2694" s="12"/>
      <c r="K2694" s="12"/>
      <c r="L2694" s="12"/>
      <c r="M2694" s="12"/>
      <c r="N2694" s="68" t="s">
        <v>2011</v>
      </c>
      <c r="O2694" s="12" t="s">
        <v>28</v>
      </c>
      <c r="P2694" s="33">
        <v>2</v>
      </c>
      <c r="Q2694" s="35">
        <v>295.60000000000002</v>
      </c>
      <c r="R2694" s="20">
        <f t="shared" si="84"/>
        <v>591.20000000000005</v>
      </c>
      <c r="S2694" s="20">
        <f t="shared" si="85"/>
        <v>591.20000000000005</v>
      </c>
      <c r="T2694" s="27"/>
    </row>
    <row r="2695" spans="1:20" s="11" customFormat="1" ht="124.8" x14ac:dyDescent="0.3">
      <c r="A2695" s="12" t="s">
        <v>22</v>
      </c>
      <c r="B2695" s="14">
        <v>54001</v>
      </c>
      <c r="C2695" s="12"/>
      <c r="D2695" s="12" t="s">
        <v>1241</v>
      </c>
      <c r="E2695" s="12" t="s">
        <v>2016</v>
      </c>
      <c r="F2695" s="12" t="s">
        <v>2015</v>
      </c>
      <c r="G2695" s="12"/>
      <c r="H2695" s="12"/>
      <c r="I2695" s="12"/>
      <c r="J2695" s="12"/>
      <c r="K2695" s="12"/>
      <c r="L2695" s="12"/>
      <c r="M2695" s="12"/>
      <c r="N2695" s="68" t="s">
        <v>2012</v>
      </c>
      <c r="O2695" s="12" t="s">
        <v>28</v>
      </c>
      <c r="P2695" s="33">
        <v>2</v>
      </c>
      <c r="Q2695" s="35">
        <v>316.18</v>
      </c>
      <c r="R2695" s="20">
        <f t="shared" si="84"/>
        <v>632.36</v>
      </c>
      <c r="S2695" s="20">
        <f t="shared" si="85"/>
        <v>632.36</v>
      </c>
      <c r="T2695" s="27"/>
    </row>
    <row r="2696" spans="1:20" s="11" customFormat="1" ht="124.8" x14ac:dyDescent="0.3">
      <c r="A2696" s="12" t="s">
        <v>22</v>
      </c>
      <c r="B2696" s="14">
        <v>54001</v>
      </c>
      <c r="C2696" s="12"/>
      <c r="D2696" s="12" t="s">
        <v>1241</v>
      </c>
      <c r="E2696" s="12" t="s">
        <v>2016</v>
      </c>
      <c r="F2696" s="12" t="s">
        <v>2015</v>
      </c>
      <c r="G2696" s="12"/>
      <c r="H2696" s="12"/>
      <c r="I2696" s="12"/>
      <c r="J2696" s="12"/>
      <c r="K2696" s="12"/>
      <c r="L2696" s="12"/>
      <c r="M2696" s="12"/>
      <c r="N2696" s="68" t="s">
        <v>2013</v>
      </c>
      <c r="O2696" s="12" t="s">
        <v>28</v>
      </c>
      <c r="P2696" s="33">
        <v>2</v>
      </c>
      <c r="Q2696" s="35">
        <v>357.88</v>
      </c>
      <c r="R2696" s="20">
        <f t="shared" si="84"/>
        <v>715.76</v>
      </c>
      <c r="S2696" s="20">
        <f t="shared" si="85"/>
        <v>715.76</v>
      </c>
      <c r="T2696" s="27"/>
    </row>
    <row r="2697" spans="1:20" s="11" customFormat="1" ht="124.8" x14ac:dyDescent="0.3">
      <c r="A2697" s="12" t="s">
        <v>22</v>
      </c>
      <c r="B2697" s="14">
        <v>54001</v>
      </c>
      <c r="C2697" s="12"/>
      <c r="D2697" s="12" t="s">
        <v>1241</v>
      </c>
      <c r="E2697" s="12" t="s">
        <v>2016</v>
      </c>
      <c r="F2697" s="12" t="s">
        <v>2015</v>
      </c>
      <c r="G2697" s="12"/>
      <c r="H2697" s="12"/>
      <c r="I2697" s="12"/>
      <c r="J2697" s="12"/>
      <c r="K2697" s="12"/>
      <c r="L2697" s="12"/>
      <c r="M2697" s="12"/>
      <c r="N2697" s="68" t="s">
        <v>2014</v>
      </c>
      <c r="O2697" s="12" t="s">
        <v>33</v>
      </c>
      <c r="P2697" s="33">
        <v>1</v>
      </c>
      <c r="Q2697" s="35">
        <v>150.94999999999999</v>
      </c>
      <c r="R2697" s="20">
        <f t="shared" si="84"/>
        <v>150.94999999999999</v>
      </c>
      <c r="S2697" s="20">
        <f t="shared" si="85"/>
        <v>150.94999999999999</v>
      </c>
      <c r="T2697" s="27"/>
    </row>
    <row r="2698" spans="1:20" ht="202.8" x14ac:dyDescent="0.3">
      <c r="A2698" s="36" t="s">
        <v>1391</v>
      </c>
      <c r="B2698" s="14">
        <v>54005</v>
      </c>
      <c r="C2698" s="12"/>
      <c r="D2698" s="12" t="s">
        <v>1241</v>
      </c>
      <c r="E2698" s="12" t="s">
        <v>2018</v>
      </c>
      <c r="F2698" s="12" t="s">
        <v>1252</v>
      </c>
      <c r="G2698" s="12"/>
      <c r="H2698" s="12"/>
      <c r="I2698" s="12"/>
      <c r="J2698" s="12"/>
      <c r="K2698" s="12"/>
      <c r="L2698" s="12"/>
      <c r="M2698" s="12"/>
      <c r="N2698" s="63" t="s">
        <v>2017</v>
      </c>
      <c r="O2698" s="12" t="s">
        <v>35</v>
      </c>
      <c r="P2698" s="14">
        <v>90000</v>
      </c>
      <c r="Q2698" s="20">
        <v>11.52</v>
      </c>
      <c r="R2698" s="20">
        <f t="shared" si="84"/>
        <v>1036800</v>
      </c>
      <c r="S2698" s="20">
        <f t="shared" si="85"/>
        <v>1036800</v>
      </c>
      <c r="T2698" s="27"/>
    </row>
    <row r="2699" spans="1:20" ht="193.2" x14ac:dyDescent="0.3">
      <c r="A2699" s="12" t="s">
        <v>2054</v>
      </c>
      <c r="B2699" s="12"/>
      <c r="C2699" s="12"/>
      <c r="D2699" s="12" t="s">
        <v>1241</v>
      </c>
      <c r="E2699" s="12" t="s">
        <v>2056</v>
      </c>
      <c r="F2699" s="12" t="s">
        <v>2055</v>
      </c>
      <c r="G2699" s="12"/>
      <c r="H2699" s="12"/>
      <c r="I2699" s="12"/>
      <c r="J2699" s="12"/>
      <c r="K2699" s="12"/>
      <c r="L2699" s="12"/>
      <c r="M2699" s="12"/>
      <c r="N2699" s="68" t="s">
        <v>2080</v>
      </c>
      <c r="O2699" s="37" t="s">
        <v>2053</v>
      </c>
      <c r="P2699" s="37">
        <v>7820</v>
      </c>
      <c r="Q2699" s="38">
        <v>2.54</v>
      </c>
      <c r="R2699" s="20">
        <f t="shared" si="84"/>
        <v>19862.8</v>
      </c>
      <c r="S2699" s="20">
        <f t="shared" si="85"/>
        <v>19862.8</v>
      </c>
      <c r="T2699" s="27"/>
    </row>
    <row r="2700" spans="1:20" ht="109.2" x14ac:dyDescent="0.3">
      <c r="A2700" s="12" t="s">
        <v>2054</v>
      </c>
      <c r="B2700" s="12"/>
      <c r="C2700" s="12"/>
      <c r="D2700" s="12" t="s">
        <v>1241</v>
      </c>
      <c r="E2700" s="12" t="s">
        <v>2056</v>
      </c>
      <c r="F2700" s="12" t="s">
        <v>2055</v>
      </c>
      <c r="G2700" s="12"/>
      <c r="H2700" s="12"/>
      <c r="I2700" s="12"/>
      <c r="J2700" s="12"/>
      <c r="K2700" s="12"/>
      <c r="L2700" s="12"/>
      <c r="M2700" s="12"/>
      <c r="N2700" s="68" t="s">
        <v>2081</v>
      </c>
      <c r="O2700" s="37" t="s">
        <v>2053</v>
      </c>
      <c r="P2700" s="37">
        <v>7820</v>
      </c>
      <c r="Q2700" s="38">
        <v>0.49</v>
      </c>
      <c r="R2700" s="20">
        <f t="shared" si="84"/>
        <v>3831.7999999999997</v>
      </c>
      <c r="S2700" s="20">
        <f t="shared" si="85"/>
        <v>3831.7999999999997</v>
      </c>
      <c r="T2700" s="27"/>
    </row>
    <row r="2701" spans="1:20" ht="409.6" x14ac:dyDescent="0.3">
      <c r="A2701" s="12" t="s">
        <v>2054</v>
      </c>
      <c r="B2701" s="12"/>
      <c r="C2701" s="12"/>
      <c r="D2701" s="12" t="s">
        <v>1241</v>
      </c>
      <c r="E2701" s="12" t="s">
        <v>2056</v>
      </c>
      <c r="F2701" s="12" t="s">
        <v>2055</v>
      </c>
      <c r="G2701" s="12"/>
      <c r="H2701" s="12"/>
      <c r="I2701" s="12"/>
      <c r="J2701" s="12"/>
      <c r="K2701" s="12"/>
      <c r="L2701" s="12"/>
      <c r="M2701" s="12"/>
      <c r="N2701" s="68" t="s">
        <v>2082</v>
      </c>
      <c r="O2701" s="37" t="s">
        <v>2053</v>
      </c>
      <c r="P2701" s="37">
        <v>7820</v>
      </c>
      <c r="Q2701" s="38">
        <v>10.67</v>
      </c>
      <c r="R2701" s="20">
        <f t="shared" si="84"/>
        <v>83439.399999999994</v>
      </c>
      <c r="S2701" s="20">
        <f t="shared" si="85"/>
        <v>83439.399999999994</v>
      </c>
      <c r="T2701" s="27"/>
    </row>
    <row r="2702" spans="1:20" ht="409.6" x14ac:dyDescent="0.3">
      <c r="A2702" s="12" t="s">
        <v>2054</v>
      </c>
      <c r="B2702" s="12"/>
      <c r="C2702" s="12"/>
      <c r="D2702" s="12" t="s">
        <v>1241</v>
      </c>
      <c r="E2702" s="12" t="s">
        <v>2056</v>
      </c>
      <c r="F2702" s="12" t="s">
        <v>2055</v>
      </c>
      <c r="G2702" s="12"/>
      <c r="H2702" s="12"/>
      <c r="I2702" s="12"/>
      <c r="J2702" s="12"/>
      <c r="K2702" s="12"/>
      <c r="L2702" s="12"/>
      <c r="M2702" s="12"/>
      <c r="N2702" s="68" t="s">
        <v>2083</v>
      </c>
      <c r="O2702" s="37" t="s">
        <v>2053</v>
      </c>
      <c r="P2702" s="37">
        <v>6260</v>
      </c>
      <c r="Q2702" s="38">
        <v>26.3</v>
      </c>
      <c r="R2702" s="20">
        <f t="shared" si="84"/>
        <v>164638</v>
      </c>
      <c r="S2702" s="20">
        <f t="shared" si="85"/>
        <v>164638</v>
      </c>
      <c r="T2702" s="27"/>
    </row>
    <row r="2703" spans="1:20" ht="179.4" x14ac:dyDescent="0.3">
      <c r="A2703" s="12" t="s">
        <v>2054</v>
      </c>
      <c r="B2703" s="12"/>
      <c r="C2703" s="12"/>
      <c r="D2703" s="12" t="s">
        <v>1241</v>
      </c>
      <c r="E2703" s="12" t="s">
        <v>2056</v>
      </c>
      <c r="F2703" s="12" t="s">
        <v>2055</v>
      </c>
      <c r="G2703" s="12"/>
      <c r="H2703" s="12"/>
      <c r="I2703" s="12"/>
      <c r="J2703" s="12"/>
      <c r="K2703" s="12"/>
      <c r="L2703" s="12"/>
      <c r="M2703" s="12"/>
      <c r="N2703" s="68" t="s">
        <v>2084</v>
      </c>
      <c r="O2703" s="37" t="s">
        <v>2053</v>
      </c>
      <c r="P2703" s="37">
        <v>6260</v>
      </c>
      <c r="Q2703" s="38">
        <v>1.42</v>
      </c>
      <c r="R2703" s="20">
        <f t="shared" si="84"/>
        <v>8889.1999999999989</v>
      </c>
      <c r="S2703" s="20">
        <f t="shared" si="85"/>
        <v>8889.1999999999989</v>
      </c>
      <c r="T2703" s="27"/>
    </row>
    <row r="2704" spans="1:20" ht="179.4" x14ac:dyDescent="0.3">
      <c r="A2704" s="12" t="s">
        <v>2054</v>
      </c>
      <c r="B2704" s="12"/>
      <c r="C2704" s="12"/>
      <c r="D2704" s="12" t="s">
        <v>1241</v>
      </c>
      <c r="E2704" s="12" t="s">
        <v>2056</v>
      </c>
      <c r="F2704" s="12" t="s">
        <v>2055</v>
      </c>
      <c r="G2704" s="12"/>
      <c r="H2704" s="12"/>
      <c r="I2704" s="12"/>
      <c r="J2704" s="12"/>
      <c r="K2704" s="12"/>
      <c r="L2704" s="12"/>
      <c r="M2704" s="12"/>
      <c r="N2704" s="68" t="s">
        <v>2085</v>
      </c>
      <c r="O2704" s="37" t="s">
        <v>2053</v>
      </c>
      <c r="P2704" s="37">
        <v>6260</v>
      </c>
      <c r="Q2704" s="38">
        <v>1.19</v>
      </c>
      <c r="R2704" s="20">
        <f t="shared" si="84"/>
        <v>7449.4</v>
      </c>
      <c r="S2704" s="20">
        <f t="shared" si="85"/>
        <v>7449.4</v>
      </c>
      <c r="T2704" s="27"/>
    </row>
    <row r="2705" spans="1:20" ht="179.4" x14ac:dyDescent="0.3">
      <c r="A2705" s="12" t="s">
        <v>2054</v>
      </c>
      <c r="B2705" s="12"/>
      <c r="C2705" s="12"/>
      <c r="D2705" s="12" t="s">
        <v>1241</v>
      </c>
      <c r="E2705" s="12" t="s">
        <v>2056</v>
      </c>
      <c r="F2705" s="12" t="s">
        <v>2055</v>
      </c>
      <c r="G2705" s="12"/>
      <c r="H2705" s="12"/>
      <c r="I2705" s="12"/>
      <c r="J2705" s="12"/>
      <c r="K2705" s="12"/>
      <c r="L2705" s="12"/>
      <c r="M2705" s="12"/>
      <c r="N2705" s="68" t="s">
        <v>2086</v>
      </c>
      <c r="O2705" s="37" t="s">
        <v>2053</v>
      </c>
      <c r="P2705" s="37">
        <v>6260</v>
      </c>
      <c r="Q2705" s="38">
        <v>1.49</v>
      </c>
      <c r="R2705" s="20">
        <f t="shared" si="84"/>
        <v>9327.4</v>
      </c>
      <c r="S2705" s="20">
        <f t="shared" si="85"/>
        <v>9327.4</v>
      </c>
      <c r="T2705" s="27"/>
    </row>
    <row r="2706" spans="1:20" ht="276" x14ac:dyDescent="0.3">
      <c r="A2706" s="12" t="s">
        <v>2054</v>
      </c>
      <c r="B2706" s="12"/>
      <c r="C2706" s="12"/>
      <c r="D2706" s="12" t="s">
        <v>1241</v>
      </c>
      <c r="E2706" s="12" t="s">
        <v>2056</v>
      </c>
      <c r="F2706" s="12" t="s">
        <v>2055</v>
      </c>
      <c r="G2706" s="12"/>
      <c r="H2706" s="12"/>
      <c r="I2706" s="12"/>
      <c r="J2706" s="12"/>
      <c r="K2706" s="12"/>
      <c r="L2706" s="12"/>
      <c r="M2706" s="12"/>
      <c r="N2706" s="68" t="s">
        <v>2087</v>
      </c>
      <c r="O2706" s="37" t="s">
        <v>2053</v>
      </c>
      <c r="P2706" s="37">
        <v>7820</v>
      </c>
      <c r="Q2706" s="38">
        <v>2.72</v>
      </c>
      <c r="R2706" s="20">
        <f t="shared" si="84"/>
        <v>21270.400000000001</v>
      </c>
      <c r="S2706" s="20">
        <f t="shared" si="85"/>
        <v>21270.400000000001</v>
      </c>
      <c r="T2706" s="27"/>
    </row>
    <row r="2707" spans="1:20" ht="248.4" x14ac:dyDescent="0.3">
      <c r="A2707" s="12" t="s">
        <v>2054</v>
      </c>
      <c r="B2707" s="12"/>
      <c r="C2707" s="12"/>
      <c r="D2707" s="12" t="s">
        <v>1241</v>
      </c>
      <c r="E2707" s="12" t="s">
        <v>2056</v>
      </c>
      <c r="F2707" s="12" t="s">
        <v>2055</v>
      </c>
      <c r="G2707" s="12"/>
      <c r="H2707" s="12"/>
      <c r="I2707" s="12"/>
      <c r="J2707" s="12"/>
      <c r="K2707" s="12"/>
      <c r="L2707" s="12"/>
      <c r="M2707" s="12"/>
      <c r="N2707" s="68" t="s">
        <v>2088</v>
      </c>
      <c r="O2707" s="37" t="s">
        <v>28</v>
      </c>
      <c r="P2707" s="37">
        <v>4500</v>
      </c>
      <c r="Q2707" s="38">
        <v>9.83</v>
      </c>
      <c r="R2707" s="20">
        <f t="shared" si="84"/>
        <v>44235</v>
      </c>
      <c r="S2707" s="20">
        <f t="shared" si="85"/>
        <v>44235</v>
      </c>
      <c r="T2707" s="27"/>
    </row>
    <row r="2708" spans="1:20" ht="248.4" x14ac:dyDescent="0.3">
      <c r="A2708" s="12" t="s">
        <v>2054</v>
      </c>
      <c r="B2708" s="12"/>
      <c r="C2708" s="12"/>
      <c r="D2708" s="12" t="s">
        <v>1241</v>
      </c>
      <c r="E2708" s="12" t="s">
        <v>2056</v>
      </c>
      <c r="F2708" s="12" t="s">
        <v>2055</v>
      </c>
      <c r="G2708" s="12"/>
      <c r="H2708" s="12"/>
      <c r="I2708" s="12"/>
      <c r="J2708" s="12"/>
      <c r="K2708" s="12"/>
      <c r="L2708" s="12"/>
      <c r="M2708" s="12"/>
      <c r="N2708" s="68" t="s">
        <v>2089</v>
      </c>
      <c r="O2708" s="37" t="s">
        <v>28</v>
      </c>
      <c r="P2708" s="37">
        <v>7820</v>
      </c>
      <c r="Q2708" s="38">
        <v>10.48</v>
      </c>
      <c r="R2708" s="20">
        <f t="shared" si="84"/>
        <v>81953.600000000006</v>
      </c>
      <c r="S2708" s="20">
        <f t="shared" si="85"/>
        <v>81953.600000000006</v>
      </c>
      <c r="T2708" s="27"/>
    </row>
    <row r="2709" spans="1:20" ht="109.2" x14ac:dyDescent="0.3">
      <c r="A2709" s="12" t="s">
        <v>2054</v>
      </c>
      <c r="B2709" s="12"/>
      <c r="C2709" s="12"/>
      <c r="D2709" s="12" t="s">
        <v>1241</v>
      </c>
      <c r="E2709" s="12" t="s">
        <v>2056</v>
      </c>
      <c r="F2709" s="12" t="s">
        <v>2055</v>
      </c>
      <c r="G2709" s="12"/>
      <c r="H2709" s="12"/>
      <c r="I2709" s="12"/>
      <c r="J2709" s="12"/>
      <c r="K2709" s="12"/>
      <c r="L2709" s="12"/>
      <c r="M2709" s="12"/>
      <c r="N2709" s="68" t="s">
        <v>2090</v>
      </c>
      <c r="O2709" s="37" t="s">
        <v>2053</v>
      </c>
      <c r="P2709" s="37">
        <v>7820</v>
      </c>
      <c r="Q2709" s="38">
        <v>1.03</v>
      </c>
      <c r="R2709" s="20">
        <f t="shared" si="84"/>
        <v>8054.6</v>
      </c>
      <c r="S2709" s="20">
        <f t="shared" si="85"/>
        <v>8054.6</v>
      </c>
      <c r="T2709" s="27"/>
    </row>
    <row r="2710" spans="1:20" ht="220.8" x14ac:dyDescent="0.3">
      <c r="A2710" s="12" t="s">
        <v>2054</v>
      </c>
      <c r="B2710" s="12"/>
      <c r="C2710" s="12"/>
      <c r="D2710" s="12" t="s">
        <v>1241</v>
      </c>
      <c r="E2710" s="12" t="s">
        <v>2056</v>
      </c>
      <c r="F2710" s="12" t="s">
        <v>2055</v>
      </c>
      <c r="G2710" s="12"/>
      <c r="H2710" s="12"/>
      <c r="I2710" s="12"/>
      <c r="J2710" s="12"/>
      <c r="K2710" s="12"/>
      <c r="L2710" s="12"/>
      <c r="M2710" s="12"/>
      <c r="N2710" s="68" t="s">
        <v>2091</v>
      </c>
      <c r="O2710" s="37" t="s">
        <v>28</v>
      </c>
      <c r="P2710" s="37">
        <v>1560</v>
      </c>
      <c r="Q2710" s="38">
        <v>5.28</v>
      </c>
      <c r="R2710" s="20">
        <f t="shared" si="84"/>
        <v>8236.8000000000011</v>
      </c>
      <c r="S2710" s="20">
        <f t="shared" si="85"/>
        <v>8236.8000000000011</v>
      </c>
      <c r="T2710" s="27"/>
    </row>
    <row r="2711" spans="1:20" ht="138" x14ac:dyDescent="0.3">
      <c r="A2711" s="12" t="s">
        <v>2054</v>
      </c>
      <c r="B2711" s="12"/>
      <c r="C2711" s="12"/>
      <c r="D2711" s="12" t="s">
        <v>1241</v>
      </c>
      <c r="E2711" s="12" t="s">
        <v>2056</v>
      </c>
      <c r="F2711" s="12" t="s">
        <v>2055</v>
      </c>
      <c r="G2711" s="12"/>
      <c r="H2711" s="12"/>
      <c r="I2711" s="12"/>
      <c r="J2711" s="12"/>
      <c r="K2711" s="12"/>
      <c r="L2711" s="12"/>
      <c r="M2711" s="12"/>
      <c r="N2711" s="68" t="s">
        <v>2092</v>
      </c>
      <c r="O2711" s="37" t="s">
        <v>2053</v>
      </c>
      <c r="P2711" s="37">
        <v>6760</v>
      </c>
      <c r="Q2711" s="38">
        <v>2.97</v>
      </c>
      <c r="R2711" s="20">
        <f t="shared" si="84"/>
        <v>20077.2</v>
      </c>
      <c r="S2711" s="20">
        <f t="shared" si="85"/>
        <v>20077.2</v>
      </c>
      <c r="T2711" s="27"/>
    </row>
    <row r="2712" spans="1:20" ht="234.6" x14ac:dyDescent="0.3">
      <c r="A2712" s="12" t="s">
        <v>2054</v>
      </c>
      <c r="B2712" s="12"/>
      <c r="C2712" s="12"/>
      <c r="D2712" s="12" t="s">
        <v>1241</v>
      </c>
      <c r="E2712" s="12" t="s">
        <v>2056</v>
      </c>
      <c r="F2712" s="12" t="s">
        <v>2055</v>
      </c>
      <c r="G2712" s="12"/>
      <c r="H2712" s="12"/>
      <c r="I2712" s="12"/>
      <c r="J2712" s="12"/>
      <c r="K2712" s="12"/>
      <c r="L2712" s="12"/>
      <c r="M2712" s="12"/>
      <c r="N2712" s="68" t="s">
        <v>2093</v>
      </c>
      <c r="O2712" s="37" t="s">
        <v>28</v>
      </c>
      <c r="P2712" s="37">
        <v>1560</v>
      </c>
      <c r="Q2712" s="38">
        <v>9.32</v>
      </c>
      <c r="R2712" s="20">
        <f t="shared" si="84"/>
        <v>14539.2</v>
      </c>
      <c r="S2712" s="20">
        <f t="shared" si="85"/>
        <v>14539.2</v>
      </c>
      <c r="T2712" s="27"/>
    </row>
    <row r="2713" spans="1:20" ht="409.6" x14ac:dyDescent="0.3">
      <c r="A2713" s="12" t="s">
        <v>2054</v>
      </c>
      <c r="B2713" s="12"/>
      <c r="C2713" s="12"/>
      <c r="D2713" s="12" t="s">
        <v>1241</v>
      </c>
      <c r="E2713" s="12" t="s">
        <v>2056</v>
      </c>
      <c r="F2713" s="12" t="s">
        <v>2055</v>
      </c>
      <c r="G2713" s="12"/>
      <c r="H2713" s="12"/>
      <c r="I2713" s="12"/>
      <c r="J2713" s="12"/>
      <c r="K2713" s="12"/>
      <c r="L2713" s="12"/>
      <c r="M2713" s="12"/>
      <c r="N2713" s="68" t="s">
        <v>2094</v>
      </c>
      <c r="O2713" s="37" t="s">
        <v>2053</v>
      </c>
      <c r="P2713" s="37">
        <v>1560</v>
      </c>
      <c r="Q2713" s="38">
        <v>85.46</v>
      </c>
      <c r="R2713" s="20">
        <f t="shared" si="84"/>
        <v>133317.59999999998</v>
      </c>
      <c r="S2713" s="20">
        <f t="shared" si="85"/>
        <v>133317.59999999998</v>
      </c>
      <c r="T2713" s="27"/>
    </row>
    <row r="2714" spans="1:20" ht="409.6" x14ac:dyDescent="0.3">
      <c r="A2714" s="12" t="s">
        <v>2054</v>
      </c>
      <c r="B2714" s="12"/>
      <c r="C2714" s="12"/>
      <c r="D2714" s="12" t="s">
        <v>1241</v>
      </c>
      <c r="E2714" s="12" t="s">
        <v>2056</v>
      </c>
      <c r="F2714" s="12" t="s">
        <v>2055</v>
      </c>
      <c r="G2714" s="12"/>
      <c r="H2714" s="12"/>
      <c r="I2714" s="12"/>
      <c r="J2714" s="12"/>
      <c r="K2714" s="12"/>
      <c r="L2714" s="12"/>
      <c r="M2714" s="12"/>
      <c r="N2714" s="68" t="s">
        <v>2095</v>
      </c>
      <c r="O2714" s="37" t="s">
        <v>2053</v>
      </c>
      <c r="P2714" s="37">
        <v>6260</v>
      </c>
      <c r="Q2714" s="38">
        <v>93.83</v>
      </c>
      <c r="R2714" s="20">
        <f t="shared" si="84"/>
        <v>587375.80000000005</v>
      </c>
      <c r="S2714" s="20">
        <f t="shared" si="85"/>
        <v>587375.80000000005</v>
      </c>
      <c r="T2714" s="27"/>
    </row>
    <row r="2715" spans="1:20" ht="303.60000000000002" x14ac:dyDescent="0.3">
      <c r="A2715" s="12" t="s">
        <v>2054</v>
      </c>
      <c r="B2715" s="12"/>
      <c r="C2715" s="12"/>
      <c r="D2715" s="12" t="s">
        <v>1241</v>
      </c>
      <c r="E2715" s="12" t="s">
        <v>2056</v>
      </c>
      <c r="F2715" s="12" t="s">
        <v>2055</v>
      </c>
      <c r="G2715" s="12"/>
      <c r="H2715" s="12"/>
      <c r="I2715" s="12"/>
      <c r="J2715" s="12"/>
      <c r="K2715" s="12"/>
      <c r="L2715" s="12"/>
      <c r="M2715" s="12"/>
      <c r="N2715" s="68" t="s">
        <v>2096</v>
      </c>
      <c r="O2715" s="37" t="s">
        <v>2053</v>
      </c>
      <c r="P2715" s="37">
        <v>7160</v>
      </c>
      <c r="Q2715" s="38">
        <v>2.71</v>
      </c>
      <c r="R2715" s="20">
        <f t="shared" si="84"/>
        <v>19403.599999999999</v>
      </c>
      <c r="S2715" s="20">
        <f t="shared" si="85"/>
        <v>19403.599999999999</v>
      </c>
      <c r="T2715" s="27"/>
    </row>
    <row r="2716" spans="1:20" ht="109.2" x14ac:dyDescent="0.3">
      <c r="A2716" s="12" t="s">
        <v>2054</v>
      </c>
      <c r="B2716" s="12"/>
      <c r="C2716" s="12"/>
      <c r="D2716" s="12" t="s">
        <v>1241</v>
      </c>
      <c r="E2716" s="12" t="s">
        <v>2056</v>
      </c>
      <c r="F2716" s="12" t="s">
        <v>2055</v>
      </c>
      <c r="G2716" s="12"/>
      <c r="H2716" s="12"/>
      <c r="I2716" s="12"/>
      <c r="J2716" s="12"/>
      <c r="K2716" s="12"/>
      <c r="L2716" s="12"/>
      <c r="M2716" s="12"/>
      <c r="N2716" s="68" t="s">
        <v>2097</v>
      </c>
      <c r="O2716" s="37" t="s">
        <v>2053</v>
      </c>
      <c r="P2716" s="37">
        <v>6260</v>
      </c>
      <c r="Q2716" s="38">
        <v>3.35</v>
      </c>
      <c r="R2716" s="20">
        <f t="shared" si="84"/>
        <v>20971</v>
      </c>
      <c r="S2716" s="20">
        <f t="shared" si="85"/>
        <v>20971</v>
      </c>
      <c r="T2716" s="27"/>
    </row>
    <row r="2717" spans="1:20" ht="109.2" x14ac:dyDescent="0.3">
      <c r="A2717" s="12" t="s">
        <v>2054</v>
      </c>
      <c r="B2717" s="12"/>
      <c r="C2717" s="12"/>
      <c r="D2717" s="12" t="s">
        <v>1241</v>
      </c>
      <c r="E2717" s="12" t="s">
        <v>2056</v>
      </c>
      <c r="F2717" s="12" t="s">
        <v>2055</v>
      </c>
      <c r="G2717" s="12"/>
      <c r="H2717" s="12"/>
      <c r="I2717" s="12"/>
      <c r="J2717" s="12"/>
      <c r="K2717" s="12"/>
      <c r="L2717" s="12"/>
      <c r="M2717" s="12"/>
      <c r="N2717" s="68" t="s">
        <v>2098</v>
      </c>
      <c r="O2717" s="37" t="s">
        <v>2053</v>
      </c>
      <c r="P2717" s="37">
        <v>6260</v>
      </c>
      <c r="Q2717" s="38">
        <v>4.09</v>
      </c>
      <c r="R2717" s="20">
        <f t="shared" si="84"/>
        <v>25603.399999999998</v>
      </c>
      <c r="S2717" s="20">
        <f t="shared" si="85"/>
        <v>25603.399999999998</v>
      </c>
      <c r="T2717" s="27"/>
    </row>
    <row r="2718" spans="1:20" ht="165.6" x14ac:dyDescent="0.3">
      <c r="A2718" s="12" t="s">
        <v>2054</v>
      </c>
      <c r="B2718" s="12"/>
      <c r="C2718" s="12"/>
      <c r="D2718" s="12" t="s">
        <v>1241</v>
      </c>
      <c r="E2718" s="12" t="s">
        <v>2056</v>
      </c>
      <c r="F2718" s="12" t="s">
        <v>2055</v>
      </c>
      <c r="G2718" s="12"/>
      <c r="H2718" s="12"/>
      <c r="I2718" s="12"/>
      <c r="J2718" s="12"/>
      <c r="K2718" s="12"/>
      <c r="L2718" s="12"/>
      <c r="M2718" s="12"/>
      <c r="N2718" s="68" t="s">
        <v>2099</v>
      </c>
      <c r="O2718" s="37" t="s">
        <v>2053</v>
      </c>
      <c r="P2718" s="37">
        <v>6260</v>
      </c>
      <c r="Q2718" s="38">
        <v>4.0999999999999996</v>
      </c>
      <c r="R2718" s="20">
        <f t="shared" si="84"/>
        <v>25665.999999999996</v>
      </c>
      <c r="S2718" s="20">
        <f t="shared" si="85"/>
        <v>25665.999999999996</v>
      </c>
      <c r="T2718" s="27"/>
    </row>
    <row r="2719" spans="1:20" ht="138" x14ac:dyDescent="0.3">
      <c r="A2719" s="12" t="s">
        <v>22</v>
      </c>
      <c r="B2719" s="14">
        <v>54001</v>
      </c>
      <c r="C2719" s="12"/>
      <c r="D2719" s="12" t="s">
        <v>1241</v>
      </c>
      <c r="E2719" s="12" t="s">
        <v>2101</v>
      </c>
      <c r="F2719" s="12" t="s">
        <v>2100</v>
      </c>
      <c r="G2719" s="12"/>
      <c r="H2719" s="12"/>
      <c r="I2719" s="12"/>
      <c r="J2719" s="12"/>
      <c r="K2719" s="12"/>
      <c r="L2719" s="12"/>
      <c r="M2719" s="12"/>
      <c r="N2719" s="69" t="s">
        <v>2102</v>
      </c>
      <c r="O2719" s="37" t="s">
        <v>2053</v>
      </c>
      <c r="P2719" s="40">
        <v>240</v>
      </c>
      <c r="Q2719" s="41">
        <v>30.38</v>
      </c>
      <c r="R2719" s="20">
        <f t="shared" si="84"/>
        <v>7291.2</v>
      </c>
      <c r="S2719" s="20">
        <f t="shared" si="85"/>
        <v>7291.2</v>
      </c>
      <c r="T2719" s="27"/>
    </row>
    <row r="2720" spans="1:20" ht="138" x14ac:dyDescent="0.3">
      <c r="A2720" s="12" t="s">
        <v>22</v>
      </c>
      <c r="B2720" s="14">
        <v>54001</v>
      </c>
      <c r="C2720" s="12"/>
      <c r="D2720" s="12" t="s">
        <v>1241</v>
      </c>
      <c r="E2720" s="12" t="s">
        <v>2101</v>
      </c>
      <c r="F2720" s="12" t="s">
        <v>2100</v>
      </c>
      <c r="G2720" s="12"/>
      <c r="H2720" s="12"/>
      <c r="I2720" s="12"/>
      <c r="J2720" s="12"/>
      <c r="K2720" s="12"/>
      <c r="L2720" s="12"/>
      <c r="M2720" s="12"/>
      <c r="N2720" s="69" t="s">
        <v>2103</v>
      </c>
      <c r="O2720" s="37" t="s">
        <v>2053</v>
      </c>
      <c r="P2720" s="40">
        <v>1056</v>
      </c>
      <c r="Q2720" s="41">
        <v>30.38</v>
      </c>
      <c r="R2720" s="20">
        <f t="shared" si="84"/>
        <v>32081.279999999999</v>
      </c>
      <c r="S2720" s="20">
        <f t="shared" si="85"/>
        <v>32081.279999999999</v>
      </c>
      <c r="T2720" s="27"/>
    </row>
    <row r="2721" spans="1:20" ht="138" x14ac:dyDescent="0.3">
      <c r="A2721" s="12" t="s">
        <v>22</v>
      </c>
      <c r="B2721" s="14">
        <v>54001</v>
      </c>
      <c r="C2721" s="12"/>
      <c r="D2721" s="12" t="s">
        <v>1241</v>
      </c>
      <c r="E2721" s="12" t="s">
        <v>2101</v>
      </c>
      <c r="F2721" s="12" t="s">
        <v>2100</v>
      </c>
      <c r="G2721" s="12"/>
      <c r="H2721" s="12"/>
      <c r="I2721" s="12"/>
      <c r="J2721" s="12"/>
      <c r="K2721" s="12"/>
      <c r="L2721" s="12"/>
      <c r="M2721" s="12"/>
      <c r="N2721" s="69" t="s">
        <v>2104</v>
      </c>
      <c r="O2721" s="37" t="s">
        <v>2053</v>
      </c>
      <c r="P2721" s="40">
        <v>1764</v>
      </c>
      <c r="Q2721" s="41">
        <v>30.38</v>
      </c>
      <c r="R2721" s="20">
        <f t="shared" si="84"/>
        <v>53590.32</v>
      </c>
      <c r="S2721" s="20">
        <f t="shared" si="85"/>
        <v>53590.32</v>
      </c>
      <c r="T2721" s="27"/>
    </row>
    <row r="2722" spans="1:20" ht="124.8" x14ac:dyDescent="0.3">
      <c r="A2722" s="12" t="s">
        <v>22</v>
      </c>
      <c r="B2722" s="14">
        <v>54001</v>
      </c>
      <c r="C2722" s="12"/>
      <c r="D2722" s="12" t="s">
        <v>1241</v>
      </c>
      <c r="E2722" s="12" t="s">
        <v>2101</v>
      </c>
      <c r="F2722" s="12" t="s">
        <v>2100</v>
      </c>
      <c r="G2722" s="12"/>
      <c r="H2722" s="12"/>
      <c r="I2722" s="12"/>
      <c r="J2722" s="12"/>
      <c r="K2722" s="12"/>
      <c r="L2722" s="12"/>
      <c r="M2722" s="12"/>
      <c r="N2722" s="69" t="s">
        <v>2105</v>
      </c>
      <c r="O2722" s="37" t="s">
        <v>2053</v>
      </c>
      <c r="P2722" s="40">
        <v>240</v>
      </c>
      <c r="Q2722" s="42">
        <v>22.48</v>
      </c>
      <c r="R2722" s="20">
        <f t="shared" si="84"/>
        <v>5395.2</v>
      </c>
      <c r="S2722" s="20">
        <f t="shared" si="85"/>
        <v>5395.2</v>
      </c>
      <c r="T2722" s="27"/>
    </row>
    <row r="2723" spans="1:20" ht="124.8" x14ac:dyDescent="0.3">
      <c r="A2723" s="12" t="s">
        <v>22</v>
      </c>
      <c r="B2723" s="14">
        <v>54001</v>
      </c>
      <c r="C2723" s="12"/>
      <c r="D2723" s="12" t="s">
        <v>1241</v>
      </c>
      <c r="E2723" s="12" t="s">
        <v>2101</v>
      </c>
      <c r="F2723" s="12" t="s">
        <v>2100</v>
      </c>
      <c r="G2723" s="12"/>
      <c r="H2723" s="12"/>
      <c r="I2723" s="12"/>
      <c r="J2723" s="12"/>
      <c r="K2723" s="12"/>
      <c r="L2723" s="12"/>
      <c r="M2723" s="12"/>
      <c r="N2723" s="69" t="s">
        <v>2106</v>
      </c>
      <c r="O2723" s="37" t="s">
        <v>2053</v>
      </c>
      <c r="P2723" s="40">
        <v>1056</v>
      </c>
      <c r="Q2723" s="42">
        <v>22.48</v>
      </c>
      <c r="R2723" s="20">
        <f t="shared" si="84"/>
        <v>23738.880000000001</v>
      </c>
      <c r="S2723" s="20">
        <f t="shared" si="85"/>
        <v>23738.880000000001</v>
      </c>
      <c r="T2723" s="27"/>
    </row>
    <row r="2724" spans="1:20" ht="124.8" x14ac:dyDescent="0.3">
      <c r="A2724" s="12" t="s">
        <v>22</v>
      </c>
      <c r="B2724" s="14">
        <v>54001</v>
      </c>
      <c r="C2724" s="12"/>
      <c r="D2724" s="12" t="s">
        <v>1241</v>
      </c>
      <c r="E2724" s="12" t="s">
        <v>2101</v>
      </c>
      <c r="F2724" s="12" t="s">
        <v>2100</v>
      </c>
      <c r="G2724" s="12"/>
      <c r="H2724" s="12"/>
      <c r="I2724" s="12"/>
      <c r="J2724" s="12"/>
      <c r="K2724" s="12"/>
      <c r="L2724" s="12"/>
      <c r="M2724" s="12"/>
      <c r="N2724" s="69" t="s">
        <v>2107</v>
      </c>
      <c r="O2724" s="37" t="s">
        <v>2053</v>
      </c>
      <c r="P2724" s="40">
        <v>1764</v>
      </c>
      <c r="Q2724" s="42">
        <v>22.48</v>
      </c>
      <c r="R2724" s="20">
        <f t="shared" si="84"/>
        <v>39654.720000000001</v>
      </c>
      <c r="S2724" s="20">
        <f t="shared" si="85"/>
        <v>39654.720000000001</v>
      </c>
      <c r="T2724" s="27"/>
    </row>
    <row r="2725" spans="1:20" ht="124.8" x14ac:dyDescent="0.3">
      <c r="A2725" s="12" t="s">
        <v>22</v>
      </c>
      <c r="B2725" s="14">
        <v>54001</v>
      </c>
      <c r="C2725" s="12"/>
      <c r="D2725" s="12" t="s">
        <v>1241</v>
      </c>
      <c r="E2725" s="12" t="s">
        <v>2101</v>
      </c>
      <c r="F2725" s="12" t="s">
        <v>2100</v>
      </c>
      <c r="G2725" s="12"/>
      <c r="H2725" s="12"/>
      <c r="I2725" s="12"/>
      <c r="J2725" s="12"/>
      <c r="K2725" s="12"/>
      <c r="L2725" s="12"/>
      <c r="M2725" s="12"/>
      <c r="N2725" s="69" t="s">
        <v>2108</v>
      </c>
      <c r="O2725" s="37" t="s">
        <v>2053</v>
      </c>
      <c r="P2725" s="40">
        <v>3768</v>
      </c>
      <c r="Q2725" s="42">
        <v>30.8</v>
      </c>
      <c r="R2725" s="20">
        <f t="shared" si="84"/>
        <v>116054.40000000001</v>
      </c>
      <c r="S2725" s="20">
        <f t="shared" si="85"/>
        <v>116054.40000000001</v>
      </c>
      <c r="T2725" s="27"/>
    </row>
    <row r="2726" spans="1:20" ht="124.8" x14ac:dyDescent="0.3">
      <c r="A2726" s="12" t="s">
        <v>22</v>
      </c>
      <c r="B2726" s="14">
        <v>54001</v>
      </c>
      <c r="C2726" s="12"/>
      <c r="D2726" s="12" t="s">
        <v>1241</v>
      </c>
      <c r="E2726" s="12" t="s">
        <v>2101</v>
      </c>
      <c r="F2726" s="12" t="s">
        <v>2100</v>
      </c>
      <c r="G2726" s="12"/>
      <c r="H2726" s="12"/>
      <c r="I2726" s="12"/>
      <c r="J2726" s="12"/>
      <c r="K2726" s="12"/>
      <c r="L2726" s="12"/>
      <c r="M2726" s="12"/>
      <c r="N2726" s="69" t="s">
        <v>2109</v>
      </c>
      <c r="O2726" s="37" t="s">
        <v>2053</v>
      </c>
      <c r="P2726" s="40">
        <v>6192</v>
      </c>
      <c r="Q2726" s="42">
        <v>30.8</v>
      </c>
      <c r="R2726" s="20">
        <f t="shared" si="84"/>
        <v>190713.60000000001</v>
      </c>
      <c r="S2726" s="20">
        <f t="shared" si="85"/>
        <v>190713.60000000001</v>
      </c>
      <c r="T2726" s="27"/>
    </row>
    <row r="2727" spans="1:20" ht="124.8" x14ac:dyDescent="0.3">
      <c r="A2727" s="12" t="s">
        <v>22</v>
      </c>
      <c r="B2727" s="14">
        <v>54001</v>
      </c>
      <c r="C2727" s="12"/>
      <c r="D2727" s="12" t="s">
        <v>1241</v>
      </c>
      <c r="E2727" s="12" t="s">
        <v>2101</v>
      </c>
      <c r="F2727" s="12" t="s">
        <v>2100</v>
      </c>
      <c r="G2727" s="12"/>
      <c r="H2727" s="12"/>
      <c r="I2727" s="12"/>
      <c r="J2727" s="12"/>
      <c r="K2727" s="12"/>
      <c r="L2727" s="12"/>
      <c r="M2727" s="12"/>
      <c r="N2727" s="69" t="s">
        <v>2110</v>
      </c>
      <c r="O2727" s="37" t="s">
        <v>2053</v>
      </c>
      <c r="P2727" s="40">
        <v>3180</v>
      </c>
      <c r="Q2727" s="42">
        <v>30.8</v>
      </c>
      <c r="R2727" s="20">
        <f t="shared" si="84"/>
        <v>97944</v>
      </c>
      <c r="S2727" s="20">
        <f t="shared" si="85"/>
        <v>97944</v>
      </c>
      <c r="T2727" s="27"/>
    </row>
    <row r="2728" spans="1:20" ht="124.8" x14ac:dyDescent="0.3">
      <c r="A2728" s="12" t="s">
        <v>22</v>
      </c>
      <c r="B2728" s="14">
        <v>54001</v>
      </c>
      <c r="C2728" s="12"/>
      <c r="D2728" s="12" t="s">
        <v>1241</v>
      </c>
      <c r="E2728" s="12" t="s">
        <v>2101</v>
      </c>
      <c r="F2728" s="12" t="s">
        <v>2100</v>
      </c>
      <c r="G2728" s="12"/>
      <c r="H2728" s="12"/>
      <c r="I2728" s="12"/>
      <c r="J2728" s="12"/>
      <c r="K2728" s="12"/>
      <c r="L2728" s="12"/>
      <c r="M2728" s="12"/>
      <c r="N2728" s="69" t="s">
        <v>2136</v>
      </c>
      <c r="O2728" s="37" t="s">
        <v>2053</v>
      </c>
      <c r="P2728" s="40">
        <v>528</v>
      </c>
      <c r="Q2728" s="42">
        <v>40.700000000000003</v>
      </c>
      <c r="R2728" s="20">
        <f t="shared" si="84"/>
        <v>21489.600000000002</v>
      </c>
      <c r="S2728" s="20">
        <f t="shared" si="85"/>
        <v>21489.600000000002</v>
      </c>
      <c r="T2728" s="27"/>
    </row>
    <row r="2729" spans="1:20" ht="124.8" x14ac:dyDescent="0.3">
      <c r="A2729" s="12" t="s">
        <v>22</v>
      </c>
      <c r="B2729" s="14">
        <v>54001</v>
      </c>
      <c r="C2729" s="12"/>
      <c r="D2729" s="12" t="s">
        <v>1241</v>
      </c>
      <c r="E2729" s="12" t="s">
        <v>2101</v>
      </c>
      <c r="F2729" s="12" t="s">
        <v>2100</v>
      </c>
      <c r="G2729" s="12"/>
      <c r="H2729" s="12"/>
      <c r="I2729" s="12"/>
      <c r="J2729" s="12"/>
      <c r="K2729" s="12"/>
      <c r="L2729" s="12"/>
      <c r="M2729" s="12"/>
      <c r="N2729" s="69" t="s">
        <v>2137</v>
      </c>
      <c r="O2729" s="37" t="s">
        <v>2053</v>
      </c>
      <c r="P2729" s="40">
        <v>528</v>
      </c>
      <c r="Q2729" s="42">
        <v>40.700000000000003</v>
      </c>
      <c r="R2729" s="20">
        <f t="shared" si="84"/>
        <v>21489.600000000002</v>
      </c>
      <c r="S2729" s="20">
        <f t="shared" si="85"/>
        <v>21489.600000000002</v>
      </c>
      <c r="T2729" s="27"/>
    </row>
    <row r="2730" spans="1:20" ht="124.8" x14ac:dyDescent="0.3">
      <c r="A2730" s="12" t="s">
        <v>22</v>
      </c>
      <c r="B2730" s="14">
        <v>54001</v>
      </c>
      <c r="C2730" s="12"/>
      <c r="D2730" s="12" t="s">
        <v>1241</v>
      </c>
      <c r="E2730" s="12" t="s">
        <v>2101</v>
      </c>
      <c r="F2730" s="12" t="s">
        <v>2100</v>
      </c>
      <c r="G2730" s="12"/>
      <c r="H2730" s="12"/>
      <c r="I2730" s="12"/>
      <c r="J2730" s="12"/>
      <c r="K2730" s="12"/>
      <c r="L2730" s="12"/>
      <c r="M2730" s="12"/>
      <c r="N2730" s="69" t="s">
        <v>2138</v>
      </c>
      <c r="O2730" s="37" t="s">
        <v>2053</v>
      </c>
      <c r="P2730" s="40">
        <v>480</v>
      </c>
      <c r="Q2730" s="42">
        <v>40.700000000000003</v>
      </c>
      <c r="R2730" s="20">
        <f t="shared" si="84"/>
        <v>19536</v>
      </c>
      <c r="S2730" s="20">
        <f t="shared" si="85"/>
        <v>19536</v>
      </c>
      <c r="T2730" s="27"/>
    </row>
    <row r="2731" spans="1:20" ht="124.8" x14ac:dyDescent="0.3">
      <c r="A2731" s="12" t="s">
        <v>22</v>
      </c>
      <c r="B2731" s="14">
        <v>54001</v>
      </c>
      <c r="C2731" s="12"/>
      <c r="D2731" s="12" t="s">
        <v>1241</v>
      </c>
      <c r="E2731" s="12" t="s">
        <v>2101</v>
      </c>
      <c r="F2731" s="12" t="s">
        <v>2100</v>
      </c>
      <c r="G2731" s="12"/>
      <c r="H2731" s="12"/>
      <c r="I2731" s="12"/>
      <c r="J2731" s="12"/>
      <c r="K2731" s="12"/>
      <c r="L2731" s="12"/>
      <c r="M2731" s="12"/>
      <c r="N2731" s="69" t="s">
        <v>2139</v>
      </c>
      <c r="O2731" s="37" t="s">
        <v>2053</v>
      </c>
      <c r="P2731" s="40">
        <v>48</v>
      </c>
      <c r="Q2731" s="42">
        <v>40.700000000000003</v>
      </c>
      <c r="R2731" s="20">
        <f t="shared" si="84"/>
        <v>1953.6000000000001</v>
      </c>
      <c r="S2731" s="20">
        <f t="shared" si="85"/>
        <v>1953.6000000000001</v>
      </c>
      <c r="T2731" s="27"/>
    </row>
    <row r="2732" spans="1:20" ht="234" x14ac:dyDescent="0.3">
      <c r="A2732" s="12" t="s">
        <v>22</v>
      </c>
      <c r="B2732" s="14">
        <v>54001</v>
      </c>
      <c r="C2732" s="12"/>
      <c r="D2732" s="12" t="s">
        <v>1235</v>
      </c>
      <c r="E2732" s="12" t="s">
        <v>2141</v>
      </c>
      <c r="F2732" s="12" t="s">
        <v>2140</v>
      </c>
      <c r="G2732" s="12"/>
      <c r="H2732" s="12"/>
      <c r="I2732" s="12"/>
      <c r="J2732" s="12"/>
      <c r="K2732" s="12"/>
      <c r="L2732" s="12"/>
      <c r="M2732" s="12"/>
      <c r="N2732" s="70" t="s">
        <v>2111</v>
      </c>
      <c r="O2732" s="40" t="s">
        <v>2030</v>
      </c>
      <c r="P2732" s="40">
        <v>600</v>
      </c>
      <c r="Q2732" s="41">
        <v>269</v>
      </c>
      <c r="R2732" s="20">
        <f t="shared" si="84"/>
        <v>161400</v>
      </c>
      <c r="S2732" s="20">
        <f t="shared" si="85"/>
        <v>161400</v>
      </c>
      <c r="T2732" s="27"/>
    </row>
    <row r="2733" spans="1:20" ht="234" x14ac:dyDescent="0.3">
      <c r="A2733" s="12" t="s">
        <v>22</v>
      </c>
      <c r="B2733" s="14">
        <v>54001</v>
      </c>
      <c r="C2733" s="12"/>
      <c r="D2733" s="12" t="s">
        <v>1235</v>
      </c>
      <c r="E2733" s="12" t="s">
        <v>2141</v>
      </c>
      <c r="F2733" s="12" t="s">
        <v>2140</v>
      </c>
      <c r="G2733" s="12"/>
      <c r="H2733" s="12"/>
      <c r="I2733" s="12"/>
      <c r="J2733" s="12"/>
      <c r="K2733" s="12"/>
      <c r="L2733" s="12"/>
      <c r="M2733" s="12"/>
      <c r="N2733" s="70" t="s">
        <v>2112</v>
      </c>
      <c r="O2733" s="40" t="s">
        <v>2030</v>
      </c>
      <c r="P2733" s="40">
        <v>100</v>
      </c>
      <c r="Q2733" s="41">
        <v>297</v>
      </c>
      <c r="R2733" s="20">
        <f t="shared" si="84"/>
        <v>29700</v>
      </c>
      <c r="S2733" s="20">
        <f t="shared" si="85"/>
        <v>29700</v>
      </c>
      <c r="T2733" s="27"/>
    </row>
    <row r="2734" spans="1:20" ht="234" x14ac:dyDescent="0.3">
      <c r="A2734" s="12" t="s">
        <v>22</v>
      </c>
      <c r="B2734" s="14">
        <v>54001</v>
      </c>
      <c r="C2734" s="12"/>
      <c r="D2734" s="12" t="s">
        <v>1235</v>
      </c>
      <c r="E2734" s="12" t="s">
        <v>2141</v>
      </c>
      <c r="F2734" s="12" t="s">
        <v>2140</v>
      </c>
      <c r="G2734" s="12"/>
      <c r="H2734" s="12"/>
      <c r="I2734" s="12"/>
      <c r="J2734" s="12"/>
      <c r="K2734" s="12"/>
      <c r="L2734" s="12"/>
      <c r="M2734" s="12"/>
      <c r="N2734" s="70" t="s">
        <v>2113</v>
      </c>
      <c r="O2734" s="40" t="s">
        <v>2030</v>
      </c>
      <c r="P2734" s="40">
        <v>30</v>
      </c>
      <c r="Q2734" s="41">
        <v>3496.33</v>
      </c>
      <c r="R2734" s="20">
        <f t="shared" si="84"/>
        <v>104889.9</v>
      </c>
      <c r="S2734" s="20">
        <f t="shared" si="85"/>
        <v>104889.9</v>
      </c>
      <c r="T2734" s="27"/>
    </row>
    <row r="2735" spans="1:20" ht="234" x14ac:dyDescent="0.3">
      <c r="A2735" s="12" t="s">
        <v>22</v>
      </c>
      <c r="B2735" s="14">
        <v>54001</v>
      </c>
      <c r="C2735" s="12"/>
      <c r="D2735" s="12" t="s">
        <v>1235</v>
      </c>
      <c r="E2735" s="12" t="s">
        <v>2141</v>
      </c>
      <c r="F2735" s="12" t="s">
        <v>2140</v>
      </c>
      <c r="G2735" s="12"/>
      <c r="H2735" s="12"/>
      <c r="I2735" s="12"/>
      <c r="J2735" s="12"/>
      <c r="K2735" s="12"/>
      <c r="L2735" s="12"/>
      <c r="M2735" s="12"/>
      <c r="N2735" s="70" t="s">
        <v>2114</v>
      </c>
      <c r="O2735" s="40" t="s">
        <v>2030</v>
      </c>
      <c r="P2735" s="40">
        <v>9</v>
      </c>
      <c r="Q2735" s="41">
        <v>9981</v>
      </c>
      <c r="R2735" s="20">
        <f t="shared" si="84"/>
        <v>89829</v>
      </c>
      <c r="S2735" s="20">
        <f t="shared" si="85"/>
        <v>89829</v>
      </c>
      <c r="T2735" s="27"/>
    </row>
    <row r="2736" spans="1:20" ht="234" x14ac:dyDescent="0.3">
      <c r="A2736" s="12" t="s">
        <v>22</v>
      </c>
      <c r="B2736" s="14">
        <v>54001</v>
      </c>
      <c r="C2736" s="12"/>
      <c r="D2736" s="12" t="s">
        <v>1235</v>
      </c>
      <c r="E2736" s="12" t="s">
        <v>2141</v>
      </c>
      <c r="F2736" s="12" t="s">
        <v>2140</v>
      </c>
      <c r="G2736" s="12"/>
      <c r="H2736" s="12"/>
      <c r="I2736" s="12"/>
      <c r="J2736" s="12"/>
      <c r="K2736" s="12"/>
      <c r="L2736" s="12"/>
      <c r="M2736" s="12"/>
      <c r="N2736" s="70" t="s">
        <v>2115</v>
      </c>
      <c r="O2736" s="40" t="s">
        <v>2030</v>
      </c>
      <c r="P2736" s="40">
        <v>61</v>
      </c>
      <c r="Q2736" s="41">
        <v>6958.67</v>
      </c>
      <c r="R2736" s="20">
        <f t="shared" si="84"/>
        <v>424478.87</v>
      </c>
      <c r="S2736" s="20">
        <f t="shared" si="85"/>
        <v>424478.87</v>
      </c>
      <c r="T2736" s="27"/>
    </row>
    <row r="2737" spans="1:20" ht="234" x14ac:dyDescent="0.3">
      <c r="A2737" s="12" t="s">
        <v>22</v>
      </c>
      <c r="B2737" s="14">
        <v>54001</v>
      </c>
      <c r="C2737" s="12"/>
      <c r="D2737" s="12" t="s">
        <v>1235</v>
      </c>
      <c r="E2737" s="12" t="s">
        <v>2141</v>
      </c>
      <c r="F2737" s="12" t="s">
        <v>2140</v>
      </c>
      <c r="G2737" s="12"/>
      <c r="H2737" s="12"/>
      <c r="I2737" s="12"/>
      <c r="J2737" s="12"/>
      <c r="K2737" s="12"/>
      <c r="L2737" s="12"/>
      <c r="M2737" s="12"/>
      <c r="N2737" s="70" t="s">
        <v>2116</v>
      </c>
      <c r="O2737" s="40" t="s">
        <v>2030</v>
      </c>
      <c r="P2737" s="40">
        <v>4</v>
      </c>
      <c r="Q2737" s="41">
        <v>5976</v>
      </c>
      <c r="R2737" s="20">
        <f t="shared" si="84"/>
        <v>23904</v>
      </c>
      <c r="S2737" s="20">
        <f t="shared" si="85"/>
        <v>23904</v>
      </c>
      <c r="T2737" s="27"/>
    </row>
    <row r="2738" spans="1:20" ht="234" x14ac:dyDescent="0.3">
      <c r="A2738" s="12" t="s">
        <v>22</v>
      </c>
      <c r="B2738" s="14">
        <v>54001</v>
      </c>
      <c r="C2738" s="12"/>
      <c r="D2738" s="12" t="s">
        <v>1235</v>
      </c>
      <c r="E2738" s="12" t="s">
        <v>2141</v>
      </c>
      <c r="F2738" s="12" t="s">
        <v>2140</v>
      </c>
      <c r="G2738" s="12"/>
      <c r="H2738" s="12"/>
      <c r="I2738" s="12"/>
      <c r="J2738" s="12"/>
      <c r="K2738" s="12"/>
      <c r="L2738" s="12"/>
      <c r="M2738" s="12"/>
      <c r="N2738" s="70" t="s">
        <v>2117</v>
      </c>
      <c r="O2738" s="40" t="s">
        <v>2030</v>
      </c>
      <c r="P2738" s="40">
        <v>1</v>
      </c>
      <c r="Q2738" s="41">
        <v>3985.67</v>
      </c>
      <c r="R2738" s="20">
        <f t="shared" si="84"/>
        <v>3985.67</v>
      </c>
      <c r="S2738" s="20">
        <f t="shared" si="85"/>
        <v>3985.67</v>
      </c>
      <c r="T2738" s="27"/>
    </row>
    <row r="2739" spans="1:20" ht="409.6" x14ac:dyDescent="0.3">
      <c r="A2739" s="12" t="s">
        <v>22</v>
      </c>
      <c r="B2739" s="14">
        <v>54001</v>
      </c>
      <c r="C2739" s="12"/>
      <c r="D2739" s="12" t="s">
        <v>1235</v>
      </c>
      <c r="E2739" s="12" t="s">
        <v>2141</v>
      </c>
      <c r="F2739" s="12" t="s">
        <v>2140</v>
      </c>
      <c r="G2739" s="12"/>
      <c r="H2739" s="12"/>
      <c r="I2739" s="12"/>
      <c r="J2739" s="12"/>
      <c r="K2739" s="12"/>
      <c r="L2739" s="12"/>
      <c r="M2739" s="12"/>
      <c r="N2739" s="70" t="s">
        <v>2118</v>
      </c>
      <c r="O2739" s="40" t="s">
        <v>2030</v>
      </c>
      <c r="P2739" s="40">
        <v>9</v>
      </c>
      <c r="Q2739" s="41">
        <v>11919</v>
      </c>
      <c r="R2739" s="20">
        <f t="shared" si="84"/>
        <v>107271</v>
      </c>
      <c r="S2739" s="20">
        <f t="shared" si="85"/>
        <v>107271</v>
      </c>
      <c r="T2739" s="27"/>
    </row>
    <row r="2740" spans="1:20" ht="234" x14ac:dyDescent="0.3">
      <c r="A2740" s="12" t="s">
        <v>22</v>
      </c>
      <c r="B2740" s="14">
        <v>54001</v>
      </c>
      <c r="C2740" s="12"/>
      <c r="D2740" s="12" t="s">
        <v>1235</v>
      </c>
      <c r="E2740" s="12" t="s">
        <v>2141</v>
      </c>
      <c r="F2740" s="12" t="s">
        <v>2140</v>
      </c>
      <c r="G2740" s="12"/>
      <c r="H2740" s="12"/>
      <c r="I2740" s="12"/>
      <c r="J2740" s="12"/>
      <c r="K2740" s="12"/>
      <c r="L2740" s="12"/>
      <c r="M2740" s="12"/>
      <c r="N2740" s="70" t="s">
        <v>2119</v>
      </c>
      <c r="O2740" s="40" t="s">
        <v>2030</v>
      </c>
      <c r="P2740" s="40">
        <v>62</v>
      </c>
      <c r="Q2740" s="41">
        <v>5968</v>
      </c>
      <c r="R2740" s="20">
        <f t="shared" si="84"/>
        <v>370016</v>
      </c>
      <c r="S2740" s="20">
        <f t="shared" si="85"/>
        <v>370016</v>
      </c>
      <c r="T2740" s="27"/>
    </row>
    <row r="2741" spans="1:20" ht="234" x14ac:dyDescent="0.3">
      <c r="A2741" s="12" t="s">
        <v>22</v>
      </c>
      <c r="B2741" s="14">
        <v>54001</v>
      </c>
      <c r="C2741" s="12"/>
      <c r="D2741" s="12" t="s">
        <v>1235</v>
      </c>
      <c r="E2741" s="12" t="s">
        <v>2141</v>
      </c>
      <c r="F2741" s="12" t="s">
        <v>2140</v>
      </c>
      <c r="G2741" s="12"/>
      <c r="H2741" s="12"/>
      <c r="I2741" s="12"/>
      <c r="J2741" s="12"/>
      <c r="K2741" s="12"/>
      <c r="L2741" s="12"/>
      <c r="M2741" s="12"/>
      <c r="N2741" s="70" t="s">
        <v>2120</v>
      </c>
      <c r="O2741" s="40" t="s">
        <v>2053</v>
      </c>
      <c r="P2741" s="40">
        <v>2000</v>
      </c>
      <c r="Q2741" s="41">
        <v>180.67</v>
      </c>
      <c r="R2741" s="20">
        <f t="shared" si="84"/>
        <v>361340</v>
      </c>
      <c r="S2741" s="20">
        <f t="shared" si="85"/>
        <v>361340</v>
      </c>
      <c r="T2741" s="27"/>
    </row>
    <row r="2742" spans="1:20" ht="234" x14ac:dyDescent="0.3">
      <c r="A2742" s="12" t="s">
        <v>22</v>
      </c>
      <c r="B2742" s="14">
        <v>54001</v>
      </c>
      <c r="C2742" s="12"/>
      <c r="D2742" s="12" t="s">
        <v>1235</v>
      </c>
      <c r="E2742" s="12" t="s">
        <v>2141</v>
      </c>
      <c r="F2742" s="12" t="s">
        <v>2140</v>
      </c>
      <c r="G2742" s="12"/>
      <c r="H2742" s="12"/>
      <c r="I2742" s="12"/>
      <c r="J2742" s="12"/>
      <c r="K2742" s="12"/>
      <c r="L2742" s="12"/>
      <c r="M2742" s="12"/>
      <c r="N2742" s="70" t="s">
        <v>2121</v>
      </c>
      <c r="O2742" s="40" t="s">
        <v>2036</v>
      </c>
      <c r="P2742" s="40">
        <v>3000</v>
      </c>
      <c r="Q2742" s="41">
        <v>62.67</v>
      </c>
      <c r="R2742" s="20">
        <f t="shared" si="84"/>
        <v>188010</v>
      </c>
      <c r="S2742" s="20">
        <f t="shared" si="85"/>
        <v>188010</v>
      </c>
      <c r="T2742" s="27"/>
    </row>
    <row r="2743" spans="1:20" ht="234.6" x14ac:dyDescent="0.3">
      <c r="A2743" s="12" t="s">
        <v>22</v>
      </c>
      <c r="B2743" s="14">
        <v>54001</v>
      </c>
      <c r="C2743" s="12"/>
      <c r="D2743" s="12" t="s">
        <v>1235</v>
      </c>
      <c r="E2743" s="12" t="s">
        <v>2141</v>
      </c>
      <c r="F2743" s="12" t="s">
        <v>2140</v>
      </c>
      <c r="G2743" s="12"/>
      <c r="H2743" s="12"/>
      <c r="I2743" s="12"/>
      <c r="J2743" s="12"/>
      <c r="K2743" s="12"/>
      <c r="L2743" s="12"/>
      <c r="M2743" s="12"/>
      <c r="N2743" s="70" t="s">
        <v>2122</v>
      </c>
      <c r="O2743" s="40" t="s">
        <v>2030</v>
      </c>
      <c r="P2743" s="40">
        <v>14</v>
      </c>
      <c r="Q2743" s="41">
        <v>3765</v>
      </c>
      <c r="R2743" s="20">
        <f t="shared" si="84"/>
        <v>52710</v>
      </c>
      <c r="S2743" s="20">
        <f t="shared" si="85"/>
        <v>52710</v>
      </c>
      <c r="T2743" s="27"/>
    </row>
    <row r="2744" spans="1:20" ht="234" x14ac:dyDescent="0.3">
      <c r="A2744" s="12" t="s">
        <v>22</v>
      </c>
      <c r="B2744" s="14">
        <v>54001</v>
      </c>
      <c r="C2744" s="12"/>
      <c r="D2744" s="12" t="s">
        <v>1235</v>
      </c>
      <c r="E2744" s="12" t="s">
        <v>2141</v>
      </c>
      <c r="F2744" s="12" t="s">
        <v>2140</v>
      </c>
      <c r="G2744" s="12"/>
      <c r="H2744" s="12"/>
      <c r="I2744" s="12"/>
      <c r="J2744" s="12"/>
      <c r="K2744" s="12"/>
      <c r="L2744" s="12"/>
      <c r="M2744" s="12"/>
      <c r="N2744" s="70" t="s">
        <v>2123</v>
      </c>
      <c r="O2744" s="40" t="s">
        <v>2030</v>
      </c>
      <c r="P2744" s="40">
        <v>9</v>
      </c>
      <c r="Q2744" s="41">
        <v>4985</v>
      </c>
      <c r="R2744" s="20">
        <f t="shared" si="84"/>
        <v>44865</v>
      </c>
      <c r="S2744" s="20">
        <f t="shared" si="85"/>
        <v>44865</v>
      </c>
      <c r="T2744" s="27"/>
    </row>
    <row r="2745" spans="1:20" ht="234" x14ac:dyDescent="0.3">
      <c r="A2745" s="12" t="s">
        <v>22</v>
      </c>
      <c r="B2745" s="14">
        <v>54001</v>
      </c>
      <c r="C2745" s="12"/>
      <c r="D2745" s="12" t="s">
        <v>1235</v>
      </c>
      <c r="E2745" s="12" t="s">
        <v>2141</v>
      </c>
      <c r="F2745" s="12" t="s">
        <v>2140</v>
      </c>
      <c r="G2745" s="12"/>
      <c r="H2745" s="12"/>
      <c r="I2745" s="12"/>
      <c r="J2745" s="12"/>
      <c r="K2745" s="12"/>
      <c r="L2745" s="12"/>
      <c r="M2745" s="12"/>
      <c r="N2745" s="70" t="s">
        <v>2124</v>
      </c>
      <c r="O2745" s="40" t="s">
        <v>2030</v>
      </c>
      <c r="P2745" s="40">
        <v>24</v>
      </c>
      <c r="Q2745" s="41">
        <v>3997</v>
      </c>
      <c r="R2745" s="20">
        <f t="shared" si="84"/>
        <v>95928</v>
      </c>
      <c r="S2745" s="20">
        <f t="shared" si="85"/>
        <v>95928</v>
      </c>
      <c r="T2745" s="27"/>
    </row>
    <row r="2746" spans="1:20" ht="234" x14ac:dyDescent="0.3">
      <c r="A2746" s="12" t="s">
        <v>22</v>
      </c>
      <c r="B2746" s="14">
        <v>54001</v>
      </c>
      <c r="C2746" s="12"/>
      <c r="D2746" s="12" t="s">
        <v>1235</v>
      </c>
      <c r="E2746" s="12" t="s">
        <v>2141</v>
      </c>
      <c r="F2746" s="12" t="s">
        <v>2140</v>
      </c>
      <c r="G2746" s="12"/>
      <c r="H2746" s="12"/>
      <c r="I2746" s="12"/>
      <c r="J2746" s="12"/>
      <c r="K2746" s="12"/>
      <c r="L2746" s="12"/>
      <c r="M2746" s="12"/>
      <c r="N2746" s="70" t="s">
        <v>2125</v>
      </c>
      <c r="O2746" s="40" t="s">
        <v>2030</v>
      </c>
      <c r="P2746" s="40">
        <v>7</v>
      </c>
      <c r="Q2746" s="41">
        <v>4466.67</v>
      </c>
      <c r="R2746" s="20">
        <f t="shared" ref="R2746:R2785" si="86">P2746*Q2746</f>
        <v>31266.690000000002</v>
      </c>
      <c r="S2746" s="20">
        <f t="shared" si="85"/>
        <v>31266.690000000002</v>
      </c>
      <c r="T2746" s="27"/>
    </row>
    <row r="2747" spans="1:20" ht="234" x14ac:dyDescent="0.3">
      <c r="A2747" s="12" t="s">
        <v>22</v>
      </c>
      <c r="B2747" s="14">
        <v>54001</v>
      </c>
      <c r="C2747" s="12"/>
      <c r="D2747" s="12" t="s">
        <v>1235</v>
      </c>
      <c r="E2747" s="12" t="s">
        <v>2141</v>
      </c>
      <c r="F2747" s="12" t="s">
        <v>2140</v>
      </c>
      <c r="G2747" s="12"/>
      <c r="H2747" s="12"/>
      <c r="I2747" s="12"/>
      <c r="J2747" s="12"/>
      <c r="K2747" s="12"/>
      <c r="L2747" s="12"/>
      <c r="M2747" s="12"/>
      <c r="N2747" s="70" t="s">
        <v>2126</v>
      </c>
      <c r="O2747" s="40" t="s">
        <v>2030</v>
      </c>
      <c r="P2747" s="40">
        <v>26</v>
      </c>
      <c r="Q2747" s="41">
        <v>3463.67</v>
      </c>
      <c r="R2747" s="20">
        <f t="shared" si="86"/>
        <v>90055.42</v>
      </c>
      <c r="S2747" s="20">
        <f t="shared" ref="S2747:S2785" si="87">P2747*Q2747</f>
        <v>90055.42</v>
      </c>
      <c r="T2747" s="27"/>
    </row>
    <row r="2748" spans="1:20" ht="234" x14ac:dyDescent="0.3">
      <c r="A2748" s="12" t="s">
        <v>22</v>
      </c>
      <c r="B2748" s="14">
        <v>54001</v>
      </c>
      <c r="C2748" s="12"/>
      <c r="D2748" s="12" t="s">
        <v>1235</v>
      </c>
      <c r="E2748" s="12" t="s">
        <v>2141</v>
      </c>
      <c r="F2748" s="12" t="s">
        <v>2140</v>
      </c>
      <c r="G2748" s="12"/>
      <c r="H2748" s="12"/>
      <c r="I2748" s="12"/>
      <c r="J2748" s="12"/>
      <c r="K2748" s="12"/>
      <c r="L2748" s="12"/>
      <c r="M2748" s="12"/>
      <c r="N2748" s="70" t="s">
        <v>2127</v>
      </c>
      <c r="O2748" s="40" t="s">
        <v>2030</v>
      </c>
      <c r="P2748" s="40">
        <v>6</v>
      </c>
      <c r="Q2748" s="41">
        <v>598</v>
      </c>
      <c r="R2748" s="20">
        <f t="shared" si="86"/>
        <v>3588</v>
      </c>
      <c r="S2748" s="20">
        <f t="shared" si="87"/>
        <v>3588</v>
      </c>
      <c r="T2748" s="27"/>
    </row>
    <row r="2749" spans="1:20" ht="234" x14ac:dyDescent="0.3">
      <c r="A2749" s="12" t="s">
        <v>22</v>
      </c>
      <c r="B2749" s="14">
        <v>54001</v>
      </c>
      <c r="C2749" s="12"/>
      <c r="D2749" s="12" t="s">
        <v>1235</v>
      </c>
      <c r="E2749" s="12" t="s">
        <v>2141</v>
      </c>
      <c r="F2749" s="12" t="s">
        <v>2140</v>
      </c>
      <c r="G2749" s="12"/>
      <c r="H2749" s="12"/>
      <c r="I2749" s="12"/>
      <c r="J2749" s="12"/>
      <c r="K2749" s="12"/>
      <c r="L2749" s="12"/>
      <c r="M2749" s="12"/>
      <c r="N2749" s="70" t="s">
        <v>2128</v>
      </c>
      <c r="O2749" s="40" t="s">
        <v>2030</v>
      </c>
      <c r="P2749" s="40">
        <v>20</v>
      </c>
      <c r="Q2749" s="41">
        <v>495.67</v>
      </c>
      <c r="R2749" s="20">
        <f t="shared" si="86"/>
        <v>9913.4</v>
      </c>
      <c r="S2749" s="20">
        <f t="shared" si="87"/>
        <v>9913.4</v>
      </c>
      <c r="T2749" s="27"/>
    </row>
    <row r="2750" spans="1:20" ht="409.6" x14ac:dyDescent="0.3">
      <c r="A2750" s="12" t="s">
        <v>22</v>
      </c>
      <c r="B2750" s="14">
        <v>54001</v>
      </c>
      <c r="C2750" s="12"/>
      <c r="D2750" s="12" t="s">
        <v>1235</v>
      </c>
      <c r="E2750" s="12" t="s">
        <v>2141</v>
      </c>
      <c r="F2750" s="12" t="s">
        <v>2140</v>
      </c>
      <c r="G2750" s="12"/>
      <c r="H2750" s="12"/>
      <c r="I2750" s="12"/>
      <c r="J2750" s="12"/>
      <c r="K2750" s="12"/>
      <c r="L2750" s="12"/>
      <c r="M2750" s="12"/>
      <c r="N2750" s="70" t="s">
        <v>2134</v>
      </c>
      <c r="O2750" s="40" t="s">
        <v>2030</v>
      </c>
      <c r="P2750" s="40">
        <v>12</v>
      </c>
      <c r="Q2750" s="41">
        <v>35000</v>
      </c>
      <c r="R2750" s="20">
        <f t="shared" si="86"/>
        <v>420000</v>
      </c>
      <c r="S2750" s="20">
        <f t="shared" si="87"/>
        <v>420000</v>
      </c>
      <c r="T2750" s="27"/>
    </row>
    <row r="2751" spans="1:20" ht="409.6" x14ac:dyDescent="0.3">
      <c r="A2751" s="12" t="s">
        <v>22</v>
      </c>
      <c r="B2751" s="14">
        <v>54001</v>
      </c>
      <c r="C2751" s="12"/>
      <c r="D2751" s="12" t="s">
        <v>1235</v>
      </c>
      <c r="E2751" s="12" t="s">
        <v>2141</v>
      </c>
      <c r="F2751" s="12" t="s">
        <v>2140</v>
      </c>
      <c r="G2751" s="12"/>
      <c r="H2751" s="12"/>
      <c r="I2751" s="12"/>
      <c r="J2751" s="12"/>
      <c r="K2751" s="12"/>
      <c r="L2751" s="12"/>
      <c r="M2751" s="12"/>
      <c r="N2751" s="70" t="s">
        <v>2135</v>
      </c>
      <c r="O2751" s="40" t="s">
        <v>2030</v>
      </c>
      <c r="P2751" s="40">
        <v>16</v>
      </c>
      <c r="Q2751" s="41">
        <v>15000</v>
      </c>
      <c r="R2751" s="20">
        <f t="shared" si="86"/>
        <v>240000</v>
      </c>
      <c r="S2751" s="20">
        <f t="shared" si="87"/>
        <v>240000</v>
      </c>
      <c r="T2751" s="27"/>
    </row>
    <row r="2752" spans="1:20" ht="234" x14ac:dyDescent="0.3">
      <c r="A2752" s="12" t="s">
        <v>22</v>
      </c>
      <c r="B2752" s="14">
        <v>54001</v>
      </c>
      <c r="C2752" s="12"/>
      <c r="D2752" s="12" t="s">
        <v>1235</v>
      </c>
      <c r="E2752" s="12" t="s">
        <v>2141</v>
      </c>
      <c r="F2752" s="12" t="s">
        <v>2140</v>
      </c>
      <c r="G2752" s="12"/>
      <c r="H2752" s="12"/>
      <c r="I2752" s="12"/>
      <c r="J2752" s="12"/>
      <c r="K2752" s="12"/>
      <c r="L2752" s="12"/>
      <c r="M2752" s="12"/>
      <c r="N2752" s="70" t="s">
        <v>2129</v>
      </c>
      <c r="O2752" s="40" t="s">
        <v>2036</v>
      </c>
      <c r="P2752" s="40">
        <v>500</v>
      </c>
      <c r="Q2752" s="41">
        <v>104.67</v>
      </c>
      <c r="R2752" s="20">
        <f t="shared" si="86"/>
        <v>52335</v>
      </c>
      <c r="S2752" s="20">
        <f t="shared" si="87"/>
        <v>52335</v>
      </c>
      <c r="T2752" s="27"/>
    </row>
    <row r="2753" spans="1:20" ht="234" x14ac:dyDescent="0.3">
      <c r="A2753" s="12" t="s">
        <v>22</v>
      </c>
      <c r="B2753" s="14">
        <v>54001</v>
      </c>
      <c r="C2753" s="12"/>
      <c r="D2753" s="12" t="s">
        <v>1235</v>
      </c>
      <c r="E2753" s="12" t="s">
        <v>2141</v>
      </c>
      <c r="F2753" s="12" t="s">
        <v>2140</v>
      </c>
      <c r="G2753" s="12"/>
      <c r="H2753" s="12"/>
      <c r="I2753" s="12"/>
      <c r="J2753" s="12"/>
      <c r="K2753" s="12"/>
      <c r="L2753" s="12"/>
      <c r="M2753" s="12"/>
      <c r="N2753" s="69" t="s">
        <v>2130</v>
      </c>
      <c r="O2753" s="40" t="s">
        <v>2030</v>
      </c>
      <c r="P2753" s="40">
        <v>4</v>
      </c>
      <c r="Q2753" s="41">
        <v>5815.67</v>
      </c>
      <c r="R2753" s="20">
        <f t="shared" si="86"/>
        <v>23262.68</v>
      </c>
      <c r="S2753" s="20">
        <f t="shared" si="87"/>
        <v>23262.68</v>
      </c>
      <c r="T2753" s="27"/>
    </row>
    <row r="2754" spans="1:20" ht="234" x14ac:dyDescent="0.3">
      <c r="A2754" s="12" t="s">
        <v>22</v>
      </c>
      <c r="B2754" s="14">
        <v>54001</v>
      </c>
      <c r="C2754" s="12"/>
      <c r="D2754" s="12" t="s">
        <v>1235</v>
      </c>
      <c r="E2754" s="12" t="s">
        <v>2141</v>
      </c>
      <c r="F2754" s="12" t="s">
        <v>2140</v>
      </c>
      <c r="G2754" s="12"/>
      <c r="H2754" s="12"/>
      <c r="I2754" s="12"/>
      <c r="J2754" s="12"/>
      <c r="K2754" s="12"/>
      <c r="L2754" s="12"/>
      <c r="M2754" s="12"/>
      <c r="N2754" s="69" t="s">
        <v>2131</v>
      </c>
      <c r="O2754" s="40" t="s">
        <v>2030</v>
      </c>
      <c r="P2754" s="40">
        <v>2</v>
      </c>
      <c r="Q2754" s="41">
        <v>3917</v>
      </c>
      <c r="R2754" s="20">
        <f t="shared" si="86"/>
        <v>7834</v>
      </c>
      <c r="S2754" s="20">
        <f t="shared" si="87"/>
        <v>7834</v>
      </c>
      <c r="T2754" s="27"/>
    </row>
    <row r="2755" spans="1:20" ht="234" x14ac:dyDescent="0.3">
      <c r="A2755" s="12" t="s">
        <v>22</v>
      </c>
      <c r="B2755" s="14">
        <v>54001</v>
      </c>
      <c r="C2755" s="12"/>
      <c r="D2755" s="12" t="s">
        <v>1235</v>
      </c>
      <c r="E2755" s="12" t="s">
        <v>2141</v>
      </c>
      <c r="F2755" s="12" t="s">
        <v>2140</v>
      </c>
      <c r="G2755" s="12"/>
      <c r="H2755" s="12"/>
      <c r="I2755" s="12"/>
      <c r="J2755" s="12"/>
      <c r="K2755" s="12"/>
      <c r="L2755" s="12"/>
      <c r="M2755" s="12"/>
      <c r="N2755" s="69" t="s">
        <v>2132</v>
      </c>
      <c r="O2755" s="40" t="s">
        <v>2030</v>
      </c>
      <c r="P2755" s="40">
        <v>2</v>
      </c>
      <c r="Q2755" s="41">
        <v>2858.67</v>
      </c>
      <c r="R2755" s="20">
        <f t="shared" si="86"/>
        <v>5717.34</v>
      </c>
      <c r="S2755" s="20">
        <f t="shared" si="87"/>
        <v>5717.34</v>
      </c>
      <c r="T2755" s="27"/>
    </row>
    <row r="2756" spans="1:20" ht="234" x14ac:dyDescent="0.3">
      <c r="A2756" s="12" t="s">
        <v>22</v>
      </c>
      <c r="B2756" s="14">
        <v>54001</v>
      </c>
      <c r="C2756" s="12"/>
      <c r="D2756" s="12" t="s">
        <v>1235</v>
      </c>
      <c r="E2756" s="12" t="s">
        <v>2141</v>
      </c>
      <c r="F2756" s="12" t="s">
        <v>2140</v>
      </c>
      <c r="G2756" s="12"/>
      <c r="H2756" s="12"/>
      <c r="I2756" s="12"/>
      <c r="J2756" s="12"/>
      <c r="K2756" s="12"/>
      <c r="L2756" s="12"/>
      <c r="M2756" s="12"/>
      <c r="N2756" s="69" t="s">
        <v>2133</v>
      </c>
      <c r="O2756" s="40" t="s">
        <v>2030</v>
      </c>
      <c r="P2756" s="40">
        <v>7</v>
      </c>
      <c r="Q2756" s="41">
        <v>7856</v>
      </c>
      <c r="R2756" s="20">
        <f t="shared" si="86"/>
        <v>54992</v>
      </c>
      <c r="S2756" s="20">
        <f t="shared" si="87"/>
        <v>54992</v>
      </c>
      <c r="T2756" s="27"/>
    </row>
    <row r="2757" spans="1:20" ht="109.2" x14ac:dyDescent="0.3">
      <c r="A2757" s="12" t="s">
        <v>1228</v>
      </c>
      <c r="B2757" s="12">
        <v>54001</v>
      </c>
      <c r="C2757" s="12"/>
      <c r="D2757" s="12" t="s">
        <v>26</v>
      </c>
      <c r="E2757" s="12" t="s">
        <v>2142</v>
      </c>
      <c r="F2757" s="12" t="s">
        <v>2143</v>
      </c>
      <c r="G2757" s="12"/>
      <c r="H2757" s="12"/>
      <c r="I2757" s="12"/>
      <c r="J2757" s="12"/>
      <c r="K2757" s="12"/>
      <c r="L2757" s="12"/>
      <c r="M2757" s="12"/>
      <c r="N2757" s="68" t="s">
        <v>2144</v>
      </c>
      <c r="O2757" s="12" t="s">
        <v>33</v>
      </c>
      <c r="P2757" s="33">
        <v>2</v>
      </c>
      <c r="Q2757" s="35">
        <v>4452754.24</v>
      </c>
      <c r="R2757" s="20">
        <f t="shared" si="86"/>
        <v>8905508.4800000004</v>
      </c>
      <c r="S2757" s="20">
        <f t="shared" si="87"/>
        <v>8905508.4800000004</v>
      </c>
      <c r="T2757" s="27"/>
    </row>
    <row r="2758" spans="1:20" ht="109.2" x14ac:dyDescent="0.3">
      <c r="A2758" s="12" t="s">
        <v>1228</v>
      </c>
      <c r="B2758" s="12">
        <v>54001</v>
      </c>
      <c r="C2758" s="12"/>
      <c r="D2758" s="12" t="s">
        <v>26</v>
      </c>
      <c r="E2758" s="12" t="s">
        <v>2142</v>
      </c>
      <c r="F2758" s="12" t="s">
        <v>2143</v>
      </c>
      <c r="G2758" s="12"/>
      <c r="H2758" s="12"/>
      <c r="I2758" s="12"/>
      <c r="J2758" s="12"/>
      <c r="K2758" s="12"/>
      <c r="L2758" s="12"/>
      <c r="M2758" s="12"/>
      <c r="N2758" s="68" t="s">
        <v>2145</v>
      </c>
      <c r="O2758" s="12" t="s">
        <v>33</v>
      </c>
      <c r="P2758" s="33">
        <v>4</v>
      </c>
      <c r="Q2758" s="35">
        <v>1368783.36</v>
      </c>
      <c r="R2758" s="20">
        <f t="shared" si="86"/>
        <v>5475133.4400000004</v>
      </c>
      <c r="S2758" s="20">
        <f t="shared" si="87"/>
        <v>5475133.4400000004</v>
      </c>
      <c r="T2758" s="27"/>
    </row>
    <row r="2759" spans="1:20" ht="109.2" x14ac:dyDescent="0.3">
      <c r="A2759" s="12" t="s">
        <v>1228</v>
      </c>
      <c r="B2759" s="12">
        <v>54001</v>
      </c>
      <c r="C2759" s="12"/>
      <c r="D2759" s="12" t="s">
        <v>26</v>
      </c>
      <c r="E2759" s="12" t="s">
        <v>2142</v>
      </c>
      <c r="F2759" s="12" t="s">
        <v>2143</v>
      </c>
      <c r="G2759" s="12"/>
      <c r="H2759" s="12"/>
      <c r="I2759" s="12"/>
      <c r="J2759" s="12"/>
      <c r="K2759" s="12"/>
      <c r="L2759" s="12"/>
      <c r="M2759" s="12"/>
      <c r="N2759" s="68" t="s">
        <v>2146</v>
      </c>
      <c r="O2759" s="12" t="s">
        <v>33</v>
      </c>
      <c r="P2759" s="33">
        <v>3</v>
      </c>
      <c r="Q2759" s="35">
        <v>4452754.24</v>
      </c>
      <c r="R2759" s="20">
        <f t="shared" si="86"/>
        <v>13358262.720000001</v>
      </c>
      <c r="S2759" s="20">
        <f t="shared" si="87"/>
        <v>13358262.720000001</v>
      </c>
      <c r="T2759" s="27"/>
    </row>
    <row r="2760" spans="1:20" ht="109.2" x14ac:dyDescent="0.3">
      <c r="A2760" s="12" t="s">
        <v>1228</v>
      </c>
      <c r="B2760" s="12">
        <v>54001</v>
      </c>
      <c r="C2760" s="12"/>
      <c r="D2760" s="12" t="s">
        <v>26</v>
      </c>
      <c r="E2760" s="12" t="s">
        <v>2142</v>
      </c>
      <c r="F2760" s="12" t="s">
        <v>2143</v>
      </c>
      <c r="G2760" s="12"/>
      <c r="H2760" s="12"/>
      <c r="I2760" s="12"/>
      <c r="J2760" s="12"/>
      <c r="K2760" s="12"/>
      <c r="L2760" s="12"/>
      <c r="M2760" s="12"/>
      <c r="N2760" s="68" t="s">
        <v>2147</v>
      </c>
      <c r="O2760" s="12" t="s">
        <v>33</v>
      </c>
      <c r="P2760" s="33">
        <v>1</v>
      </c>
      <c r="Q2760" s="35">
        <v>1352699.88</v>
      </c>
      <c r="R2760" s="20">
        <f t="shared" si="86"/>
        <v>1352699.88</v>
      </c>
      <c r="S2760" s="20">
        <f t="shared" si="87"/>
        <v>1352699.88</v>
      </c>
      <c r="T2760" s="27"/>
    </row>
    <row r="2761" spans="1:20" ht="109.2" x14ac:dyDescent="0.3">
      <c r="A2761" s="12" t="s">
        <v>1228</v>
      </c>
      <c r="B2761" s="12">
        <v>54001</v>
      </c>
      <c r="C2761" s="12"/>
      <c r="D2761" s="12" t="s">
        <v>26</v>
      </c>
      <c r="E2761" s="12" t="s">
        <v>2142</v>
      </c>
      <c r="F2761" s="12" t="s">
        <v>2143</v>
      </c>
      <c r="G2761" s="12"/>
      <c r="H2761" s="12"/>
      <c r="I2761" s="12"/>
      <c r="J2761" s="12"/>
      <c r="K2761" s="12"/>
      <c r="L2761" s="12"/>
      <c r="M2761" s="12"/>
      <c r="N2761" s="68" t="s">
        <v>2148</v>
      </c>
      <c r="O2761" s="12" t="s">
        <v>33</v>
      </c>
      <c r="P2761" s="33">
        <v>3</v>
      </c>
      <c r="Q2761" s="35">
        <v>282100</v>
      </c>
      <c r="R2761" s="20">
        <f t="shared" si="86"/>
        <v>846300</v>
      </c>
      <c r="S2761" s="20">
        <f t="shared" si="87"/>
        <v>846300</v>
      </c>
      <c r="T2761" s="27"/>
    </row>
    <row r="2762" spans="1:20" ht="109.2" x14ac:dyDescent="0.3">
      <c r="A2762" s="12" t="s">
        <v>1228</v>
      </c>
      <c r="B2762" s="12">
        <v>54001</v>
      </c>
      <c r="C2762" s="12"/>
      <c r="D2762" s="12" t="s">
        <v>26</v>
      </c>
      <c r="E2762" s="12" t="s">
        <v>2142</v>
      </c>
      <c r="F2762" s="12" t="s">
        <v>2143</v>
      </c>
      <c r="G2762" s="12"/>
      <c r="H2762" s="12"/>
      <c r="I2762" s="12"/>
      <c r="J2762" s="12"/>
      <c r="K2762" s="12"/>
      <c r="L2762" s="12"/>
      <c r="M2762" s="12"/>
      <c r="N2762" s="68" t="s">
        <v>2149</v>
      </c>
      <c r="O2762" s="12" t="s">
        <v>33</v>
      </c>
      <c r="P2762" s="33">
        <v>1</v>
      </c>
      <c r="Q2762" s="35">
        <v>4320000</v>
      </c>
      <c r="R2762" s="20">
        <f t="shared" si="86"/>
        <v>4320000</v>
      </c>
      <c r="S2762" s="20">
        <f t="shared" si="87"/>
        <v>4320000</v>
      </c>
      <c r="T2762" s="27"/>
    </row>
    <row r="2763" spans="1:20" ht="109.2" x14ac:dyDescent="0.3">
      <c r="A2763" s="12" t="s">
        <v>1228</v>
      </c>
      <c r="B2763" s="12">
        <v>54001</v>
      </c>
      <c r="C2763" s="12"/>
      <c r="D2763" s="12" t="s">
        <v>26</v>
      </c>
      <c r="E2763" s="12" t="s">
        <v>2142</v>
      </c>
      <c r="F2763" s="12" t="s">
        <v>2143</v>
      </c>
      <c r="G2763" s="12"/>
      <c r="H2763" s="12"/>
      <c r="I2763" s="12"/>
      <c r="J2763" s="12"/>
      <c r="K2763" s="12"/>
      <c r="L2763" s="12"/>
      <c r="M2763" s="12"/>
      <c r="N2763" s="68" t="s">
        <v>2150</v>
      </c>
      <c r="O2763" s="12" t="s">
        <v>33</v>
      </c>
      <c r="P2763" s="33">
        <v>1</v>
      </c>
      <c r="Q2763" s="35">
        <v>1080000</v>
      </c>
      <c r="R2763" s="20">
        <f t="shared" si="86"/>
        <v>1080000</v>
      </c>
      <c r="S2763" s="20">
        <f t="shared" si="87"/>
        <v>1080000</v>
      </c>
      <c r="T2763" s="27"/>
    </row>
    <row r="2764" spans="1:20" ht="109.2" x14ac:dyDescent="0.3">
      <c r="A2764" s="12" t="s">
        <v>1228</v>
      </c>
      <c r="B2764" s="12">
        <v>54001</v>
      </c>
      <c r="C2764" s="12"/>
      <c r="D2764" s="12" t="s">
        <v>26</v>
      </c>
      <c r="E2764" s="12" t="s">
        <v>2142</v>
      </c>
      <c r="F2764" s="12" t="s">
        <v>2143</v>
      </c>
      <c r="G2764" s="12"/>
      <c r="H2764" s="12"/>
      <c r="I2764" s="12"/>
      <c r="J2764" s="12"/>
      <c r="K2764" s="12"/>
      <c r="L2764" s="12"/>
      <c r="M2764" s="12"/>
      <c r="N2764" s="68" t="s">
        <v>2151</v>
      </c>
      <c r="O2764" s="12" t="s">
        <v>33</v>
      </c>
      <c r="P2764" s="33">
        <v>1</v>
      </c>
      <c r="Q2764" s="35">
        <v>162000</v>
      </c>
      <c r="R2764" s="20">
        <f t="shared" si="86"/>
        <v>162000</v>
      </c>
      <c r="S2764" s="20">
        <f t="shared" si="87"/>
        <v>162000</v>
      </c>
      <c r="T2764" s="27"/>
    </row>
    <row r="2765" spans="1:20" ht="109.2" x14ac:dyDescent="0.3">
      <c r="A2765" s="12" t="s">
        <v>1228</v>
      </c>
      <c r="B2765" s="12">
        <v>54001</v>
      </c>
      <c r="C2765" s="12"/>
      <c r="D2765" s="12" t="s">
        <v>26</v>
      </c>
      <c r="E2765" s="12" t="s">
        <v>2142</v>
      </c>
      <c r="F2765" s="12" t="s">
        <v>2143</v>
      </c>
      <c r="G2765" s="12"/>
      <c r="H2765" s="12"/>
      <c r="I2765" s="12"/>
      <c r="J2765" s="12"/>
      <c r="K2765" s="12"/>
      <c r="L2765" s="12"/>
      <c r="M2765" s="12"/>
      <c r="N2765" s="68" t="s">
        <v>2152</v>
      </c>
      <c r="O2765" s="12" t="s">
        <v>33</v>
      </c>
      <c r="P2765" s="33">
        <v>2</v>
      </c>
      <c r="Q2765" s="35">
        <v>930000</v>
      </c>
      <c r="R2765" s="20">
        <f t="shared" si="86"/>
        <v>1860000</v>
      </c>
      <c r="S2765" s="20">
        <f t="shared" si="87"/>
        <v>1860000</v>
      </c>
      <c r="T2765" s="27"/>
    </row>
    <row r="2766" spans="1:20" ht="109.2" x14ac:dyDescent="0.3">
      <c r="A2766" s="12" t="s">
        <v>1228</v>
      </c>
      <c r="B2766" s="12">
        <v>54001</v>
      </c>
      <c r="C2766" s="12"/>
      <c r="D2766" s="12" t="s">
        <v>26</v>
      </c>
      <c r="E2766" s="12" t="s">
        <v>2142</v>
      </c>
      <c r="F2766" s="12" t="s">
        <v>2143</v>
      </c>
      <c r="G2766" s="12"/>
      <c r="H2766" s="12"/>
      <c r="I2766" s="12"/>
      <c r="J2766" s="12"/>
      <c r="K2766" s="12"/>
      <c r="L2766" s="12"/>
      <c r="M2766" s="12"/>
      <c r="N2766" s="68" t="s">
        <v>2153</v>
      </c>
      <c r="O2766" s="12" t="s">
        <v>33</v>
      </c>
      <c r="P2766" s="33">
        <v>1</v>
      </c>
      <c r="Q2766" s="35">
        <v>3503040</v>
      </c>
      <c r="R2766" s="20">
        <f t="shared" si="86"/>
        <v>3503040</v>
      </c>
      <c r="S2766" s="20">
        <f t="shared" si="87"/>
        <v>3503040</v>
      </c>
      <c r="T2766" s="27"/>
    </row>
    <row r="2767" spans="1:20" ht="109.2" x14ac:dyDescent="0.3">
      <c r="A2767" s="12" t="s">
        <v>1228</v>
      </c>
      <c r="B2767" s="12">
        <v>54001</v>
      </c>
      <c r="C2767" s="12"/>
      <c r="D2767" s="12" t="s">
        <v>26</v>
      </c>
      <c r="E2767" s="12" t="s">
        <v>2142</v>
      </c>
      <c r="F2767" s="12" t="s">
        <v>2143</v>
      </c>
      <c r="G2767" s="12"/>
      <c r="H2767" s="12"/>
      <c r="I2767" s="12"/>
      <c r="J2767" s="12"/>
      <c r="K2767" s="12"/>
      <c r="L2767" s="12"/>
      <c r="M2767" s="12"/>
      <c r="N2767" s="68" t="s">
        <v>2154</v>
      </c>
      <c r="O2767" s="12" t="s">
        <v>33</v>
      </c>
      <c r="P2767" s="33">
        <v>1</v>
      </c>
      <c r="Q2767" s="35">
        <v>821025</v>
      </c>
      <c r="R2767" s="20">
        <f t="shared" si="86"/>
        <v>821025</v>
      </c>
      <c r="S2767" s="20">
        <f t="shared" si="87"/>
        <v>821025</v>
      </c>
      <c r="T2767" s="27"/>
    </row>
    <row r="2768" spans="1:20" ht="109.2" x14ac:dyDescent="0.3">
      <c r="A2768" s="12" t="s">
        <v>1228</v>
      </c>
      <c r="B2768" s="12">
        <v>54001</v>
      </c>
      <c r="C2768" s="12"/>
      <c r="D2768" s="12" t="s">
        <v>26</v>
      </c>
      <c r="E2768" s="12" t="s">
        <v>2142</v>
      </c>
      <c r="F2768" s="12" t="s">
        <v>2143</v>
      </c>
      <c r="G2768" s="12"/>
      <c r="H2768" s="12"/>
      <c r="I2768" s="12"/>
      <c r="J2768" s="12"/>
      <c r="K2768" s="12"/>
      <c r="L2768" s="12"/>
      <c r="M2768" s="12"/>
      <c r="N2768" s="68" t="s">
        <v>2155</v>
      </c>
      <c r="O2768" s="12" t="s">
        <v>33</v>
      </c>
      <c r="P2768" s="33">
        <v>2</v>
      </c>
      <c r="Q2768" s="35">
        <v>39170</v>
      </c>
      <c r="R2768" s="20">
        <f t="shared" si="86"/>
        <v>78340</v>
      </c>
      <c r="S2768" s="20">
        <f t="shared" si="87"/>
        <v>78340</v>
      </c>
      <c r="T2768" s="27"/>
    </row>
    <row r="2769" spans="1:20" ht="109.2" x14ac:dyDescent="0.3">
      <c r="A2769" s="12" t="s">
        <v>1228</v>
      </c>
      <c r="B2769" s="12">
        <v>54001</v>
      </c>
      <c r="C2769" s="12"/>
      <c r="D2769" s="12" t="s">
        <v>26</v>
      </c>
      <c r="E2769" s="12" t="s">
        <v>2142</v>
      </c>
      <c r="F2769" s="12" t="s">
        <v>2143</v>
      </c>
      <c r="G2769" s="12"/>
      <c r="H2769" s="12"/>
      <c r="I2769" s="12"/>
      <c r="J2769" s="12"/>
      <c r="K2769" s="12"/>
      <c r="L2769" s="12"/>
      <c r="M2769" s="12"/>
      <c r="N2769" s="68" t="s">
        <v>2156</v>
      </c>
      <c r="O2769" s="12" t="s">
        <v>33</v>
      </c>
      <c r="P2769" s="33">
        <v>1</v>
      </c>
      <c r="Q2769" s="35">
        <v>10000000</v>
      </c>
      <c r="R2769" s="49">
        <f t="shared" si="86"/>
        <v>10000000</v>
      </c>
      <c r="S2769" s="20">
        <f t="shared" si="87"/>
        <v>10000000</v>
      </c>
      <c r="T2769" s="27"/>
    </row>
    <row r="2770" spans="1:20" ht="109.2" x14ac:dyDescent="0.3">
      <c r="A2770" s="12" t="s">
        <v>1228</v>
      </c>
      <c r="B2770" s="12">
        <v>54001</v>
      </c>
      <c r="C2770" s="12"/>
      <c r="D2770" s="12" t="s">
        <v>26</v>
      </c>
      <c r="E2770" s="12" t="s">
        <v>2142</v>
      </c>
      <c r="F2770" s="12" t="s">
        <v>2143</v>
      </c>
      <c r="G2770" s="12"/>
      <c r="H2770" s="12"/>
      <c r="I2770" s="12"/>
      <c r="J2770" s="12"/>
      <c r="K2770" s="12"/>
      <c r="L2770" s="12"/>
      <c r="M2770" s="12"/>
      <c r="N2770" s="68" t="s">
        <v>2157</v>
      </c>
      <c r="O2770" s="12" t="s">
        <v>33</v>
      </c>
      <c r="P2770" s="33">
        <v>1</v>
      </c>
      <c r="Q2770" s="35">
        <v>5000000</v>
      </c>
      <c r="R2770" s="20">
        <f t="shared" si="86"/>
        <v>5000000</v>
      </c>
      <c r="S2770" s="20">
        <f t="shared" si="87"/>
        <v>5000000</v>
      </c>
      <c r="T2770" s="27"/>
    </row>
    <row r="2771" spans="1:20" ht="109.2" x14ac:dyDescent="0.3">
      <c r="A2771" s="12" t="s">
        <v>1228</v>
      </c>
      <c r="B2771" s="12">
        <v>54001</v>
      </c>
      <c r="C2771" s="12"/>
      <c r="D2771" s="12" t="s">
        <v>26</v>
      </c>
      <c r="E2771" s="12" t="s">
        <v>2142</v>
      </c>
      <c r="F2771" s="12" t="s">
        <v>2143</v>
      </c>
      <c r="G2771" s="12"/>
      <c r="H2771" s="12"/>
      <c r="I2771" s="12"/>
      <c r="J2771" s="12"/>
      <c r="K2771" s="12"/>
      <c r="L2771" s="12"/>
      <c r="M2771" s="12"/>
      <c r="N2771" s="68" t="s">
        <v>2158</v>
      </c>
      <c r="O2771" s="12" t="s">
        <v>33</v>
      </c>
      <c r="P2771" s="33">
        <v>2</v>
      </c>
      <c r="Q2771" s="35">
        <v>39170</v>
      </c>
      <c r="R2771" s="20">
        <f t="shared" si="86"/>
        <v>78340</v>
      </c>
      <c r="S2771" s="20">
        <f t="shared" si="87"/>
        <v>78340</v>
      </c>
      <c r="T2771" s="27"/>
    </row>
    <row r="2772" spans="1:20" ht="109.2" x14ac:dyDescent="0.3">
      <c r="A2772" s="12" t="s">
        <v>1228</v>
      </c>
      <c r="B2772" s="12">
        <v>54001</v>
      </c>
      <c r="C2772" s="12"/>
      <c r="D2772" s="12" t="s">
        <v>26</v>
      </c>
      <c r="E2772" s="12" t="s">
        <v>2142</v>
      </c>
      <c r="F2772" s="12" t="s">
        <v>2143</v>
      </c>
      <c r="G2772" s="12"/>
      <c r="H2772" s="12"/>
      <c r="I2772" s="12"/>
      <c r="J2772" s="12"/>
      <c r="K2772" s="12"/>
      <c r="L2772" s="12"/>
      <c r="M2772" s="12"/>
      <c r="N2772" s="68" t="s">
        <v>2159</v>
      </c>
      <c r="O2772" s="12" t="s">
        <v>2030</v>
      </c>
      <c r="P2772" s="33">
        <v>60</v>
      </c>
      <c r="Q2772" s="35">
        <v>1201.74</v>
      </c>
      <c r="R2772" s="20">
        <f t="shared" si="86"/>
        <v>72104.399999999994</v>
      </c>
      <c r="S2772" s="20">
        <f t="shared" si="87"/>
        <v>72104.399999999994</v>
      </c>
      <c r="T2772" s="27"/>
    </row>
    <row r="2773" spans="1:20" ht="109.2" x14ac:dyDescent="0.3">
      <c r="A2773" s="12" t="s">
        <v>1228</v>
      </c>
      <c r="B2773" s="12">
        <v>54001</v>
      </c>
      <c r="C2773" s="12"/>
      <c r="D2773" s="12" t="s">
        <v>26</v>
      </c>
      <c r="E2773" s="12" t="s">
        <v>2142</v>
      </c>
      <c r="F2773" s="12" t="s">
        <v>2143</v>
      </c>
      <c r="G2773" s="12"/>
      <c r="H2773" s="12"/>
      <c r="I2773" s="12"/>
      <c r="J2773" s="12"/>
      <c r="K2773" s="12"/>
      <c r="L2773" s="12"/>
      <c r="M2773" s="12"/>
      <c r="N2773" s="68" t="s">
        <v>2160</v>
      </c>
      <c r="O2773" s="12" t="s">
        <v>2163</v>
      </c>
      <c r="P2773" s="33">
        <v>2</v>
      </c>
      <c r="Q2773" s="35">
        <v>6480</v>
      </c>
      <c r="R2773" s="20">
        <f t="shared" si="86"/>
        <v>12960</v>
      </c>
      <c r="S2773" s="20">
        <f t="shared" si="87"/>
        <v>12960</v>
      </c>
      <c r="T2773" s="27"/>
    </row>
    <row r="2774" spans="1:20" ht="109.2" x14ac:dyDescent="0.3">
      <c r="A2774" s="12" t="s">
        <v>1228</v>
      </c>
      <c r="B2774" s="12">
        <v>54001</v>
      </c>
      <c r="C2774" s="12"/>
      <c r="D2774" s="12" t="s">
        <v>26</v>
      </c>
      <c r="E2774" s="12" t="s">
        <v>2142</v>
      </c>
      <c r="F2774" s="12" t="s">
        <v>2143</v>
      </c>
      <c r="G2774" s="12"/>
      <c r="H2774" s="12"/>
      <c r="I2774" s="12"/>
      <c r="J2774" s="12"/>
      <c r="K2774" s="12"/>
      <c r="L2774" s="12"/>
      <c r="M2774" s="12"/>
      <c r="N2774" s="68" t="s">
        <v>2161</v>
      </c>
      <c r="O2774" s="12" t="s">
        <v>2163</v>
      </c>
      <c r="P2774" s="33">
        <v>4</v>
      </c>
      <c r="Q2774" s="35">
        <v>5173.2</v>
      </c>
      <c r="R2774" s="20">
        <f t="shared" si="86"/>
        <v>20692.8</v>
      </c>
      <c r="S2774" s="20">
        <f t="shared" si="87"/>
        <v>20692.8</v>
      </c>
      <c r="T2774" s="27"/>
    </row>
    <row r="2775" spans="1:20" ht="109.2" x14ac:dyDescent="0.3">
      <c r="A2775" s="12" t="s">
        <v>1228</v>
      </c>
      <c r="B2775" s="12">
        <v>54001</v>
      </c>
      <c r="C2775" s="12"/>
      <c r="D2775" s="12" t="s">
        <v>26</v>
      </c>
      <c r="E2775" s="12" t="s">
        <v>2142</v>
      </c>
      <c r="F2775" s="12" t="s">
        <v>2143</v>
      </c>
      <c r="G2775" s="12"/>
      <c r="H2775" s="12"/>
      <c r="I2775" s="12"/>
      <c r="J2775" s="12"/>
      <c r="K2775" s="12"/>
      <c r="L2775" s="12"/>
      <c r="M2775" s="12"/>
      <c r="N2775" s="68" t="s">
        <v>2162</v>
      </c>
      <c r="O2775" s="12" t="s">
        <v>2163</v>
      </c>
      <c r="P2775" s="33">
        <v>4</v>
      </c>
      <c r="Q2775" s="35">
        <v>3760.8</v>
      </c>
      <c r="R2775" s="20">
        <f t="shared" si="86"/>
        <v>15043.2</v>
      </c>
      <c r="S2775" s="20">
        <f t="shared" si="87"/>
        <v>15043.2</v>
      </c>
      <c r="T2775" s="27"/>
    </row>
    <row r="2776" spans="1:20" ht="109.2" x14ac:dyDescent="0.3">
      <c r="A2776" s="12" t="s">
        <v>1228</v>
      </c>
      <c r="B2776" s="12">
        <v>54001</v>
      </c>
      <c r="C2776" s="12"/>
      <c r="D2776" s="12" t="s">
        <v>26</v>
      </c>
      <c r="E2776" s="12" t="s">
        <v>2142</v>
      </c>
      <c r="F2776" s="12" t="s">
        <v>2143</v>
      </c>
      <c r="G2776" s="12"/>
      <c r="H2776" s="12"/>
      <c r="I2776" s="12"/>
      <c r="J2776" s="12"/>
      <c r="K2776" s="12"/>
      <c r="L2776" s="12"/>
      <c r="M2776" s="12"/>
      <c r="N2776" s="68" t="s">
        <v>2164</v>
      </c>
      <c r="O2776" s="12" t="s">
        <v>2036</v>
      </c>
      <c r="P2776" s="33">
        <v>1000</v>
      </c>
      <c r="Q2776" s="35">
        <v>36</v>
      </c>
      <c r="R2776" s="20">
        <f t="shared" si="86"/>
        <v>36000</v>
      </c>
      <c r="S2776" s="20">
        <f t="shared" si="87"/>
        <v>36000</v>
      </c>
      <c r="T2776" s="27"/>
    </row>
    <row r="2777" spans="1:20" ht="109.2" x14ac:dyDescent="0.3">
      <c r="A2777" s="12" t="s">
        <v>1228</v>
      </c>
      <c r="B2777" s="12">
        <v>54001</v>
      </c>
      <c r="C2777" s="12"/>
      <c r="D2777" s="12" t="s">
        <v>26</v>
      </c>
      <c r="E2777" s="12" t="s">
        <v>2142</v>
      </c>
      <c r="F2777" s="12" t="s">
        <v>2143</v>
      </c>
      <c r="G2777" s="12"/>
      <c r="H2777" s="12"/>
      <c r="I2777" s="12"/>
      <c r="J2777" s="12"/>
      <c r="K2777" s="12"/>
      <c r="L2777" s="12"/>
      <c r="M2777" s="12"/>
      <c r="N2777" s="68" t="s">
        <v>2165</v>
      </c>
      <c r="O2777" s="12" t="s">
        <v>2024</v>
      </c>
      <c r="P2777" s="33">
        <v>19664</v>
      </c>
      <c r="Q2777" s="35">
        <v>4.8600000000000003</v>
      </c>
      <c r="R2777" s="20">
        <f t="shared" si="86"/>
        <v>95567.040000000008</v>
      </c>
      <c r="S2777" s="20">
        <f t="shared" si="87"/>
        <v>95567.040000000008</v>
      </c>
      <c r="T2777" s="27"/>
    </row>
    <row r="2778" spans="1:20" ht="109.2" x14ac:dyDescent="0.3">
      <c r="A2778" s="12" t="s">
        <v>1228</v>
      </c>
      <c r="B2778" s="12">
        <v>54001</v>
      </c>
      <c r="C2778" s="12"/>
      <c r="D2778" s="12" t="s">
        <v>26</v>
      </c>
      <c r="E2778" s="12" t="s">
        <v>2142</v>
      </c>
      <c r="F2778" s="12" t="s">
        <v>2143</v>
      </c>
      <c r="G2778" s="12"/>
      <c r="H2778" s="12"/>
      <c r="I2778" s="12"/>
      <c r="J2778" s="12"/>
      <c r="K2778" s="12"/>
      <c r="L2778" s="12"/>
      <c r="M2778" s="12"/>
      <c r="N2778" s="68" t="s">
        <v>2166</v>
      </c>
      <c r="O2778" s="12" t="s">
        <v>2024</v>
      </c>
      <c r="P2778" s="33">
        <v>9832</v>
      </c>
      <c r="Q2778" s="35">
        <v>2.6</v>
      </c>
      <c r="R2778" s="20">
        <f t="shared" si="86"/>
        <v>25563.200000000001</v>
      </c>
      <c r="S2778" s="20">
        <f t="shared" si="87"/>
        <v>25563.200000000001</v>
      </c>
      <c r="T2778" s="27"/>
    </row>
    <row r="2779" spans="1:20" ht="140.4" x14ac:dyDescent="0.3">
      <c r="A2779" s="50" t="s">
        <v>22</v>
      </c>
      <c r="B2779" s="51">
        <v>54001</v>
      </c>
      <c r="C2779" s="50"/>
      <c r="D2779" s="50" t="s">
        <v>25</v>
      </c>
      <c r="E2779" s="50" t="s">
        <v>2168</v>
      </c>
      <c r="F2779" s="50" t="s">
        <v>2169</v>
      </c>
      <c r="G2779" s="50"/>
      <c r="H2779" s="50"/>
      <c r="I2779" s="50"/>
      <c r="J2779" s="50"/>
      <c r="K2779" s="50"/>
      <c r="L2779" s="50"/>
      <c r="M2779" s="50"/>
      <c r="N2779" s="71" t="s">
        <v>2170</v>
      </c>
      <c r="O2779" s="50" t="s">
        <v>2024</v>
      </c>
      <c r="P2779" s="52">
        <v>69685.88</v>
      </c>
      <c r="Q2779" s="53">
        <v>1.18</v>
      </c>
      <c r="R2779" s="54">
        <f t="shared" si="86"/>
        <v>82229.338400000008</v>
      </c>
      <c r="S2779" s="54">
        <f t="shared" si="87"/>
        <v>82229.338400000008</v>
      </c>
      <c r="T2779" s="27"/>
    </row>
    <row r="2780" spans="1:20" ht="118.8" x14ac:dyDescent="0.3">
      <c r="A2780" s="55" t="s">
        <v>22</v>
      </c>
      <c r="B2780" s="56">
        <v>54001</v>
      </c>
      <c r="C2780" s="55"/>
      <c r="D2780" s="55" t="s">
        <v>25</v>
      </c>
      <c r="E2780" s="55" t="s">
        <v>2168</v>
      </c>
      <c r="F2780" s="55" t="s">
        <v>2169</v>
      </c>
      <c r="G2780" s="55"/>
      <c r="H2780" s="55"/>
      <c r="I2780" s="55"/>
      <c r="J2780" s="55"/>
      <c r="K2780" s="55"/>
      <c r="L2780" s="55"/>
      <c r="M2780" s="55"/>
      <c r="N2780" s="57" t="s">
        <v>2171</v>
      </c>
      <c r="O2780" s="55" t="s">
        <v>2024</v>
      </c>
      <c r="P2780" s="58">
        <v>69685.88</v>
      </c>
      <c r="Q2780" s="59">
        <v>1.0900000000000001</v>
      </c>
      <c r="R2780" s="60">
        <f t="shared" si="86"/>
        <v>75957.609200000006</v>
      </c>
      <c r="S2780" s="60">
        <f t="shared" si="87"/>
        <v>75957.609200000006</v>
      </c>
      <c r="T2780" s="27"/>
    </row>
    <row r="2781" spans="1:20" ht="118.8" x14ac:dyDescent="0.3">
      <c r="A2781" s="55" t="s">
        <v>22</v>
      </c>
      <c r="B2781" s="56">
        <v>54001</v>
      </c>
      <c r="C2781" s="55"/>
      <c r="D2781" s="55" t="s">
        <v>25</v>
      </c>
      <c r="E2781" s="55" t="s">
        <v>2168</v>
      </c>
      <c r="F2781" s="55" t="s">
        <v>2169</v>
      </c>
      <c r="G2781" s="55"/>
      <c r="H2781" s="55"/>
      <c r="I2781" s="55"/>
      <c r="J2781" s="55"/>
      <c r="K2781" s="55"/>
      <c r="L2781" s="55"/>
      <c r="M2781" s="55"/>
      <c r="N2781" s="57" t="s">
        <v>2172</v>
      </c>
      <c r="O2781" s="55" t="s">
        <v>2024</v>
      </c>
      <c r="P2781" s="58">
        <v>69685.88</v>
      </c>
      <c r="Q2781" s="59">
        <v>1.1599999999999999</v>
      </c>
      <c r="R2781" s="60">
        <f t="shared" si="86"/>
        <v>80835.620800000004</v>
      </c>
      <c r="S2781" s="60">
        <f t="shared" si="87"/>
        <v>80835.620800000004</v>
      </c>
      <c r="T2781" s="27"/>
    </row>
    <row r="2782" spans="1:20" ht="141.75" customHeight="1" x14ac:dyDescent="0.3">
      <c r="A2782" s="55" t="s">
        <v>22</v>
      </c>
      <c r="B2782" s="56">
        <v>54001</v>
      </c>
      <c r="C2782" s="55"/>
      <c r="D2782" s="55" t="s">
        <v>25</v>
      </c>
      <c r="E2782" s="55" t="s">
        <v>2168</v>
      </c>
      <c r="F2782" s="55" t="s">
        <v>2169</v>
      </c>
      <c r="G2782" s="55"/>
      <c r="H2782" s="55"/>
      <c r="I2782" s="55"/>
      <c r="J2782" s="55"/>
      <c r="K2782" s="55"/>
      <c r="L2782" s="55"/>
      <c r="M2782" s="55"/>
      <c r="N2782" s="57" t="s">
        <v>2173</v>
      </c>
      <c r="O2782" s="55" t="s">
        <v>2024</v>
      </c>
      <c r="P2782" s="58">
        <v>69685.88</v>
      </c>
      <c r="Q2782" s="59">
        <v>1.06</v>
      </c>
      <c r="R2782" s="60">
        <f t="shared" si="86"/>
        <v>73867.032800000015</v>
      </c>
      <c r="S2782" s="60">
        <f t="shared" si="87"/>
        <v>73867.032800000015</v>
      </c>
      <c r="T2782" s="27"/>
    </row>
    <row r="2783" spans="1:20" ht="118.8" x14ac:dyDescent="0.3">
      <c r="A2783" s="55" t="s">
        <v>22</v>
      </c>
      <c r="B2783" s="56">
        <v>54001</v>
      </c>
      <c r="C2783" s="55"/>
      <c r="D2783" s="55" t="s">
        <v>25</v>
      </c>
      <c r="E2783" s="55" t="s">
        <v>2168</v>
      </c>
      <c r="F2783" s="55" t="s">
        <v>2169</v>
      </c>
      <c r="G2783" s="55"/>
      <c r="H2783" s="55"/>
      <c r="I2783" s="55"/>
      <c r="J2783" s="55"/>
      <c r="K2783" s="55"/>
      <c r="L2783" s="55"/>
      <c r="M2783" s="55"/>
      <c r="N2783" s="57" t="s">
        <v>2174</v>
      </c>
      <c r="O2783" s="55" t="s">
        <v>2024</v>
      </c>
      <c r="P2783" s="58">
        <v>69685.88</v>
      </c>
      <c r="Q2783" s="59">
        <v>1.1299999999999999</v>
      </c>
      <c r="R2783" s="60">
        <f t="shared" si="86"/>
        <v>78745.044399999999</v>
      </c>
      <c r="S2783" s="60">
        <f t="shared" si="87"/>
        <v>78745.044399999999</v>
      </c>
      <c r="T2783" s="27"/>
    </row>
    <row r="2784" spans="1:20" ht="118.8" x14ac:dyDescent="0.3">
      <c r="A2784" s="55" t="s">
        <v>22</v>
      </c>
      <c r="B2784" s="56">
        <v>54001</v>
      </c>
      <c r="C2784" s="55"/>
      <c r="D2784" s="55" t="s">
        <v>25</v>
      </c>
      <c r="E2784" s="55" t="s">
        <v>2168</v>
      </c>
      <c r="F2784" s="55" t="s">
        <v>2169</v>
      </c>
      <c r="G2784" s="55"/>
      <c r="H2784" s="55"/>
      <c r="I2784" s="55"/>
      <c r="J2784" s="55"/>
      <c r="K2784" s="55"/>
      <c r="L2784" s="55"/>
      <c r="M2784" s="55"/>
      <c r="N2784" s="57" t="s">
        <v>2175</v>
      </c>
      <c r="O2784" s="55" t="s">
        <v>2024</v>
      </c>
      <c r="P2784" s="61">
        <v>48.3</v>
      </c>
      <c r="Q2784" s="62">
        <v>214.95</v>
      </c>
      <c r="R2784" s="60">
        <f t="shared" si="86"/>
        <v>10382.084999999999</v>
      </c>
      <c r="S2784" s="60">
        <f t="shared" si="87"/>
        <v>10382.084999999999</v>
      </c>
      <c r="T2784" s="27"/>
    </row>
    <row r="2785" spans="1:20" ht="109.2" x14ac:dyDescent="0.3">
      <c r="A2785" s="12" t="s">
        <v>1228</v>
      </c>
      <c r="B2785" s="12">
        <v>54001</v>
      </c>
      <c r="C2785" s="12"/>
      <c r="D2785" s="12" t="s">
        <v>26</v>
      </c>
      <c r="E2785" s="12" t="s">
        <v>2142</v>
      </c>
      <c r="F2785" s="12" t="s">
        <v>2143</v>
      </c>
      <c r="G2785" s="12"/>
      <c r="H2785" s="12"/>
      <c r="I2785" s="12"/>
      <c r="J2785" s="12"/>
      <c r="K2785" s="12"/>
      <c r="L2785" s="12"/>
      <c r="M2785" s="12"/>
      <c r="N2785" s="68" t="s">
        <v>2167</v>
      </c>
      <c r="O2785" s="12" t="s">
        <v>33</v>
      </c>
      <c r="P2785" s="33">
        <v>10</v>
      </c>
      <c r="Q2785" s="35">
        <v>2500</v>
      </c>
      <c r="R2785" s="20">
        <f t="shared" si="86"/>
        <v>25000</v>
      </c>
      <c r="S2785" s="20">
        <f t="shared" si="87"/>
        <v>25000</v>
      </c>
      <c r="T2785" s="27"/>
    </row>
    <row r="2786" spans="1:20" ht="78" x14ac:dyDescent="0.3">
      <c r="A2786" s="12" t="s">
        <v>22</v>
      </c>
      <c r="B2786" s="12">
        <v>54001</v>
      </c>
      <c r="C2786" s="12"/>
      <c r="D2786" s="12" t="s">
        <v>2202</v>
      </c>
      <c r="E2786" s="19" t="s">
        <v>2203</v>
      </c>
      <c r="F2786" s="12" t="s">
        <v>2247</v>
      </c>
      <c r="G2786" s="12"/>
      <c r="H2786" s="12"/>
      <c r="I2786" s="12"/>
      <c r="J2786" s="12"/>
      <c r="K2786" s="12"/>
      <c r="L2786" s="12"/>
      <c r="M2786" s="12"/>
      <c r="N2786" s="68" t="str">
        <f>F2786</f>
        <v>CONTRATAÇÃO DE EMPRESA ESPECIALIZADA EM MANUTENÇÃO DAS ESCOLAS DA REDE MUNICIPAL DE ENSINO DE ESCADA</v>
      </c>
      <c r="O2786" s="12" t="s">
        <v>1235</v>
      </c>
      <c r="P2786" s="33">
        <v>1</v>
      </c>
      <c r="Q2786" s="35">
        <v>5000000</v>
      </c>
      <c r="R2786" s="20">
        <f>Q2786</f>
        <v>5000000</v>
      </c>
      <c r="S2786" s="20">
        <f>R2786</f>
        <v>5000000</v>
      </c>
      <c r="T2786" s="27"/>
    </row>
    <row r="2787" spans="1:20" ht="62.4" x14ac:dyDescent="0.3">
      <c r="A2787" s="12" t="s">
        <v>1222</v>
      </c>
      <c r="B2787" s="12"/>
      <c r="C2787" s="12"/>
      <c r="D2787" s="12" t="s">
        <v>2202</v>
      </c>
      <c r="E2787" s="19" t="s">
        <v>2204</v>
      </c>
      <c r="F2787" s="12" t="s">
        <v>2248</v>
      </c>
      <c r="G2787" s="12"/>
      <c r="H2787" s="12"/>
      <c r="I2787" s="12"/>
      <c r="J2787" s="12"/>
      <c r="K2787" s="12"/>
      <c r="L2787" s="12"/>
      <c r="M2787" s="12"/>
      <c r="N2787" s="68" t="str">
        <f t="shared" ref="N2787:N2829" si="88">F2787</f>
        <v>CONTRATAÇÃO DE EMPRESA ESPECIALIZADA EM MANUTENÇÃO DOS POSTOS E PRÉDIOS DA SAÚDE</v>
      </c>
      <c r="O2787" s="12" t="s">
        <v>1235</v>
      </c>
      <c r="P2787" s="33">
        <v>1</v>
      </c>
      <c r="Q2787" s="35">
        <v>1800000</v>
      </c>
      <c r="R2787" s="20">
        <f>Q2787</f>
        <v>1800000</v>
      </c>
      <c r="S2787" s="20">
        <f>R2787</f>
        <v>1800000</v>
      </c>
      <c r="T2787" s="27"/>
    </row>
    <row r="2788" spans="1:20" ht="62.4" x14ac:dyDescent="0.3">
      <c r="A2788" s="12" t="s">
        <v>1228</v>
      </c>
      <c r="B2788" s="12"/>
      <c r="C2788" s="12"/>
      <c r="D2788" s="12" t="s">
        <v>2202</v>
      </c>
      <c r="E2788" s="77" t="s">
        <v>2205</v>
      </c>
      <c r="F2788" s="12" t="s">
        <v>2249</v>
      </c>
      <c r="G2788" s="12"/>
      <c r="H2788" s="12"/>
      <c r="I2788" s="12"/>
      <c r="J2788" s="12"/>
      <c r="K2788" s="12"/>
      <c r="L2788" s="12"/>
      <c r="M2788" s="12"/>
      <c r="N2788" s="68" t="str">
        <f t="shared" si="88"/>
        <v>CONTRATAÇÃO DE EMPRESA ESPECIALIZADA EM MANUTENÇÃO DO PRÉDIO DA SEDE DA PREFEITURA</v>
      </c>
      <c r="O2788" s="12" t="s">
        <v>1235</v>
      </c>
      <c r="P2788" s="33">
        <v>1</v>
      </c>
      <c r="Q2788" s="35">
        <v>500000</v>
      </c>
      <c r="R2788" s="35">
        <v>500000</v>
      </c>
      <c r="S2788" s="35">
        <v>500000</v>
      </c>
      <c r="T2788" s="27"/>
    </row>
    <row r="2789" spans="1:20" ht="62.4" x14ac:dyDescent="0.3">
      <c r="A2789" s="12" t="s">
        <v>1229</v>
      </c>
      <c r="B2789" s="12"/>
      <c r="C2789" s="12"/>
      <c r="D2789" s="12" t="s">
        <v>2202</v>
      </c>
      <c r="E2789" s="77" t="s">
        <v>2206</v>
      </c>
      <c r="F2789" s="12" t="s">
        <v>2250</v>
      </c>
      <c r="G2789" s="12"/>
      <c r="H2789" s="12"/>
      <c r="I2789" s="12"/>
      <c r="J2789" s="12"/>
      <c r="K2789" s="12"/>
      <c r="L2789" s="12"/>
      <c r="M2789" s="12"/>
      <c r="N2789" s="68" t="str">
        <f t="shared" si="88"/>
        <v>CONTRATAÇÃO DE EMPRESA ESPECIALIZADA EM MANUTENÇÃO DOS PRÉDIOS DA ASSISTÊNCIA SOCIAL</v>
      </c>
      <c r="O2789" s="12" t="s">
        <v>1235</v>
      </c>
      <c r="P2789" s="33">
        <v>1</v>
      </c>
      <c r="Q2789" s="35">
        <v>400000</v>
      </c>
      <c r="R2789" s="35">
        <v>400000</v>
      </c>
      <c r="S2789" s="35">
        <v>400000</v>
      </c>
      <c r="T2789" s="27"/>
    </row>
    <row r="2790" spans="1:20" ht="43.2" x14ac:dyDescent="0.3">
      <c r="A2790" s="12" t="s">
        <v>1391</v>
      </c>
      <c r="B2790" s="12"/>
      <c r="C2790" s="12"/>
      <c r="D2790" s="12" t="s">
        <v>25</v>
      </c>
      <c r="E2790" s="77" t="s">
        <v>2207</v>
      </c>
      <c r="F2790" s="12" t="s">
        <v>2246</v>
      </c>
      <c r="G2790" s="12"/>
      <c r="H2790" s="12"/>
      <c r="I2790" s="12"/>
      <c r="J2790" s="12"/>
      <c r="K2790" s="12"/>
      <c r="L2790" s="12"/>
      <c r="M2790" s="12"/>
      <c r="N2790" s="68" t="str">
        <f t="shared" si="88"/>
        <v xml:space="preserve">CONTRATAÇÃO DE EMPRESA ESPECIALIZADA EM </v>
      </c>
      <c r="O2790" s="12" t="s">
        <v>1235</v>
      </c>
      <c r="P2790" s="33">
        <v>1</v>
      </c>
      <c r="Q2790" s="35">
        <v>4000000</v>
      </c>
      <c r="R2790" s="35">
        <v>4000000</v>
      </c>
      <c r="S2790" s="35">
        <v>4000000</v>
      </c>
      <c r="T2790" s="27"/>
    </row>
    <row r="2791" spans="1:20" ht="62.4" x14ac:dyDescent="0.3">
      <c r="A2791" s="12" t="s">
        <v>1228</v>
      </c>
      <c r="B2791" s="12"/>
      <c r="C2791" s="12"/>
      <c r="D2791" s="12" t="s">
        <v>25</v>
      </c>
      <c r="E2791" s="77" t="s">
        <v>2208</v>
      </c>
      <c r="F2791" s="12" t="s">
        <v>2251</v>
      </c>
      <c r="G2791" s="12"/>
      <c r="H2791" s="12"/>
      <c r="I2791" s="12"/>
      <c r="J2791" s="12"/>
      <c r="K2791" s="12"/>
      <c r="L2791" s="12"/>
      <c r="M2791" s="12"/>
      <c r="N2791" s="68" t="str">
        <f t="shared" si="88"/>
        <v>CONTRATAÇÃO DE EMPRESA ESPECIALIZADA EM INSTALAÇÃO E MANUNTAÇÃO DE ILUMINAÇÃO DE LED</v>
      </c>
      <c r="O2791" s="12" t="s">
        <v>1235</v>
      </c>
      <c r="P2791" s="33">
        <v>1</v>
      </c>
      <c r="Q2791" s="35">
        <v>4000000</v>
      </c>
      <c r="R2791" s="35">
        <v>4000000</v>
      </c>
      <c r="S2791" s="35">
        <v>4000000</v>
      </c>
      <c r="T2791" s="27"/>
    </row>
    <row r="2792" spans="1:20" ht="46.8" x14ac:dyDescent="0.3">
      <c r="A2792" s="12" t="s">
        <v>1228</v>
      </c>
      <c r="B2792" s="12"/>
      <c r="C2792" s="12"/>
      <c r="D2792" s="12" t="s">
        <v>2202</v>
      </c>
      <c r="E2792" s="77" t="s">
        <v>2209</v>
      </c>
      <c r="F2792" s="12" t="s">
        <v>2246</v>
      </c>
      <c r="G2792" s="12"/>
      <c r="H2792" s="12"/>
      <c r="I2792" s="12"/>
      <c r="J2792" s="12"/>
      <c r="K2792" s="12"/>
      <c r="L2792" s="12"/>
      <c r="M2792" s="12"/>
      <c r="N2792" s="68" t="str">
        <f t="shared" si="88"/>
        <v xml:space="preserve">CONTRATAÇÃO DE EMPRESA ESPECIALIZADA EM </v>
      </c>
      <c r="O2792" s="12" t="s">
        <v>1235</v>
      </c>
      <c r="P2792" s="33">
        <v>1</v>
      </c>
      <c r="Q2792" s="35">
        <v>1000000</v>
      </c>
      <c r="R2792" s="35">
        <v>1000000</v>
      </c>
      <c r="S2792" s="35">
        <v>1000000</v>
      </c>
      <c r="T2792" s="27"/>
    </row>
    <row r="2793" spans="1:20" ht="46.8" x14ac:dyDescent="0.3">
      <c r="A2793" s="12" t="s">
        <v>1228</v>
      </c>
      <c r="B2793" s="12"/>
      <c r="C2793" s="12"/>
      <c r="D2793" s="12" t="s">
        <v>2202</v>
      </c>
      <c r="E2793" s="77" t="s">
        <v>2210</v>
      </c>
      <c r="F2793" s="12" t="s">
        <v>2246</v>
      </c>
      <c r="G2793" s="12"/>
      <c r="H2793" s="12"/>
      <c r="I2793" s="12"/>
      <c r="J2793" s="12"/>
      <c r="K2793" s="12"/>
      <c r="L2793" s="12"/>
      <c r="M2793" s="12"/>
      <c r="N2793" s="68" t="str">
        <f t="shared" si="88"/>
        <v xml:space="preserve">CONTRATAÇÃO DE EMPRESA ESPECIALIZADA EM </v>
      </c>
      <c r="O2793" s="12" t="s">
        <v>1235</v>
      </c>
      <c r="P2793" s="33">
        <v>1</v>
      </c>
      <c r="Q2793" s="35">
        <v>3500000</v>
      </c>
      <c r="R2793" s="35">
        <v>3500000</v>
      </c>
      <c r="S2793" s="35">
        <v>3500000</v>
      </c>
      <c r="T2793" s="27"/>
    </row>
    <row r="2794" spans="1:20" ht="46.8" x14ac:dyDescent="0.3">
      <c r="A2794" s="12" t="s">
        <v>1228</v>
      </c>
      <c r="B2794" s="12"/>
      <c r="C2794" s="12"/>
      <c r="D2794" s="12" t="s">
        <v>2202</v>
      </c>
      <c r="E2794" s="77" t="s">
        <v>2211</v>
      </c>
      <c r="F2794" s="12" t="s">
        <v>2246</v>
      </c>
      <c r="G2794" s="12"/>
      <c r="H2794" s="12"/>
      <c r="I2794" s="12"/>
      <c r="J2794" s="12"/>
      <c r="K2794" s="12"/>
      <c r="L2794" s="12"/>
      <c r="M2794" s="12"/>
      <c r="N2794" s="68" t="str">
        <f t="shared" si="88"/>
        <v xml:space="preserve">CONTRATAÇÃO DE EMPRESA ESPECIALIZADA EM </v>
      </c>
      <c r="O2794" s="12" t="s">
        <v>1235</v>
      </c>
      <c r="P2794" s="33">
        <v>1</v>
      </c>
      <c r="Q2794" s="35">
        <v>4000000</v>
      </c>
      <c r="R2794" s="35">
        <v>4000000</v>
      </c>
      <c r="S2794" s="35">
        <v>4000000</v>
      </c>
      <c r="T2794" s="27"/>
    </row>
    <row r="2795" spans="1:20" ht="46.8" x14ac:dyDescent="0.3">
      <c r="A2795" s="73" t="s">
        <v>1228</v>
      </c>
      <c r="B2795" s="12"/>
      <c r="C2795" s="12"/>
      <c r="D2795" s="12" t="s">
        <v>26</v>
      </c>
      <c r="E2795" s="77" t="s">
        <v>2212</v>
      </c>
      <c r="F2795" s="12" t="s">
        <v>2257</v>
      </c>
      <c r="G2795" s="12"/>
      <c r="H2795" s="12"/>
      <c r="I2795" s="12"/>
      <c r="J2795" s="12"/>
      <c r="K2795" s="12"/>
      <c r="L2795" s="12"/>
      <c r="M2795" s="12"/>
      <c r="N2795" s="68" t="str">
        <f t="shared" si="88"/>
        <v>CONTRATAÇÃO DE EMPRESA ESPECIALIZADA EM AV. PRINCIAL DE ACESSO A NOVA PONTE</v>
      </c>
      <c r="O2795" s="12" t="s">
        <v>1235</v>
      </c>
      <c r="P2795" s="33">
        <v>1</v>
      </c>
      <c r="Q2795" s="35">
        <v>4000000</v>
      </c>
      <c r="R2795" s="35">
        <v>4000000</v>
      </c>
      <c r="S2795" s="35">
        <v>4000000</v>
      </c>
      <c r="T2795" s="27"/>
    </row>
    <row r="2796" spans="1:20" ht="46.8" x14ac:dyDescent="0.3">
      <c r="A2796" s="12" t="s">
        <v>1228</v>
      </c>
      <c r="B2796" s="12"/>
      <c r="C2796" s="12"/>
      <c r="D2796" s="12" t="s">
        <v>26</v>
      </c>
      <c r="E2796" s="78" t="s">
        <v>2149</v>
      </c>
      <c r="F2796" s="12" t="s">
        <v>2256</v>
      </c>
      <c r="G2796" s="12"/>
      <c r="H2796" s="12"/>
      <c r="I2796" s="12"/>
      <c r="J2796" s="12"/>
      <c r="K2796" s="12"/>
      <c r="L2796" s="12"/>
      <c r="M2796" s="12"/>
      <c r="N2796" s="68" t="str">
        <f t="shared" si="88"/>
        <v>CONTRATAÇÃO DE EMPRESA ESPECIALIZADA EM MERCADO PÚBLICO</v>
      </c>
      <c r="O2796" s="12" t="s">
        <v>1235</v>
      </c>
      <c r="P2796" s="33">
        <v>1</v>
      </c>
      <c r="Q2796" s="35">
        <v>12000000</v>
      </c>
      <c r="R2796" s="35">
        <v>12000000</v>
      </c>
      <c r="S2796" s="35">
        <v>12000000</v>
      </c>
      <c r="T2796" s="27"/>
    </row>
    <row r="2797" spans="1:20" ht="62.4" x14ac:dyDescent="0.3">
      <c r="A2797" s="12" t="s">
        <v>1228</v>
      </c>
      <c r="B2797" s="12"/>
      <c r="D2797" s="12" t="s">
        <v>25</v>
      </c>
      <c r="E2797" s="77" t="s">
        <v>2213</v>
      </c>
      <c r="F2797" s="12" t="s">
        <v>2255</v>
      </c>
      <c r="M2797" s="12"/>
      <c r="N2797" s="68" t="str">
        <f t="shared" si="88"/>
        <v>CONTRATAÇÃO DE EMPRESA ESPECIALIZADA EM REQUALIFICAÇÃO DO ESTÁDIO DE FUTEBOL O GOUVEIÃO</v>
      </c>
      <c r="O2797" s="12" t="s">
        <v>1235</v>
      </c>
      <c r="P2797" s="33">
        <v>1</v>
      </c>
      <c r="Q2797" s="35">
        <v>3000000</v>
      </c>
      <c r="R2797" s="35">
        <v>3000000</v>
      </c>
      <c r="S2797" s="35">
        <v>3000000</v>
      </c>
      <c r="T2797" s="27"/>
    </row>
    <row r="2798" spans="1:20" ht="62.4" x14ac:dyDescent="0.3">
      <c r="A2798" s="12" t="s">
        <v>1228</v>
      </c>
      <c r="B2798" s="12"/>
      <c r="D2798" s="12" t="s">
        <v>25</v>
      </c>
      <c r="E2798" s="77" t="s">
        <v>2214</v>
      </c>
      <c r="F2798" s="12" t="s">
        <v>2254</v>
      </c>
      <c r="M2798" s="12"/>
      <c r="N2798" s="68" t="str">
        <f t="shared" si="88"/>
        <v>CONTRATAÇÃO DE EMPRESA ESPECIALIZADA EM REQUALIFICAÇÃO DO CAMPO DE FREXEIRAS</v>
      </c>
      <c r="O2798" s="12" t="s">
        <v>1235</v>
      </c>
      <c r="P2798" s="33">
        <v>1</v>
      </c>
      <c r="Q2798" s="35">
        <v>800000</v>
      </c>
      <c r="R2798" s="35">
        <v>800000</v>
      </c>
      <c r="S2798" s="35">
        <v>800000</v>
      </c>
      <c r="T2798" s="27"/>
    </row>
    <row r="2799" spans="1:20" ht="46.8" x14ac:dyDescent="0.3">
      <c r="A2799" s="12" t="s">
        <v>1228</v>
      </c>
      <c r="B2799" s="12"/>
      <c r="D2799" s="12" t="s">
        <v>25</v>
      </c>
      <c r="E2799" s="77" t="s">
        <v>2215</v>
      </c>
      <c r="F2799" s="12" t="s">
        <v>2252</v>
      </c>
      <c r="M2799" s="12"/>
      <c r="N2799" s="68" t="str">
        <f t="shared" si="88"/>
        <v>CONTRATAÇÃO DE EMPRESA ESPECIALIZADA EM ILUMINAÇÃO DO CAMPOD E MASSAUASSU</v>
      </c>
      <c r="O2799" s="12" t="s">
        <v>1235</v>
      </c>
      <c r="P2799" s="33">
        <v>1</v>
      </c>
      <c r="Q2799" s="35">
        <v>100000</v>
      </c>
      <c r="R2799" s="35">
        <v>100000</v>
      </c>
      <c r="S2799" s="35">
        <v>100000</v>
      </c>
      <c r="T2799" s="27"/>
    </row>
    <row r="2800" spans="1:20" ht="46.8" x14ac:dyDescent="0.3">
      <c r="A2800" s="12" t="s">
        <v>1228</v>
      </c>
      <c r="B2800" s="12"/>
      <c r="D2800" s="12" t="s">
        <v>26</v>
      </c>
      <c r="E2800" s="77" t="s">
        <v>2216</v>
      </c>
      <c r="F2800" s="12" t="s">
        <v>2253</v>
      </c>
      <c r="M2800" s="12"/>
      <c r="N2800" s="68" t="str">
        <f t="shared" si="88"/>
        <v>CONTRATAÇÃO DE EMPRESA ESPECIALIZADA EM PARQUE DE FREXEIRAS</v>
      </c>
      <c r="O2800" s="12" t="s">
        <v>1235</v>
      </c>
      <c r="P2800" s="33">
        <v>1</v>
      </c>
      <c r="Q2800" s="35">
        <v>3500000</v>
      </c>
      <c r="R2800" s="35">
        <v>3500000</v>
      </c>
      <c r="S2800" s="35">
        <v>3500000</v>
      </c>
      <c r="T2800" s="27"/>
    </row>
    <row r="2801" spans="1:20" ht="78" x14ac:dyDescent="0.3">
      <c r="A2801" s="12" t="s">
        <v>1228</v>
      </c>
      <c r="B2801" s="12"/>
      <c r="D2801" s="12" t="s">
        <v>26</v>
      </c>
      <c r="E2801" s="77" t="s">
        <v>2217</v>
      </c>
      <c r="F2801" s="12" t="s">
        <v>2285</v>
      </c>
      <c r="M2801" s="12"/>
      <c r="N2801" s="68" t="str">
        <f t="shared" si="88"/>
        <v>CONTRATAÇÃO DE EMPRESA ESPECIALIZADA EM AMPLIAÇÃO E MANUTENÇÃO DO PARQUE ATALAIA (lago, area de alimentação, quadra de basquete)</v>
      </c>
      <c r="O2801" s="12" t="s">
        <v>1235</v>
      </c>
      <c r="P2801" s="33">
        <v>1</v>
      </c>
      <c r="Q2801" s="35">
        <v>2000000</v>
      </c>
      <c r="R2801" s="35">
        <v>2000000</v>
      </c>
      <c r="S2801" s="35">
        <v>2000000</v>
      </c>
      <c r="T2801" s="27"/>
    </row>
    <row r="2802" spans="1:20" ht="46.8" x14ac:dyDescent="0.3">
      <c r="A2802" s="12" t="s">
        <v>1228</v>
      </c>
      <c r="B2802" s="12"/>
      <c r="D2802" s="12" t="s">
        <v>26</v>
      </c>
      <c r="E2802" s="77" t="s">
        <v>2218</v>
      </c>
      <c r="F2802" s="12" t="s">
        <v>2246</v>
      </c>
      <c r="M2802" s="12"/>
      <c r="N2802" s="68" t="str">
        <f t="shared" si="88"/>
        <v xml:space="preserve">CONTRATAÇÃO DE EMPRESA ESPECIALIZADA EM </v>
      </c>
      <c r="O2802" s="12" t="s">
        <v>1235</v>
      </c>
      <c r="P2802" s="33">
        <v>1</v>
      </c>
      <c r="Q2802" s="35">
        <v>5000000</v>
      </c>
      <c r="R2802" s="35">
        <v>5000000</v>
      </c>
      <c r="S2802" s="35">
        <v>5000000</v>
      </c>
      <c r="T2802" s="27"/>
    </row>
    <row r="2803" spans="1:20" ht="46.8" x14ac:dyDescent="0.3">
      <c r="A2803" s="12" t="s">
        <v>1228</v>
      </c>
      <c r="B2803" s="12"/>
      <c r="D2803" s="12" t="s">
        <v>26</v>
      </c>
      <c r="E2803" s="77" t="s">
        <v>2219</v>
      </c>
      <c r="F2803" s="12" t="s">
        <v>2284</v>
      </c>
      <c r="M2803" s="12"/>
      <c r="N2803" s="68" t="str">
        <f t="shared" si="88"/>
        <v>CONTRATAÇÃO DE EMPRESA ESPECIALIZADA EM CAMPO SOCIETY DE MASSAUASSU</v>
      </c>
      <c r="O2803" s="12" t="s">
        <v>1235</v>
      </c>
      <c r="P2803" s="33">
        <v>1</v>
      </c>
      <c r="Q2803" s="35">
        <v>500000</v>
      </c>
      <c r="R2803" s="35">
        <v>500000</v>
      </c>
      <c r="S2803" s="35">
        <v>500000</v>
      </c>
      <c r="T2803" s="27"/>
    </row>
    <row r="2804" spans="1:20" ht="46.8" x14ac:dyDescent="0.3">
      <c r="A2804" s="12" t="s">
        <v>1228</v>
      </c>
      <c r="B2804" s="12"/>
      <c r="D2804" s="12" t="s">
        <v>26</v>
      </c>
      <c r="E2804" s="77" t="s">
        <v>2220</v>
      </c>
      <c r="F2804" s="12" t="s">
        <v>2283</v>
      </c>
      <c r="M2804" s="11"/>
      <c r="N2804" s="68" t="str">
        <f t="shared" si="88"/>
        <v>CONTRATAÇÃO DE EMPRESA ESPECIALIZADA EM CRECHE DO ALTO</v>
      </c>
      <c r="O2804" s="12" t="s">
        <v>1235</v>
      </c>
      <c r="P2804" s="12">
        <v>1</v>
      </c>
      <c r="Q2804" s="75">
        <v>5500000</v>
      </c>
      <c r="R2804" s="75">
        <v>5500000</v>
      </c>
      <c r="S2804" s="75">
        <v>5500000</v>
      </c>
      <c r="T2804" s="76"/>
    </row>
    <row r="2805" spans="1:20" ht="46.8" x14ac:dyDescent="0.3">
      <c r="A2805" s="12" t="s">
        <v>1228</v>
      </c>
      <c r="B2805" s="12"/>
      <c r="D2805" s="12" t="s">
        <v>26</v>
      </c>
      <c r="E2805" s="77" t="s">
        <v>2221</v>
      </c>
      <c r="F2805" s="12" t="s">
        <v>2282</v>
      </c>
      <c r="M2805" s="11"/>
      <c r="N2805" s="68" t="str">
        <f t="shared" si="88"/>
        <v>CONTRATAÇÃO DE EMPRESA ESPECIALIZADA EM CRECHE DE FREXEIRAS</v>
      </c>
      <c r="O2805" s="12" t="s">
        <v>1235</v>
      </c>
      <c r="P2805" s="12">
        <v>1</v>
      </c>
      <c r="Q2805" s="75">
        <v>5000000</v>
      </c>
      <c r="R2805" s="75">
        <v>5000000</v>
      </c>
      <c r="S2805" s="75">
        <v>5000000</v>
      </c>
      <c r="T2805" s="76"/>
    </row>
    <row r="2806" spans="1:20" ht="62.4" x14ac:dyDescent="0.3">
      <c r="A2806" s="12" t="s">
        <v>1228</v>
      </c>
      <c r="B2806" s="12"/>
      <c r="D2806" s="12" t="s">
        <v>26</v>
      </c>
      <c r="E2806" s="77" t="s">
        <v>2222</v>
      </c>
      <c r="F2806" s="12" t="s">
        <v>2281</v>
      </c>
      <c r="M2806" s="11"/>
      <c r="N2806" s="68" t="str">
        <f t="shared" si="88"/>
        <v>CONTRATAÇÃO DE EMPRESA ESPECIALIZADA EM ESCOLA EM TEMPO INTEGRAL (próximo a milena)</v>
      </c>
      <c r="O2806" s="12" t="s">
        <v>1235</v>
      </c>
      <c r="P2806" s="12">
        <v>1</v>
      </c>
      <c r="Q2806" s="75">
        <v>11000000</v>
      </c>
      <c r="R2806" s="75">
        <v>11000000</v>
      </c>
      <c r="S2806" s="75">
        <v>11000000</v>
      </c>
      <c r="T2806" s="76"/>
    </row>
    <row r="2807" spans="1:20" ht="46.8" x14ac:dyDescent="0.3">
      <c r="A2807" s="12" t="s">
        <v>1228</v>
      </c>
      <c r="B2807" s="12"/>
      <c r="D2807" s="12" t="s">
        <v>26</v>
      </c>
      <c r="E2807" s="77" t="s">
        <v>2223</v>
      </c>
      <c r="F2807" s="12" t="s">
        <v>2280</v>
      </c>
      <c r="M2807" s="11"/>
      <c r="N2807" s="68" t="str">
        <f t="shared" si="88"/>
        <v>CONTRATAÇÃO DE EMPRESA ESPECIALIZADA EM RECUPERAÇÃO ASFALTO DE TODA CIDADE</v>
      </c>
      <c r="O2807" s="12" t="s">
        <v>1235</v>
      </c>
      <c r="P2807" s="12">
        <v>1</v>
      </c>
      <c r="Q2807" s="75">
        <v>3000000</v>
      </c>
      <c r="R2807" s="75">
        <v>3000000</v>
      </c>
      <c r="S2807" s="75">
        <v>3000000</v>
      </c>
      <c r="T2807" s="76"/>
    </row>
    <row r="2808" spans="1:20" ht="46.8" x14ac:dyDescent="0.3">
      <c r="A2808" s="12" t="s">
        <v>1228</v>
      </c>
      <c r="B2808" s="12"/>
      <c r="D2808" s="12" t="s">
        <v>25</v>
      </c>
      <c r="E2808" s="77" t="s">
        <v>2224</v>
      </c>
      <c r="F2808" s="12" t="s">
        <v>2279</v>
      </c>
      <c r="M2808" s="11"/>
      <c r="N2808" s="68" t="str">
        <f t="shared" si="88"/>
        <v>CONTRATAÇÃO DE EMPRESA ESPECIALIZADA EM SETOR ADM E GUARITA NO DISTRITO INDUSTRIAL</v>
      </c>
      <c r="O2808" s="12" t="s">
        <v>1235</v>
      </c>
      <c r="P2808" s="12">
        <v>1</v>
      </c>
      <c r="Q2808" s="75">
        <v>700000</v>
      </c>
      <c r="R2808" s="75">
        <v>700000</v>
      </c>
      <c r="S2808" s="75">
        <v>700000</v>
      </c>
      <c r="T2808" s="76"/>
    </row>
    <row r="2809" spans="1:20" ht="46.8" x14ac:dyDescent="0.3">
      <c r="A2809" s="12" t="s">
        <v>1228</v>
      </c>
      <c r="B2809" s="12"/>
      <c r="D2809" s="12" t="s">
        <v>26</v>
      </c>
      <c r="E2809" s="77" t="s">
        <v>2225</v>
      </c>
      <c r="F2809" s="12" t="s">
        <v>2278</v>
      </c>
      <c r="M2809" s="11"/>
      <c r="N2809" s="68" t="str">
        <f t="shared" si="88"/>
        <v>CONTRATAÇÃO DE EMPRESA ESPECIALIZADA EM PÁTIO DE EVENTOS (próximo a nova avenida</v>
      </c>
      <c r="O2809" s="12" t="s">
        <v>1235</v>
      </c>
      <c r="P2809" s="12">
        <v>1</v>
      </c>
      <c r="Q2809" s="75">
        <v>2000000</v>
      </c>
      <c r="R2809" s="75">
        <v>2000000</v>
      </c>
      <c r="S2809" s="75">
        <v>2000000</v>
      </c>
      <c r="T2809" s="76"/>
    </row>
    <row r="2810" spans="1:20" ht="46.8" x14ac:dyDescent="0.3">
      <c r="A2810" s="12" t="s">
        <v>1228</v>
      </c>
      <c r="B2810" s="12"/>
      <c r="D2810" s="12" t="s">
        <v>25</v>
      </c>
      <c r="E2810" s="77" t="s">
        <v>2226</v>
      </c>
      <c r="F2810" s="12" t="s">
        <v>2277</v>
      </c>
      <c r="M2810" s="11"/>
      <c r="N2810" s="68" t="str">
        <f t="shared" si="88"/>
        <v xml:space="preserve">CONTRATAÇÃO DE EMPRESA ESPECIALIZADA EM PROJETO DA ÁGUA DE MASSAUSSU </v>
      </c>
      <c r="O2810" s="12" t="s">
        <v>1235</v>
      </c>
      <c r="P2810" s="12">
        <v>1</v>
      </c>
      <c r="Q2810" s="75">
        <v>2000000</v>
      </c>
      <c r="R2810" s="75">
        <v>2000000</v>
      </c>
      <c r="S2810" s="75">
        <v>2000000</v>
      </c>
      <c r="T2810" s="76"/>
    </row>
    <row r="2811" spans="1:20" ht="62.4" x14ac:dyDescent="0.3">
      <c r="A2811" s="12" t="s">
        <v>1228</v>
      </c>
      <c r="B2811" s="12"/>
      <c r="D2811" s="12" t="s">
        <v>25</v>
      </c>
      <c r="E2811" s="77" t="s">
        <v>2227</v>
      </c>
      <c r="F2811" s="12" t="s">
        <v>2276</v>
      </c>
      <c r="M2811" s="11"/>
      <c r="N2811" s="68" t="str">
        <f t="shared" si="88"/>
        <v>CONTRATAÇÃO DE EMPRESA ESPECIALIZADA EM PROJETO DE REVITALIZAÇÃO DA PRAÇA DA BANDEIRA (com estacionamento)</v>
      </c>
      <c r="O2811" s="12" t="s">
        <v>1235</v>
      </c>
      <c r="P2811" s="12">
        <v>1</v>
      </c>
      <c r="Q2811" s="75">
        <v>400000</v>
      </c>
      <c r="R2811" s="75">
        <v>400000</v>
      </c>
      <c r="S2811" s="75">
        <v>400000</v>
      </c>
      <c r="T2811" s="76"/>
    </row>
    <row r="2812" spans="1:20" ht="46.8" x14ac:dyDescent="0.3">
      <c r="A2812" s="12" t="s">
        <v>1228</v>
      </c>
      <c r="B2812" s="12"/>
      <c r="D2812" s="12" t="s">
        <v>25</v>
      </c>
      <c r="E2812" s="77" t="s">
        <v>2228</v>
      </c>
      <c r="F2812" s="12" t="s">
        <v>2274</v>
      </c>
      <c r="M2812" s="11"/>
      <c r="N2812" s="68" t="str">
        <f t="shared" si="88"/>
        <v xml:space="preserve">CONTRATAÇÃO DE EMPRESA ESPECIALIZADA EM MANUTENÇÃO DO SAMU </v>
      </c>
      <c r="O2812" s="12" t="s">
        <v>1235</v>
      </c>
      <c r="P2812" s="12">
        <v>1</v>
      </c>
      <c r="Q2812" s="75">
        <v>100000</v>
      </c>
      <c r="R2812" s="75">
        <v>100000</v>
      </c>
      <c r="S2812" s="75">
        <v>100000</v>
      </c>
      <c r="T2812" s="76"/>
    </row>
    <row r="2813" spans="1:20" ht="46.8" x14ac:dyDescent="0.3">
      <c r="A2813" s="12" t="s">
        <v>1228</v>
      </c>
      <c r="B2813" s="12"/>
      <c r="D2813" s="12" t="s">
        <v>26</v>
      </c>
      <c r="E2813" s="77" t="s">
        <v>2229</v>
      </c>
      <c r="F2813" s="12" t="s">
        <v>2273</v>
      </c>
      <c r="M2813" s="11"/>
      <c r="N2813" s="68" t="str">
        <f t="shared" si="88"/>
        <v>CONTRATAÇÃO DE EMPRESA ESPECIALIZADA EM PROJETOS DE ENGENHARIA</v>
      </c>
      <c r="O2813" s="12" t="s">
        <v>1235</v>
      </c>
      <c r="P2813" s="12">
        <v>1</v>
      </c>
      <c r="Q2813" s="75">
        <v>4000000</v>
      </c>
      <c r="R2813" s="75">
        <v>1500000</v>
      </c>
      <c r="S2813" s="75">
        <v>1500000</v>
      </c>
      <c r="T2813" s="76"/>
    </row>
    <row r="2814" spans="1:20" ht="62.4" x14ac:dyDescent="0.3">
      <c r="A2814" s="12" t="s">
        <v>1222</v>
      </c>
      <c r="B2814" s="12"/>
      <c r="D2814" s="12" t="s">
        <v>25</v>
      </c>
      <c r="E2814" s="77" t="s">
        <v>2230</v>
      </c>
      <c r="F2814" s="12" t="s">
        <v>2275</v>
      </c>
      <c r="M2814" s="11"/>
      <c r="N2814" s="68" t="str">
        <f t="shared" si="88"/>
        <v>CONTRATAÇÃO DE EMPRESA ESPECIALIZADA EM INSTALAÇÃO PROJETO DE INCÊNCIO QUADRA DA VILA</v>
      </c>
      <c r="O2814" s="12" t="s">
        <v>1235</v>
      </c>
      <c r="P2814" s="12">
        <v>1</v>
      </c>
      <c r="Q2814" s="75">
        <v>50000</v>
      </c>
      <c r="R2814" s="75">
        <v>50000</v>
      </c>
      <c r="S2814" s="75">
        <v>50000</v>
      </c>
      <c r="T2814" s="76"/>
    </row>
    <row r="2815" spans="1:20" ht="62.4" x14ac:dyDescent="0.3">
      <c r="A2815" s="12" t="s">
        <v>1228</v>
      </c>
      <c r="B2815" s="12"/>
      <c r="D2815" s="12" t="s">
        <v>25</v>
      </c>
      <c r="E2815" s="77" t="s">
        <v>2231</v>
      </c>
      <c r="F2815" s="12" t="s">
        <v>2272</v>
      </c>
      <c r="M2815" s="11"/>
      <c r="N2815" s="68" t="str">
        <f t="shared" si="88"/>
        <v>CONTRATAÇÃO DE EMPRESA ESPECIALIZADA EM INSTALAÇÃO PROJETO INCÊNDIO CLUBE DE MASSSAUASSU</v>
      </c>
      <c r="O2815" s="12" t="s">
        <v>1235</v>
      </c>
      <c r="P2815" s="12">
        <v>1</v>
      </c>
      <c r="Q2815" s="75">
        <v>30000</v>
      </c>
      <c r="R2815" s="75">
        <v>30000</v>
      </c>
      <c r="S2815" s="75">
        <v>30000</v>
      </c>
      <c r="T2815" s="76"/>
    </row>
    <row r="2816" spans="1:20" ht="46.8" x14ac:dyDescent="0.3">
      <c r="A2816" s="12" t="s">
        <v>1228</v>
      </c>
      <c r="B2816" s="12"/>
      <c r="D2816" s="12" t="s">
        <v>25</v>
      </c>
      <c r="E2816" s="77" t="s">
        <v>2232</v>
      </c>
      <c r="F2816" s="12" t="s">
        <v>2271</v>
      </c>
      <c r="M2816" s="11"/>
      <c r="N2816" s="68" t="str">
        <f t="shared" si="88"/>
        <v>CONTRATAÇÃO DE EMPRESA ESPECIALIZADA EM INSTALAÇÃO PROJETO INCÊNDIO DO HOSPITAL</v>
      </c>
      <c r="O2816" s="12" t="s">
        <v>1235</v>
      </c>
      <c r="P2816" s="12">
        <v>1</v>
      </c>
      <c r="Q2816" s="75">
        <v>150000</v>
      </c>
      <c r="R2816" s="75">
        <v>150000</v>
      </c>
      <c r="S2816" s="75">
        <v>150000</v>
      </c>
      <c r="T2816" s="76"/>
    </row>
    <row r="2817" spans="1:20" ht="62.4" x14ac:dyDescent="0.3">
      <c r="A2817" s="12" t="s">
        <v>1228</v>
      </c>
      <c r="B2817" s="12"/>
      <c r="D2817" s="12" t="s">
        <v>24</v>
      </c>
      <c r="E2817" s="77" t="s">
        <v>2233</v>
      </c>
      <c r="F2817" s="12" t="s">
        <v>2270</v>
      </c>
      <c r="M2817" s="11"/>
      <c r="N2817" s="68" t="str">
        <f t="shared" si="88"/>
        <v>CONTRATAÇÃO DE EMPRESA ESPECIALIZADA EM LOCAÇÃO DE MÁQUINAS PESADAS (PARA ESTRADAS VICINAIS)</v>
      </c>
      <c r="O2817" s="12" t="s">
        <v>1235</v>
      </c>
      <c r="P2817" s="12">
        <v>1</v>
      </c>
      <c r="Q2817" s="75">
        <v>3000000</v>
      </c>
      <c r="R2817" s="75">
        <v>3000000</v>
      </c>
      <c r="S2817" s="75">
        <v>3000000</v>
      </c>
      <c r="T2817" s="76"/>
    </row>
    <row r="2818" spans="1:20" ht="62.4" x14ac:dyDescent="0.3">
      <c r="A2818" s="12" t="s">
        <v>1228</v>
      </c>
      <c r="B2818" s="12"/>
      <c r="D2818" s="12" t="s">
        <v>26</v>
      </c>
      <c r="E2818" s="77" t="s">
        <v>2234</v>
      </c>
      <c r="F2818" s="12" t="s">
        <v>2269</v>
      </c>
      <c r="M2818" s="11"/>
      <c r="N2818" s="68" t="str">
        <f t="shared" si="88"/>
        <v>CONTRATAÇÃO DE EMPRESA ESPECIALIZADA EM REQUALIFICAÇÃO CEMITÉRIO SÃO LUIZ</v>
      </c>
      <c r="O2818" s="12" t="s">
        <v>1235</v>
      </c>
      <c r="P2818" s="12">
        <v>1</v>
      </c>
      <c r="Q2818" s="75">
        <v>450000</v>
      </c>
      <c r="R2818" s="75">
        <v>450000</v>
      </c>
      <c r="S2818" s="75">
        <v>450000</v>
      </c>
      <c r="T2818" s="76"/>
    </row>
    <row r="2819" spans="1:20" ht="62.4" x14ac:dyDescent="0.3">
      <c r="A2819" s="12" t="s">
        <v>1228</v>
      </c>
      <c r="B2819" s="12"/>
      <c r="D2819" s="12" t="s">
        <v>26</v>
      </c>
      <c r="E2819" s="77" t="s">
        <v>2235</v>
      </c>
      <c r="F2819" s="12" t="s">
        <v>2268</v>
      </c>
      <c r="M2819" s="11"/>
      <c r="N2819" s="68" t="str">
        <f t="shared" si="88"/>
        <v>CONTRATAÇÃO DE EMPRESA ESPECIALIZADA EM REQUALIFICAÇÃO CEMITÉRIO SANTA PAULA</v>
      </c>
      <c r="O2819" s="12" t="s">
        <v>1235</v>
      </c>
      <c r="P2819" s="12">
        <v>1</v>
      </c>
      <c r="Q2819" s="75">
        <v>400000</v>
      </c>
      <c r="R2819" s="75">
        <v>400000</v>
      </c>
      <c r="S2819" s="75">
        <v>400000</v>
      </c>
      <c r="T2819" s="76"/>
    </row>
    <row r="2820" spans="1:20" ht="62.4" x14ac:dyDescent="0.3">
      <c r="A2820" s="12" t="s">
        <v>1228</v>
      </c>
      <c r="B2820" s="12"/>
      <c r="D2820" s="12" t="s">
        <v>26</v>
      </c>
      <c r="E2820" s="77" t="s">
        <v>2236</v>
      </c>
      <c r="F2820" s="12" t="s">
        <v>2267</v>
      </c>
      <c r="M2820" s="11"/>
      <c r="N2820" s="68" t="str">
        <f t="shared" si="88"/>
        <v>CONTRATAÇÃO DE EMPRESA ESPECIALIZADA EM PAVIMENTAÇÃO DE DIVERSAS RUAS</v>
      </c>
      <c r="O2820" s="12" t="s">
        <v>1235</v>
      </c>
      <c r="P2820" s="12">
        <v>1</v>
      </c>
      <c r="Q2820" s="75">
        <v>10000000</v>
      </c>
      <c r="R2820" s="75">
        <v>10000000</v>
      </c>
      <c r="S2820" s="75">
        <v>10000000</v>
      </c>
      <c r="T2820" s="76"/>
    </row>
    <row r="2821" spans="1:20" ht="62.4" x14ac:dyDescent="0.3">
      <c r="A2821" s="12" t="s">
        <v>1228</v>
      </c>
      <c r="B2821" s="12"/>
      <c r="D2821" s="12" t="s">
        <v>25</v>
      </c>
      <c r="E2821" s="77" t="s">
        <v>2237</v>
      </c>
      <c r="F2821" s="12" t="s">
        <v>2266</v>
      </c>
      <c r="M2821" s="11"/>
      <c r="N2821" s="68" t="str">
        <f t="shared" si="88"/>
        <v>CONTRATAÇÃO DE EMPRESA ESPECIALIZADA EM MANUTENÇÃO QUADRAS ESPORTIVAS (VILA, JAGUARIBE, FREXEIRAS)</v>
      </c>
      <c r="O2821" s="12" t="s">
        <v>1235</v>
      </c>
      <c r="P2821" s="12">
        <v>1</v>
      </c>
      <c r="Q2821" s="75">
        <v>700000</v>
      </c>
      <c r="R2821" s="75">
        <v>700000</v>
      </c>
      <c r="S2821" s="75">
        <v>700000</v>
      </c>
      <c r="T2821" s="76"/>
    </row>
    <row r="2822" spans="1:20" ht="62.4" x14ac:dyDescent="0.3">
      <c r="A2822" s="12" t="s">
        <v>1228</v>
      </c>
      <c r="B2822" s="12"/>
      <c r="D2822" s="12" t="s">
        <v>25</v>
      </c>
      <c r="E2822" s="77" t="s">
        <v>2238</v>
      </c>
      <c r="F2822" s="12" t="s">
        <v>2265</v>
      </c>
      <c r="M2822" s="11"/>
      <c r="N2822" s="68" t="str">
        <f t="shared" si="88"/>
        <v>CONTRATAÇÃO DE EMPRESA ESPECIALIZADA EM MANUTENÇÃO DO PRÉDIO DA POLÍCIA MILITAR (BATALHÃO)</v>
      </c>
      <c r="O2822" s="12" t="s">
        <v>1235</v>
      </c>
      <c r="P2822" s="12">
        <v>1</v>
      </c>
      <c r="Q2822" s="75">
        <v>1600000</v>
      </c>
      <c r="R2822" s="75">
        <v>1600000</v>
      </c>
      <c r="S2822" s="75">
        <v>1600000</v>
      </c>
      <c r="T2822" s="76"/>
    </row>
    <row r="2823" spans="1:20" ht="62.4" x14ac:dyDescent="0.3">
      <c r="A2823" s="12" t="s">
        <v>1228</v>
      </c>
      <c r="B2823" s="12"/>
      <c r="D2823" s="12" t="s">
        <v>26</v>
      </c>
      <c r="E2823" s="77" t="s">
        <v>2239</v>
      </c>
      <c r="F2823" s="12" t="s">
        <v>2264</v>
      </c>
      <c r="M2823" s="11"/>
      <c r="N2823" s="68" t="str">
        <f t="shared" si="88"/>
        <v>CONTRATAÇÃO DE EMPRESA ESPECIALIZADA EM CONSTRUÇÃO PRÉDIO DA SECRETARIA DE EDUCAÇÃO</v>
      </c>
      <c r="O2823" s="12" t="s">
        <v>1235</v>
      </c>
      <c r="P2823" s="12">
        <v>1</v>
      </c>
      <c r="Q2823" s="75">
        <v>500000</v>
      </c>
      <c r="R2823" s="75">
        <v>500000</v>
      </c>
      <c r="S2823" s="75">
        <v>500000</v>
      </c>
      <c r="T2823" s="76"/>
    </row>
    <row r="2824" spans="1:20" ht="46.8" x14ac:dyDescent="0.3">
      <c r="A2824" s="12" t="s">
        <v>1228</v>
      </c>
      <c r="B2824" s="12"/>
      <c r="D2824" s="12" t="s">
        <v>26</v>
      </c>
      <c r="E2824" s="77" t="s">
        <v>2240</v>
      </c>
      <c r="F2824" s="12" t="s">
        <v>2263</v>
      </c>
      <c r="M2824" s="11"/>
      <c r="N2824" s="68" t="str">
        <f t="shared" si="88"/>
        <v>CONTRATAÇÃO DE EMPRESA ESPECIALIZADA EM CONSTRUÇÃO AUDITÓRIO EDUCAÇÃO</v>
      </c>
      <c r="O2824" s="12" t="s">
        <v>1235</v>
      </c>
      <c r="P2824" s="12">
        <v>1</v>
      </c>
      <c r="Q2824" s="75">
        <v>1200000</v>
      </c>
      <c r="R2824" s="75">
        <v>1200000</v>
      </c>
      <c r="S2824" s="75">
        <v>1200000</v>
      </c>
      <c r="T2824" s="76"/>
    </row>
    <row r="2825" spans="1:20" ht="78" x14ac:dyDescent="0.3">
      <c r="A2825" s="12" t="s">
        <v>1228</v>
      </c>
      <c r="B2825" s="12"/>
      <c r="D2825" s="12" t="s">
        <v>25</v>
      </c>
      <c r="E2825" s="77" t="s">
        <v>2241</v>
      </c>
      <c r="F2825" s="12" t="s">
        <v>2262</v>
      </c>
      <c r="M2825" s="11"/>
      <c r="N2825" s="68" t="str">
        <f t="shared" si="88"/>
        <v>CONTRATAÇÃO DE EMPRESA ESPECIALIZADA EM REQUALIFICAÇÃO PRÉDIO SEC. DESENVOLVIMENTO ECONÔMICO E AGRICULTURA</v>
      </c>
      <c r="O2825" s="12" t="s">
        <v>1235</v>
      </c>
      <c r="P2825" s="12">
        <v>1</v>
      </c>
      <c r="Q2825" s="75">
        <v>500000</v>
      </c>
      <c r="R2825" s="75">
        <v>500000</v>
      </c>
      <c r="S2825" s="75">
        <v>500000</v>
      </c>
      <c r="T2825" s="76"/>
    </row>
    <row r="2826" spans="1:20" ht="62.4" x14ac:dyDescent="0.3">
      <c r="A2826" s="12" t="s">
        <v>1228</v>
      </c>
      <c r="B2826" s="12"/>
      <c r="D2826" s="12" t="s">
        <v>25</v>
      </c>
      <c r="E2826" s="77" t="s">
        <v>2242</v>
      </c>
      <c r="F2826" s="12" t="s">
        <v>2261</v>
      </c>
      <c r="M2826" s="11"/>
      <c r="N2826" s="68" t="str">
        <f t="shared" si="88"/>
        <v>CONTRATAÇÃO DE EMPRESA ESPECIALIZADA EM REQUALIFICAÇÃO SALA DOS CONSELHOS</v>
      </c>
      <c r="O2826" s="12" t="s">
        <v>1235</v>
      </c>
      <c r="P2826" s="12">
        <v>1</v>
      </c>
      <c r="Q2826" s="75">
        <v>200000</v>
      </c>
      <c r="R2826" s="75">
        <v>200000</v>
      </c>
      <c r="S2826" s="75">
        <v>200000</v>
      </c>
      <c r="T2826" s="76"/>
    </row>
    <row r="2827" spans="1:20" ht="46.8" x14ac:dyDescent="0.3">
      <c r="A2827" s="12" t="s">
        <v>1228</v>
      </c>
      <c r="B2827" s="12"/>
      <c r="D2827" s="12" t="s">
        <v>26</v>
      </c>
      <c r="E2827" s="77" t="s">
        <v>2243</v>
      </c>
      <c r="F2827" s="12" t="s">
        <v>2260</v>
      </c>
      <c r="M2827" s="11"/>
      <c r="N2827" s="68" t="str">
        <f t="shared" si="88"/>
        <v>CONTRATAÇÃO DE EMPRESA ESPECIALIZADA EM CONSTRUÇÃO DE POSTO DE SAÚDE - VALE VERDE</v>
      </c>
      <c r="O2827" s="12" t="s">
        <v>1235</v>
      </c>
      <c r="P2827" s="12">
        <v>1</v>
      </c>
      <c r="Q2827" s="75">
        <v>1000000</v>
      </c>
      <c r="R2827" s="75">
        <v>1000000</v>
      </c>
      <c r="S2827" s="75">
        <v>1000000</v>
      </c>
      <c r="T2827" s="76"/>
    </row>
    <row r="2828" spans="1:20" ht="46.8" x14ac:dyDescent="0.3">
      <c r="A2828" s="12" t="s">
        <v>1228</v>
      </c>
      <c r="B2828" s="12"/>
      <c r="D2828" s="12" t="s">
        <v>25</v>
      </c>
      <c r="E2828" s="77" t="s">
        <v>2244</v>
      </c>
      <c r="F2828" s="12" t="s">
        <v>2259</v>
      </c>
      <c r="M2828" s="11"/>
      <c r="N2828" s="68" t="str">
        <f t="shared" si="88"/>
        <v>CONTRATAÇÃO DE EMPRESA ESPECIALIZADA EM SISTEMA DE CAMÊRAS E MONITORAMENTO</v>
      </c>
      <c r="O2828" s="12" t="s">
        <v>1235</v>
      </c>
      <c r="P2828" s="12">
        <v>1</v>
      </c>
      <c r="Q2828" s="75">
        <v>550000</v>
      </c>
      <c r="R2828" s="75">
        <v>550000</v>
      </c>
      <c r="S2828" s="75">
        <v>550000</v>
      </c>
      <c r="T2828" s="76"/>
    </row>
    <row r="2829" spans="1:20" ht="62.4" x14ac:dyDescent="0.3">
      <c r="A2829" s="12" t="s">
        <v>1228</v>
      </c>
      <c r="B2829" s="12"/>
      <c r="D2829" s="12" t="s">
        <v>25</v>
      </c>
      <c r="E2829" s="77" t="s">
        <v>2245</v>
      </c>
      <c r="F2829" s="12" t="s">
        <v>2258</v>
      </c>
      <c r="M2829" s="11"/>
      <c r="N2829" s="68" t="str">
        <f t="shared" si="88"/>
        <v>CONTRATAÇÃO DE EMPRESA ESPECIALIZADA EM EXECUÇÃO DE EXTRUTURAS PARA PROTEÇÃO DE ENCOSTAS</v>
      </c>
      <c r="O2829" s="12" t="s">
        <v>1235</v>
      </c>
      <c r="P2829" s="12">
        <v>1</v>
      </c>
      <c r="Q2829" s="75">
        <v>3000000</v>
      </c>
      <c r="R2829" s="75">
        <v>3000000</v>
      </c>
      <c r="S2829" s="75">
        <v>3000000</v>
      </c>
      <c r="T2829" s="76"/>
    </row>
    <row r="2830" spans="1:20" x14ac:dyDescent="0.3">
      <c r="A2830" s="12"/>
      <c r="B2830" s="12"/>
      <c r="D2830" s="12"/>
      <c r="E2830" s="77"/>
      <c r="F2830" s="11"/>
      <c r="M2830" s="11"/>
      <c r="N2830" s="74"/>
      <c r="O2830" s="11"/>
      <c r="P2830" s="12"/>
      <c r="Q2830" s="75"/>
      <c r="R2830" s="75">
        <f>SUM(R2:R2829)</f>
        <v>216834396.58060002</v>
      </c>
      <c r="S2830" s="75">
        <f>SUM(S2:S2829)</f>
        <v>216834396.58060002</v>
      </c>
      <c r="T2830" s="76"/>
    </row>
    <row r="2831" spans="1:20" x14ac:dyDescent="0.3">
      <c r="A2831" s="12"/>
      <c r="B2831" s="12"/>
      <c r="D2831" s="12"/>
      <c r="E2831" s="77"/>
      <c r="F2831" s="11"/>
      <c r="M2831" s="11"/>
      <c r="N2831" s="74"/>
      <c r="O2831" s="11"/>
      <c r="P2831" s="12"/>
      <c r="Q2831" s="75"/>
      <c r="R2831" s="75"/>
      <c r="S2831" s="75"/>
      <c r="T2831" s="76"/>
    </row>
    <row r="2832" spans="1:20" x14ac:dyDescent="0.3">
      <c r="A2832" s="12"/>
      <c r="B2832" s="12"/>
      <c r="D2832" s="12"/>
      <c r="E2832" s="77"/>
      <c r="F2832" s="11"/>
      <c r="M2832" s="11"/>
      <c r="N2832" s="74"/>
      <c r="O2832" s="11"/>
      <c r="P2832" s="12"/>
      <c r="Q2832" s="75"/>
      <c r="R2832" s="75"/>
      <c r="S2832" s="75"/>
      <c r="T2832" s="76"/>
    </row>
    <row r="2833" spans="1:20" x14ac:dyDescent="0.3">
      <c r="A2833" s="12"/>
      <c r="B2833" s="12"/>
      <c r="D2833" s="12"/>
      <c r="E2833" s="77"/>
      <c r="F2833" s="11"/>
      <c r="M2833" s="11"/>
      <c r="N2833" s="74"/>
      <c r="O2833" s="11"/>
      <c r="P2833" s="12"/>
      <c r="Q2833" s="75"/>
      <c r="R2833" s="75"/>
      <c r="S2833" s="75"/>
      <c r="T2833" s="76"/>
    </row>
    <row r="2834" spans="1:20" x14ac:dyDescent="0.3">
      <c r="A2834" s="12"/>
      <c r="B2834" s="12"/>
      <c r="D2834" s="12"/>
      <c r="E2834" s="77"/>
      <c r="F2834" s="11"/>
      <c r="M2834" s="11"/>
      <c r="N2834" s="74"/>
      <c r="O2834" s="11"/>
      <c r="P2834" s="12"/>
      <c r="Q2834" s="75"/>
      <c r="R2834" s="75"/>
      <c r="S2834" s="75"/>
      <c r="T2834" s="76"/>
    </row>
    <row r="2835" spans="1:20" x14ac:dyDescent="0.3">
      <c r="A2835" s="12"/>
      <c r="B2835" s="12"/>
      <c r="D2835" s="12"/>
      <c r="E2835" s="77"/>
      <c r="F2835" s="11"/>
      <c r="M2835" s="11"/>
      <c r="N2835" s="74"/>
      <c r="O2835" s="11"/>
      <c r="P2835" s="12"/>
      <c r="Q2835" s="75"/>
      <c r="R2835" s="75"/>
      <c r="S2835" s="75"/>
      <c r="T2835" s="76"/>
    </row>
    <row r="2836" spans="1:20" x14ac:dyDescent="0.3">
      <c r="A2836" s="12"/>
      <c r="B2836" s="12"/>
      <c r="D2836" s="12"/>
      <c r="E2836" s="77"/>
      <c r="F2836" s="11"/>
      <c r="M2836" s="11"/>
      <c r="N2836" s="74"/>
      <c r="O2836" s="11"/>
      <c r="P2836" s="12"/>
      <c r="Q2836" s="75"/>
      <c r="R2836" s="75"/>
      <c r="S2836" s="75"/>
      <c r="T2836" s="76"/>
    </row>
    <row r="2837" spans="1:20" x14ac:dyDescent="0.3">
      <c r="A2837" s="12"/>
      <c r="B2837" s="12"/>
      <c r="D2837" s="12"/>
      <c r="E2837" s="77"/>
      <c r="F2837" s="11"/>
      <c r="M2837" s="11"/>
      <c r="N2837" s="74"/>
      <c r="O2837" s="11"/>
      <c r="P2837" s="12"/>
      <c r="Q2837" s="75"/>
      <c r="R2837" s="75"/>
      <c r="S2837" s="75"/>
      <c r="T2837" s="76"/>
    </row>
    <row r="2838" spans="1:20" x14ac:dyDescent="0.3">
      <c r="A2838" s="12"/>
      <c r="B2838" s="12"/>
      <c r="D2838" s="12"/>
      <c r="E2838" s="77"/>
      <c r="F2838" s="11"/>
      <c r="M2838" s="11"/>
      <c r="N2838" s="74"/>
      <c r="O2838" s="11"/>
      <c r="P2838" s="12"/>
      <c r="Q2838" s="75"/>
      <c r="R2838" s="75"/>
      <c r="S2838" s="75"/>
      <c r="T2838" s="76"/>
    </row>
    <row r="2839" spans="1:20" x14ac:dyDescent="0.3">
      <c r="A2839" s="12"/>
      <c r="B2839" s="12"/>
      <c r="D2839" s="12"/>
      <c r="E2839" s="77"/>
      <c r="F2839" s="11"/>
      <c r="M2839" s="11"/>
      <c r="N2839" s="74"/>
      <c r="O2839" s="11"/>
      <c r="P2839" s="12"/>
      <c r="Q2839" s="75"/>
      <c r="R2839" s="75"/>
      <c r="S2839" s="75"/>
      <c r="T2839" s="76"/>
    </row>
    <row r="2840" spans="1:20" x14ac:dyDescent="0.3">
      <c r="A2840" s="12"/>
      <c r="B2840" s="12"/>
      <c r="D2840" s="12"/>
      <c r="E2840" s="77"/>
      <c r="F2840" s="11"/>
      <c r="M2840" s="11"/>
      <c r="N2840" s="74"/>
      <c r="O2840" s="11"/>
      <c r="P2840" s="12"/>
      <c r="Q2840" s="75"/>
      <c r="R2840" s="75"/>
      <c r="S2840" s="75"/>
      <c r="T2840" s="76"/>
    </row>
    <row r="2841" spans="1:20" x14ac:dyDescent="0.3">
      <c r="A2841" s="12"/>
      <c r="B2841" s="12"/>
      <c r="D2841" s="12"/>
      <c r="E2841" s="77"/>
      <c r="F2841" s="11"/>
      <c r="M2841" s="11"/>
      <c r="N2841" s="74"/>
      <c r="O2841" s="11"/>
      <c r="P2841" s="12"/>
      <c r="Q2841" s="75"/>
      <c r="R2841" s="75"/>
      <c r="S2841" s="75"/>
      <c r="T2841" s="76"/>
    </row>
    <row r="2842" spans="1:20" x14ac:dyDescent="0.3">
      <c r="A2842" s="12"/>
      <c r="B2842" s="12"/>
      <c r="D2842" s="12"/>
      <c r="E2842" s="77"/>
      <c r="F2842" s="11"/>
      <c r="M2842" s="11"/>
      <c r="N2842" s="74"/>
      <c r="O2842" s="11"/>
      <c r="P2842" s="12"/>
      <c r="Q2842" s="75"/>
      <c r="R2842" s="75"/>
      <c r="S2842" s="75"/>
      <c r="T2842" s="76"/>
    </row>
  </sheetData>
  <autoFilter ref="A1:T2785" xr:uid="{EB5FB24D-996C-4ADB-8CF3-DA6203F552A0}"/>
  <dataConsolidate/>
  <phoneticPr fontId="2" type="noConversion"/>
  <dataValidations count="2">
    <dataValidation type="list" showInputMessage="1" showErrorMessage="1" sqref="O2698 O766:O814 O2694:O2696 O2332:O2334 O2328:O2330 O2337 O2:O54 O2282 O2280 O2276:O2278 O2266 O2224 O2219 O2157 O2153 O2091 O2084 O2021 O2017 O1955 O1934 O1766 O1750 O1742 O1740 O1720:O1722 O1713:O1715 O1710:O1711 O1674:O1679 O1669:O1671 O1663:O1664 O1652 O1636 O1628 O1626 O1606:O1608 O1599:O1601 O1596:O1597 O1560:O1565 O1555:O1557 O1549:O1550 O1538 O1522 O1514 O1512 O1492:O1494 O1485:O1487 O1482:O1483 O1446:O1451 O1441:O1443 O1435:O1436 O1424 O1408 O1400 O1398 O1378:O1380 O1371:O1373 O1368:O1369 O1332:O1337 O1327:O1329 O1321:O1322 O1301 O1299 O1245:O1247 O1221 O1215 O1209:O1213 O1173:O1175 O1108:O1112 O1103:O1105 O2611:O2612 O2343:O2344 O2325:O2326 O2320:O2321 O2312 O758:O763 O721 O715 O698:O702 O640 O601:O602 O596 O581:O591 O579 O575:O577 O569:O572 O539:O561 O386:O459 O369:O384 O358:O366 O337:O356 O330:O335 O326:O328 O323 O312:O319 O305:O310 O287:O302 O285 O280 O277:O278 O263:O275 O250:O257 O228:O248 O192:O225 O179:O186 O173:O175 O135:O162 O129:O132 O112:O126 O95:O109 O74 O2583 O2295:O2301 O2273 O2254:O2255 O2231:O2232 O2226:O2228 O2212 O2205:O2206 O2194 O2192 O2190 O2182:O2185 O2173:O2176 O2146 O2139:O2140 O2128 O2126 O2124 O2116:O2119 O2107:O2110 O2077 O2069:O2070 O2058 O2056 O2054 O2046:O2049 O2037:O2040 O2010 O2003:O2004 O1992 O1990 O1988 O1980:O1983 O1971:O1974 O1950:O1952 O1849 O1831 O1787 O1783 O1777 O1755:O1758 O1737:O1738 O1735 O1724:O1732 O1705:O1706 O1697 O1695 O1685:O1693 O1682:O1683 O1656:O1658 O1641:O1644 O1623:O1624 O1621 O1610:O1618 O1591:O1592 O1583 O1581 O1571:O1579 O1568:O1569 O1542:O1544 O1527:O1530 O1509:O1510 O1507 O1496:O1504 O1477:O1478 O1469 O1467 O1457:O1465 O1454:O1455 O1428:O1430 O1413:O1416 O1395:O1396 O1393 O1382:O1390 O1363:O1364 O1355 O1353 O1343:O1351 O1340:O1341 O1314:O1316 O1296:O1297 O1153 O1118:O1121 O1101 O868 O709:O710 O563:O564 O467:O528 O57:O72 O2608 O2598 O2568 O2509:O2510 O1794:O1795 O1792 O2350 O2548:O2554 O2385:O2393 O2382:O2383 O2371:O2380 O2368:O2369 O2358:O2366 O2352:O2355 O2314:O2318 O2305:O2310 O1781 O1773:O1775 O1770:O1771 O876 O873 O870 O862:O866 O858:O860 O846:O852 O530:O537 O461:O465 O76:O92" xr:uid="{8B00CB55-2527-4628-A665-4FB4B93D5D76}">
      <formula1>#REF!</formula1>
    </dataValidation>
    <dataValidation type="date" allowBlank="1" showInputMessage="1" showErrorMessage="1" sqref="T1:T1048576" xr:uid="{EFE2079F-7232-4FB1-9572-5D0B49557E43}">
      <formula1>45658</formula1>
      <formula2>46022</formula2>
    </dataValidation>
  </dataValidations>
  <pageMargins left="0.511811024" right="0.511811024" top="0.78740157499999996" bottom="0.78740157499999996" header="0.31496062000000002" footer="0.31496062000000002"/>
  <pageSetup paperSize="9" orientation="portrait" horizontalDpi="0" verticalDpi="0" r:id="rId1"/>
  <extLst>
    <ext xmlns:x14="http://schemas.microsoft.com/office/spreadsheetml/2009/9/main" uri="{CCE6A557-97BC-4b89-ADB6-D9C93CAAB3DF}">
      <x14:dataValidations xmlns:xm="http://schemas.microsoft.com/office/excel/2006/main" count="2">
        <x14:dataValidation type="list" showInputMessage="1" showErrorMessage="1" xr:uid="{6C0AF007-E5D9-4FF3-9DFA-E6C65D78FCC6}">
          <x14:formula1>
            <xm:f>Tabela6!$A$2:$A$5</xm:f>
          </x14:formula1>
          <xm:sqref>D2:D731 D758:D877 D885:D1766 D1770:D2439 D2441:D2493 D2498:D2731 D2757:D2842</xm:sqref>
        </x14:dataValidation>
        <x14:dataValidation type="list" allowBlank="1" showInputMessage="1" showErrorMessage="1" xr:uid="{3EEC8548-4734-46F3-BF63-4DCBE762453C}">
          <x14:formula1>
            <xm:f>Tabela3!$A$2:$A$19</xm:f>
          </x14:formula1>
          <xm:sqref>A2:A757 A766:A2698 A2757:A2842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9C34B-3A09-408B-9F52-2AA2CE812051}">
  <dimension ref="A1:X2798"/>
  <sheetViews>
    <sheetView topLeftCell="A2784" zoomScale="70" zoomScaleNormal="70" workbookViewId="0">
      <selection activeCell="R2789" sqref="R2789"/>
    </sheetView>
  </sheetViews>
  <sheetFormatPr defaultColWidth="9.109375" defaultRowHeight="15.6" x14ac:dyDescent="0.3"/>
  <cols>
    <col min="1" max="1" width="20.33203125" style="13" customWidth="1"/>
    <col min="2" max="2" width="9.44140625" style="13" bestFit="1" customWidth="1"/>
    <col min="3" max="3" width="11.6640625" style="13" hidden="1" customWidth="1"/>
    <col min="4" max="4" width="15.109375" style="13" customWidth="1"/>
    <col min="5" max="5" width="18.44140625" style="13" customWidth="1"/>
    <col min="6" max="6" width="34" style="13" customWidth="1"/>
    <col min="7" max="7" width="0" style="13" hidden="1" customWidth="1"/>
    <col min="8" max="8" width="13" style="13" hidden="1" customWidth="1"/>
    <col min="9" max="9" width="14.5546875" style="13" hidden="1" customWidth="1"/>
    <col min="10" max="10" width="15" style="13" hidden="1" customWidth="1"/>
    <col min="11" max="12" width="0" style="13" hidden="1" customWidth="1"/>
    <col min="13" max="13" width="11.6640625" style="13" hidden="1" customWidth="1"/>
    <col min="14" max="14" width="47.88671875" style="24" customWidth="1"/>
    <col min="15" max="15" width="15.44140625" style="13" customWidth="1"/>
    <col min="16" max="16" width="12.5546875" style="15" hidden="1" customWidth="1"/>
    <col min="17" max="17" width="18.88671875" style="25" customWidth="1"/>
    <col min="18" max="18" width="19.5546875" style="25" customWidth="1"/>
    <col min="19" max="19" width="17.88671875" style="25" customWidth="1"/>
    <col min="20" max="20" width="17.6640625" style="26" hidden="1" customWidth="1"/>
    <col min="21" max="22" width="10.33203125" style="13" customWidth="1"/>
    <col min="23" max="16384" width="9.109375" style="13"/>
  </cols>
  <sheetData>
    <row r="1" spans="1:24" ht="78" x14ac:dyDescent="0.3">
      <c r="A1" s="44" t="s">
        <v>0</v>
      </c>
      <c r="B1" s="44" t="s">
        <v>1</v>
      </c>
      <c r="C1" s="44" t="s">
        <v>2</v>
      </c>
      <c r="D1" s="44" t="s">
        <v>3</v>
      </c>
      <c r="E1" s="44" t="s">
        <v>4</v>
      </c>
      <c r="F1" s="44" t="s">
        <v>5</v>
      </c>
      <c r="G1" s="44" t="s">
        <v>6</v>
      </c>
      <c r="H1" s="44" t="s">
        <v>7</v>
      </c>
      <c r="I1" s="44" t="s">
        <v>8</v>
      </c>
      <c r="J1" s="44" t="s">
        <v>9</v>
      </c>
      <c r="K1" s="44" t="s">
        <v>10</v>
      </c>
      <c r="L1" s="44" t="s">
        <v>11</v>
      </c>
      <c r="M1" s="44" t="s">
        <v>12</v>
      </c>
      <c r="N1" s="45" t="s">
        <v>13</v>
      </c>
      <c r="O1" s="44" t="s">
        <v>14</v>
      </c>
      <c r="P1" s="44" t="s">
        <v>15</v>
      </c>
      <c r="Q1" s="46" t="s">
        <v>16</v>
      </c>
      <c r="R1" s="46" t="s">
        <v>17</v>
      </c>
      <c r="S1" s="46" t="s">
        <v>18</v>
      </c>
      <c r="T1" s="47" t="s">
        <v>19</v>
      </c>
    </row>
    <row r="2" spans="1:24" ht="253.5" customHeight="1" x14ac:dyDescent="0.3">
      <c r="A2" s="36" t="s">
        <v>1391</v>
      </c>
      <c r="B2" s="14">
        <v>54005</v>
      </c>
      <c r="C2" s="12"/>
      <c r="D2" s="12" t="s">
        <v>1241</v>
      </c>
      <c r="E2" s="12" t="s">
        <v>518</v>
      </c>
      <c r="F2" s="12" t="s">
        <v>36</v>
      </c>
      <c r="G2" s="12"/>
      <c r="H2" s="12"/>
      <c r="I2" s="12"/>
      <c r="J2" s="12"/>
      <c r="K2" s="12"/>
      <c r="L2" s="12"/>
      <c r="M2" s="12"/>
      <c r="N2" s="17" t="s">
        <v>34</v>
      </c>
      <c r="O2" s="12" t="s">
        <v>35</v>
      </c>
      <c r="P2" s="12">
        <v>75000</v>
      </c>
      <c r="Q2" s="20">
        <v>12.08</v>
      </c>
      <c r="R2" s="20">
        <f t="shared" ref="R2:R65" si="0">P2*Q2</f>
        <v>906000</v>
      </c>
      <c r="S2" s="20">
        <v>1000000</v>
      </c>
      <c r="T2" s="27">
        <v>45323</v>
      </c>
      <c r="U2" s="16"/>
      <c r="V2" s="16"/>
      <c r="W2" s="15"/>
      <c r="X2" s="15"/>
    </row>
    <row r="3" spans="1:24" ht="171.6" x14ac:dyDescent="0.3">
      <c r="A3" s="12" t="s">
        <v>1386</v>
      </c>
      <c r="B3" s="14">
        <v>54004</v>
      </c>
      <c r="C3" s="12"/>
      <c r="D3" s="12" t="s">
        <v>1241</v>
      </c>
      <c r="E3" s="12" t="s">
        <v>519</v>
      </c>
      <c r="F3" s="12" t="s">
        <v>37</v>
      </c>
      <c r="G3" s="12"/>
      <c r="H3" s="12"/>
      <c r="I3" s="12"/>
      <c r="J3" s="12"/>
      <c r="K3" s="12"/>
      <c r="L3" s="12"/>
      <c r="M3" s="12"/>
      <c r="N3" s="17" t="s">
        <v>38</v>
      </c>
      <c r="O3" s="12" t="s">
        <v>39</v>
      </c>
      <c r="P3" s="12">
        <v>1500</v>
      </c>
      <c r="Q3" s="20">
        <v>34.58</v>
      </c>
      <c r="R3" s="20">
        <f t="shared" si="0"/>
        <v>51870</v>
      </c>
      <c r="S3" s="20">
        <v>70000</v>
      </c>
      <c r="T3" s="27">
        <v>45323</v>
      </c>
      <c r="U3" s="16"/>
      <c r="V3" s="16"/>
      <c r="W3" s="15"/>
      <c r="X3" s="15"/>
    </row>
    <row r="4" spans="1:24" ht="171.6" x14ac:dyDescent="0.3">
      <c r="A4" s="12" t="s">
        <v>1386</v>
      </c>
      <c r="B4" s="14">
        <v>54004</v>
      </c>
      <c r="C4" s="12"/>
      <c r="D4" s="12" t="s">
        <v>1241</v>
      </c>
      <c r="E4" s="12" t="s">
        <v>519</v>
      </c>
      <c r="F4" s="12" t="s">
        <v>37</v>
      </c>
      <c r="G4" s="12"/>
      <c r="H4" s="12"/>
      <c r="I4" s="12"/>
      <c r="J4" s="12"/>
      <c r="K4" s="12"/>
      <c r="L4" s="12"/>
      <c r="M4" s="12"/>
      <c r="N4" s="17" t="s">
        <v>40</v>
      </c>
      <c r="O4" s="12" t="s">
        <v>39</v>
      </c>
      <c r="P4" s="12">
        <v>1800</v>
      </c>
      <c r="Q4" s="20">
        <v>36.75</v>
      </c>
      <c r="R4" s="20">
        <f t="shared" si="0"/>
        <v>66150</v>
      </c>
      <c r="S4" s="20">
        <v>800000</v>
      </c>
      <c r="T4" s="27">
        <v>45323</v>
      </c>
      <c r="U4" s="15"/>
      <c r="V4" s="15"/>
      <c r="W4" s="15"/>
      <c r="X4" s="15"/>
    </row>
    <row r="5" spans="1:24" ht="171.6" x14ac:dyDescent="0.3">
      <c r="A5" s="12" t="s">
        <v>1386</v>
      </c>
      <c r="B5" s="14">
        <v>54004</v>
      </c>
      <c r="C5" s="12"/>
      <c r="D5" s="12" t="s">
        <v>1241</v>
      </c>
      <c r="E5" s="12" t="s">
        <v>519</v>
      </c>
      <c r="F5" s="12" t="s">
        <v>37</v>
      </c>
      <c r="G5" s="12"/>
      <c r="H5" s="12"/>
      <c r="I5" s="12"/>
      <c r="J5" s="12"/>
      <c r="K5" s="12"/>
      <c r="L5" s="12"/>
      <c r="M5" s="12"/>
      <c r="N5" s="17" t="s">
        <v>41</v>
      </c>
      <c r="O5" s="12" t="s">
        <v>39</v>
      </c>
      <c r="P5" s="12">
        <v>4000</v>
      </c>
      <c r="Q5" s="20">
        <v>19.87</v>
      </c>
      <c r="R5" s="20">
        <f t="shared" si="0"/>
        <v>79480</v>
      </c>
      <c r="S5" s="20">
        <v>90000</v>
      </c>
      <c r="T5" s="27">
        <v>45323</v>
      </c>
      <c r="U5" s="16"/>
      <c r="V5" s="16"/>
      <c r="W5" s="15"/>
      <c r="X5" s="15"/>
    </row>
    <row r="6" spans="1:24" ht="171.6" x14ac:dyDescent="0.3">
      <c r="A6" s="12" t="s">
        <v>1386</v>
      </c>
      <c r="B6" s="14">
        <v>54004</v>
      </c>
      <c r="C6" s="12"/>
      <c r="D6" s="12" t="s">
        <v>1241</v>
      </c>
      <c r="E6" s="12" t="s">
        <v>519</v>
      </c>
      <c r="F6" s="12" t="s">
        <v>37</v>
      </c>
      <c r="G6" s="12"/>
      <c r="H6" s="12"/>
      <c r="I6" s="12"/>
      <c r="J6" s="12"/>
      <c r="K6" s="12"/>
      <c r="L6" s="12"/>
      <c r="M6" s="12"/>
      <c r="N6" s="17" t="s">
        <v>42</v>
      </c>
      <c r="O6" s="12" t="s">
        <v>39</v>
      </c>
      <c r="P6" s="12">
        <v>4000</v>
      </c>
      <c r="Q6" s="20">
        <v>19.73</v>
      </c>
      <c r="R6" s="20">
        <f t="shared" si="0"/>
        <v>78920</v>
      </c>
      <c r="S6" s="20">
        <v>90000</v>
      </c>
      <c r="T6" s="27">
        <v>45323</v>
      </c>
      <c r="U6" s="15"/>
      <c r="V6" s="15"/>
      <c r="W6" s="15"/>
      <c r="X6" s="15"/>
    </row>
    <row r="7" spans="1:24" ht="171.6" x14ac:dyDescent="0.3">
      <c r="A7" s="12" t="s">
        <v>1386</v>
      </c>
      <c r="B7" s="14">
        <v>54004</v>
      </c>
      <c r="C7" s="12"/>
      <c r="D7" s="12" t="s">
        <v>1241</v>
      </c>
      <c r="E7" s="12" t="s">
        <v>519</v>
      </c>
      <c r="F7" s="12" t="s">
        <v>37</v>
      </c>
      <c r="G7" s="12"/>
      <c r="H7" s="12"/>
      <c r="I7" s="12"/>
      <c r="J7" s="12"/>
      <c r="K7" s="12"/>
      <c r="L7" s="12"/>
      <c r="M7" s="12"/>
      <c r="N7" s="17" t="s">
        <v>43</v>
      </c>
      <c r="O7" s="12" t="s">
        <v>39</v>
      </c>
      <c r="P7" s="12">
        <v>3500</v>
      </c>
      <c r="Q7" s="20">
        <v>21.08</v>
      </c>
      <c r="R7" s="20">
        <f t="shared" si="0"/>
        <v>73780</v>
      </c>
      <c r="S7" s="20">
        <v>90000</v>
      </c>
      <c r="T7" s="27">
        <v>45323</v>
      </c>
    </row>
    <row r="8" spans="1:24" ht="171.6" x14ac:dyDescent="0.3">
      <c r="A8" s="12" t="s">
        <v>1386</v>
      </c>
      <c r="B8" s="14">
        <v>54004</v>
      </c>
      <c r="C8" s="12"/>
      <c r="D8" s="12" t="s">
        <v>1241</v>
      </c>
      <c r="E8" s="12" t="s">
        <v>519</v>
      </c>
      <c r="F8" s="12" t="s">
        <v>37</v>
      </c>
      <c r="G8" s="12"/>
      <c r="H8" s="12"/>
      <c r="I8" s="12"/>
      <c r="J8" s="12"/>
      <c r="K8" s="12"/>
      <c r="L8" s="12"/>
      <c r="M8" s="12"/>
      <c r="N8" s="17" t="s">
        <v>44</v>
      </c>
      <c r="O8" s="12" t="s">
        <v>39</v>
      </c>
      <c r="P8" s="12">
        <v>900</v>
      </c>
      <c r="Q8" s="20">
        <v>85.83</v>
      </c>
      <c r="R8" s="20">
        <f t="shared" si="0"/>
        <v>77247</v>
      </c>
      <c r="S8" s="20">
        <v>90000</v>
      </c>
      <c r="T8" s="27">
        <v>45323</v>
      </c>
    </row>
    <row r="9" spans="1:24" ht="171.6" x14ac:dyDescent="0.3">
      <c r="A9" s="12" t="s">
        <v>1386</v>
      </c>
      <c r="B9" s="14">
        <v>54004</v>
      </c>
      <c r="C9" s="12"/>
      <c r="D9" s="12" t="s">
        <v>1241</v>
      </c>
      <c r="E9" s="12" t="s">
        <v>519</v>
      </c>
      <c r="F9" s="12" t="s">
        <v>37</v>
      </c>
      <c r="G9" s="12"/>
      <c r="H9" s="12"/>
      <c r="I9" s="12"/>
      <c r="J9" s="12"/>
      <c r="K9" s="12"/>
      <c r="L9" s="12"/>
      <c r="M9" s="12"/>
      <c r="N9" s="17" t="s">
        <v>45</v>
      </c>
      <c r="O9" s="12" t="s">
        <v>39</v>
      </c>
      <c r="P9" s="12">
        <v>1950</v>
      </c>
      <c r="Q9" s="20">
        <v>40.5</v>
      </c>
      <c r="R9" s="20">
        <f t="shared" si="0"/>
        <v>78975</v>
      </c>
      <c r="S9" s="20">
        <v>90000</v>
      </c>
      <c r="T9" s="27">
        <v>45323</v>
      </c>
    </row>
    <row r="10" spans="1:24" ht="171.6" x14ac:dyDescent="0.3">
      <c r="A10" s="12" t="s">
        <v>1386</v>
      </c>
      <c r="B10" s="14">
        <v>54004</v>
      </c>
      <c r="C10" s="12"/>
      <c r="D10" s="12" t="s">
        <v>1241</v>
      </c>
      <c r="E10" s="12" t="s">
        <v>519</v>
      </c>
      <c r="F10" s="12" t="s">
        <v>37</v>
      </c>
      <c r="G10" s="12"/>
      <c r="H10" s="12"/>
      <c r="I10" s="12"/>
      <c r="J10" s="12"/>
      <c r="K10" s="12"/>
      <c r="L10" s="12"/>
      <c r="M10" s="12"/>
      <c r="N10" s="17" t="s">
        <v>46</v>
      </c>
      <c r="O10" s="12" t="s">
        <v>39</v>
      </c>
      <c r="P10" s="12">
        <v>1950</v>
      </c>
      <c r="Q10" s="20">
        <v>40.89</v>
      </c>
      <c r="R10" s="20">
        <f t="shared" si="0"/>
        <v>79735.5</v>
      </c>
      <c r="S10" s="20">
        <v>90000</v>
      </c>
      <c r="T10" s="27">
        <v>45323</v>
      </c>
    </row>
    <row r="11" spans="1:24" ht="124.8" x14ac:dyDescent="0.3">
      <c r="A11" s="12" t="s">
        <v>1386</v>
      </c>
      <c r="B11" s="14">
        <v>54004</v>
      </c>
      <c r="C11" s="12"/>
      <c r="D11" s="12" t="s">
        <v>1241</v>
      </c>
      <c r="E11" s="12" t="s">
        <v>520</v>
      </c>
      <c r="F11" s="12" t="s">
        <v>47</v>
      </c>
      <c r="G11" s="12"/>
      <c r="H11" s="12"/>
      <c r="I11" s="12"/>
      <c r="J11" s="12"/>
      <c r="K11" s="12"/>
      <c r="L11" s="12"/>
      <c r="M11" s="12"/>
      <c r="N11" s="17" t="s">
        <v>48</v>
      </c>
      <c r="O11" s="12" t="s">
        <v>33</v>
      </c>
      <c r="P11" s="12">
        <v>15</v>
      </c>
      <c r="Q11" s="18">
        <v>79.37</v>
      </c>
      <c r="R11" s="20">
        <f t="shared" si="0"/>
        <v>1190.5500000000002</v>
      </c>
      <c r="S11" s="20">
        <v>2000</v>
      </c>
      <c r="T11" s="27">
        <v>45323</v>
      </c>
    </row>
    <row r="12" spans="1:24" ht="124.8" x14ac:dyDescent="0.3">
      <c r="A12" s="12" t="s">
        <v>1386</v>
      </c>
      <c r="B12" s="14">
        <v>54004</v>
      </c>
      <c r="C12" s="12"/>
      <c r="D12" s="12" t="s">
        <v>1241</v>
      </c>
      <c r="E12" s="12" t="s">
        <v>520</v>
      </c>
      <c r="F12" s="12" t="s">
        <v>47</v>
      </c>
      <c r="G12" s="12"/>
      <c r="H12" s="12"/>
      <c r="I12" s="12"/>
      <c r="J12" s="12"/>
      <c r="K12" s="12"/>
      <c r="L12" s="12"/>
      <c r="M12" s="12"/>
      <c r="N12" s="17" t="s">
        <v>49</v>
      </c>
      <c r="O12" s="12" t="s">
        <v>33</v>
      </c>
      <c r="P12" s="12">
        <v>20</v>
      </c>
      <c r="Q12" s="18">
        <v>238.17</v>
      </c>
      <c r="R12" s="20">
        <f t="shared" si="0"/>
        <v>4763.3999999999996</v>
      </c>
      <c r="S12" s="20">
        <v>6000</v>
      </c>
      <c r="T12" s="27">
        <v>45323</v>
      </c>
    </row>
    <row r="13" spans="1:24" ht="124.8" x14ac:dyDescent="0.3">
      <c r="A13" s="12" t="s">
        <v>1386</v>
      </c>
      <c r="B13" s="14">
        <v>54004</v>
      </c>
      <c r="C13" s="12"/>
      <c r="D13" s="12" t="s">
        <v>1241</v>
      </c>
      <c r="E13" s="12" t="s">
        <v>520</v>
      </c>
      <c r="F13" s="12" t="s">
        <v>47</v>
      </c>
      <c r="G13" s="12"/>
      <c r="H13" s="12"/>
      <c r="I13" s="12"/>
      <c r="J13" s="12"/>
      <c r="K13" s="12"/>
      <c r="L13" s="12"/>
      <c r="M13" s="12"/>
      <c r="N13" s="17" t="s">
        <v>50</v>
      </c>
      <c r="O13" s="12" t="s">
        <v>33</v>
      </c>
      <c r="P13" s="12">
        <v>15</v>
      </c>
      <c r="Q13" s="18">
        <v>472.04</v>
      </c>
      <c r="R13" s="20">
        <f t="shared" si="0"/>
        <v>7080.6</v>
      </c>
      <c r="S13" s="20">
        <v>8000</v>
      </c>
      <c r="T13" s="27">
        <v>45323</v>
      </c>
    </row>
    <row r="14" spans="1:24" ht="124.8" x14ac:dyDescent="0.3">
      <c r="A14" s="12" t="s">
        <v>1386</v>
      </c>
      <c r="B14" s="14">
        <v>54004</v>
      </c>
      <c r="C14" s="12"/>
      <c r="D14" s="12" t="s">
        <v>1241</v>
      </c>
      <c r="E14" s="12" t="s">
        <v>520</v>
      </c>
      <c r="F14" s="12" t="s">
        <v>47</v>
      </c>
      <c r="G14" s="12"/>
      <c r="H14" s="12"/>
      <c r="I14" s="12"/>
      <c r="J14" s="12"/>
      <c r="K14" s="12"/>
      <c r="L14" s="12"/>
      <c r="M14" s="12"/>
      <c r="N14" s="17" t="s">
        <v>51</v>
      </c>
      <c r="O14" s="12" t="s">
        <v>33</v>
      </c>
      <c r="P14" s="12">
        <v>16</v>
      </c>
      <c r="Q14" s="18">
        <v>151.53</v>
      </c>
      <c r="R14" s="20">
        <f t="shared" si="0"/>
        <v>2424.48</v>
      </c>
      <c r="S14" s="20">
        <v>3000</v>
      </c>
      <c r="T14" s="27">
        <v>45323</v>
      </c>
    </row>
    <row r="15" spans="1:24" ht="124.8" x14ac:dyDescent="0.3">
      <c r="A15" s="12" t="s">
        <v>1386</v>
      </c>
      <c r="B15" s="14">
        <v>54004</v>
      </c>
      <c r="C15" s="12"/>
      <c r="D15" s="12" t="s">
        <v>1241</v>
      </c>
      <c r="E15" s="12" t="s">
        <v>520</v>
      </c>
      <c r="F15" s="12" t="s">
        <v>47</v>
      </c>
      <c r="G15" s="12"/>
      <c r="H15" s="12"/>
      <c r="I15" s="12"/>
      <c r="J15" s="12"/>
      <c r="K15" s="12"/>
      <c r="L15" s="12"/>
      <c r="M15" s="12"/>
      <c r="N15" s="17" t="s">
        <v>52</v>
      </c>
      <c r="O15" s="12" t="s">
        <v>33</v>
      </c>
      <c r="P15" s="12">
        <v>16</v>
      </c>
      <c r="Q15" s="18">
        <v>144.37</v>
      </c>
      <c r="R15" s="20">
        <f t="shared" si="0"/>
        <v>2309.92</v>
      </c>
      <c r="S15" s="20">
        <v>3000</v>
      </c>
      <c r="T15" s="27">
        <v>45323</v>
      </c>
    </row>
    <row r="16" spans="1:24" ht="124.8" x14ac:dyDescent="0.3">
      <c r="A16" s="12" t="s">
        <v>1386</v>
      </c>
      <c r="B16" s="14">
        <v>54004</v>
      </c>
      <c r="C16" s="12"/>
      <c r="D16" s="12" t="s">
        <v>1241</v>
      </c>
      <c r="E16" s="12" t="s">
        <v>520</v>
      </c>
      <c r="F16" s="12" t="s">
        <v>47</v>
      </c>
      <c r="G16" s="12"/>
      <c r="H16" s="12"/>
      <c r="I16" s="12"/>
      <c r="J16" s="12"/>
      <c r="K16" s="12"/>
      <c r="L16" s="12"/>
      <c r="M16" s="12"/>
      <c r="N16" s="17" t="s">
        <v>53</v>
      </c>
      <c r="O16" s="12" t="s">
        <v>33</v>
      </c>
      <c r="P16" s="12">
        <v>15</v>
      </c>
      <c r="Q16" s="18">
        <v>76.75</v>
      </c>
      <c r="R16" s="20">
        <f t="shared" si="0"/>
        <v>1151.25</v>
      </c>
      <c r="S16" s="20">
        <v>2000</v>
      </c>
      <c r="T16" s="27">
        <v>45323</v>
      </c>
    </row>
    <row r="17" spans="1:20" ht="124.8" x14ac:dyDescent="0.3">
      <c r="A17" s="12" t="s">
        <v>1386</v>
      </c>
      <c r="B17" s="14">
        <v>54004</v>
      </c>
      <c r="C17" s="12"/>
      <c r="D17" s="12" t="s">
        <v>1241</v>
      </c>
      <c r="E17" s="12" t="s">
        <v>520</v>
      </c>
      <c r="F17" s="12" t="s">
        <v>47</v>
      </c>
      <c r="G17" s="12"/>
      <c r="H17" s="12"/>
      <c r="I17" s="12"/>
      <c r="J17" s="12"/>
      <c r="K17" s="12"/>
      <c r="L17" s="12"/>
      <c r="M17" s="12"/>
      <c r="N17" s="17" t="s">
        <v>54</v>
      </c>
      <c r="O17" s="12" t="s">
        <v>33</v>
      </c>
      <c r="P17" s="12">
        <v>10</v>
      </c>
      <c r="Q17" s="18">
        <v>140.11000000000001</v>
      </c>
      <c r="R17" s="20">
        <f t="shared" si="0"/>
        <v>1401.1000000000001</v>
      </c>
      <c r="S17" s="20">
        <v>2000</v>
      </c>
      <c r="T17" s="27">
        <v>45323</v>
      </c>
    </row>
    <row r="18" spans="1:20" ht="124.8" x14ac:dyDescent="0.3">
      <c r="A18" s="12" t="s">
        <v>1386</v>
      </c>
      <c r="B18" s="14">
        <v>54004</v>
      </c>
      <c r="C18" s="12"/>
      <c r="D18" s="12" t="s">
        <v>1241</v>
      </c>
      <c r="E18" s="12" t="s">
        <v>520</v>
      </c>
      <c r="F18" s="12" t="s">
        <v>47</v>
      </c>
      <c r="G18" s="12"/>
      <c r="H18" s="12"/>
      <c r="I18" s="12"/>
      <c r="J18" s="12"/>
      <c r="K18" s="12"/>
      <c r="L18" s="12"/>
      <c r="M18" s="12"/>
      <c r="N18" s="17" t="s">
        <v>55</v>
      </c>
      <c r="O18" s="12" t="s">
        <v>33</v>
      </c>
      <c r="P18" s="12">
        <v>5</v>
      </c>
      <c r="Q18" s="18">
        <v>178.43</v>
      </c>
      <c r="R18" s="20">
        <f t="shared" si="0"/>
        <v>892.15000000000009</v>
      </c>
      <c r="S18" s="20">
        <v>1500</v>
      </c>
      <c r="T18" s="27">
        <v>45323</v>
      </c>
    </row>
    <row r="19" spans="1:20" ht="124.8" x14ac:dyDescent="0.3">
      <c r="A19" s="12" t="s">
        <v>1386</v>
      </c>
      <c r="B19" s="14">
        <v>54004</v>
      </c>
      <c r="C19" s="12"/>
      <c r="D19" s="12" t="s">
        <v>1241</v>
      </c>
      <c r="E19" s="12" t="s">
        <v>520</v>
      </c>
      <c r="F19" s="12" t="s">
        <v>47</v>
      </c>
      <c r="G19" s="12"/>
      <c r="H19" s="12"/>
      <c r="I19" s="12"/>
      <c r="J19" s="12"/>
      <c r="K19" s="12"/>
      <c r="L19" s="12"/>
      <c r="M19" s="12"/>
      <c r="N19" s="17" t="s">
        <v>56</v>
      </c>
      <c r="O19" s="12" t="s">
        <v>33</v>
      </c>
      <c r="P19" s="12">
        <v>10</v>
      </c>
      <c r="Q19" s="18">
        <v>62.57</v>
      </c>
      <c r="R19" s="20">
        <f t="shared" si="0"/>
        <v>625.70000000000005</v>
      </c>
      <c r="S19" s="20">
        <v>1000</v>
      </c>
      <c r="T19" s="27">
        <v>45323</v>
      </c>
    </row>
    <row r="20" spans="1:20" ht="124.8" x14ac:dyDescent="0.3">
      <c r="A20" s="12" t="s">
        <v>1386</v>
      </c>
      <c r="B20" s="14">
        <v>54004</v>
      </c>
      <c r="C20" s="12"/>
      <c r="D20" s="12" t="s">
        <v>1241</v>
      </c>
      <c r="E20" s="12" t="s">
        <v>520</v>
      </c>
      <c r="F20" s="12" t="s">
        <v>47</v>
      </c>
      <c r="G20" s="12"/>
      <c r="H20" s="12"/>
      <c r="I20" s="12"/>
      <c r="J20" s="12"/>
      <c r="K20" s="12"/>
      <c r="L20" s="12"/>
      <c r="M20" s="12"/>
      <c r="N20" s="17" t="s">
        <v>57</v>
      </c>
      <c r="O20" s="12" t="s">
        <v>33</v>
      </c>
      <c r="P20" s="12">
        <v>10</v>
      </c>
      <c r="Q20" s="18">
        <v>101.6</v>
      </c>
      <c r="R20" s="20">
        <f t="shared" si="0"/>
        <v>1016</v>
      </c>
      <c r="S20" s="20">
        <v>1000</v>
      </c>
      <c r="T20" s="27">
        <v>45323</v>
      </c>
    </row>
    <row r="21" spans="1:20" ht="124.8" x14ac:dyDescent="0.3">
      <c r="A21" s="12" t="s">
        <v>1386</v>
      </c>
      <c r="B21" s="14">
        <v>54004</v>
      </c>
      <c r="C21" s="12"/>
      <c r="D21" s="12" t="s">
        <v>1241</v>
      </c>
      <c r="E21" s="12" t="s">
        <v>520</v>
      </c>
      <c r="F21" s="12" t="s">
        <v>47</v>
      </c>
      <c r="G21" s="12"/>
      <c r="H21" s="12"/>
      <c r="I21" s="12"/>
      <c r="J21" s="12"/>
      <c r="K21" s="12"/>
      <c r="L21" s="12"/>
      <c r="M21" s="12"/>
      <c r="N21" s="17" t="s">
        <v>58</v>
      </c>
      <c r="O21" s="12" t="s">
        <v>33</v>
      </c>
      <c r="P21" s="12">
        <v>30</v>
      </c>
      <c r="Q21" s="18">
        <v>58.41</v>
      </c>
      <c r="R21" s="20">
        <f t="shared" si="0"/>
        <v>1752.3</v>
      </c>
      <c r="S21" s="20">
        <v>2000</v>
      </c>
      <c r="T21" s="27">
        <v>45323</v>
      </c>
    </row>
    <row r="22" spans="1:20" ht="124.8" x14ac:dyDescent="0.3">
      <c r="A22" s="12" t="s">
        <v>1386</v>
      </c>
      <c r="B22" s="14">
        <v>54004</v>
      </c>
      <c r="C22" s="12"/>
      <c r="D22" s="12" t="s">
        <v>1241</v>
      </c>
      <c r="E22" s="12" t="s">
        <v>520</v>
      </c>
      <c r="F22" s="12" t="s">
        <v>47</v>
      </c>
      <c r="G22" s="12"/>
      <c r="H22" s="12"/>
      <c r="I22" s="12"/>
      <c r="J22" s="12"/>
      <c r="K22" s="12"/>
      <c r="L22" s="12"/>
      <c r="M22" s="12"/>
      <c r="N22" s="17" t="s">
        <v>59</v>
      </c>
      <c r="O22" s="12" t="s">
        <v>33</v>
      </c>
      <c r="P22" s="12">
        <v>10</v>
      </c>
      <c r="Q22" s="18">
        <v>55.26</v>
      </c>
      <c r="R22" s="20">
        <f t="shared" si="0"/>
        <v>552.6</v>
      </c>
      <c r="S22" s="20">
        <v>1000</v>
      </c>
      <c r="T22" s="27">
        <v>45323</v>
      </c>
    </row>
    <row r="23" spans="1:20" ht="124.8" x14ac:dyDescent="0.3">
      <c r="A23" s="12" t="s">
        <v>1386</v>
      </c>
      <c r="B23" s="14">
        <v>54004</v>
      </c>
      <c r="C23" s="12"/>
      <c r="D23" s="12" t="s">
        <v>1241</v>
      </c>
      <c r="E23" s="12" t="s">
        <v>520</v>
      </c>
      <c r="F23" s="12" t="s">
        <v>47</v>
      </c>
      <c r="G23" s="12"/>
      <c r="H23" s="12"/>
      <c r="I23" s="12"/>
      <c r="J23" s="12"/>
      <c r="K23" s="12"/>
      <c r="L23" s="12"/>
      <c r="M23" s="12"/>
      <c r="N23" s="17" t="s">
        <v>60</v>
      </c>
      <c r="O23" s="12" t="s">
        <v>33</v>
      </c>
      <c r="P23" s="12">
        <v>10</v>
      </c>
      <c r="Q23" s="18">
        <v>57.32</v>
      </c>
      <c r="R23" s="20">
        <f t="shared" si="0"/>
        <v>573.20000000000005</v>
      </c>
      <c r="S23" s="20">
        <v>1000</v>
      </c>
      <c r="T23" s="27">
        <v>45323</v>
      </c>
    </row>
    <row r="24" spans="1:20" ht="124.8" x14ac:dyDescent="0.3">
      <c r="A24" s="12" t="s">
        <v>1386</v>
      </c>
      <c r="B24" s="14">
        <v>54004</v>
      </c>
      <c r="C24" s="12"/>
      <c r="D24" s="12" t="s">
        <v>1241</v>
      </c>
      <c r="E24" s="12" t="s">
        <v>520</v>
      </c>
      <c r="F24" s="12" t="s">
        <v>47</v>
      </c>
      <c r="G24" s="12"/>
      <c r="H24" s="12"/>
      <c r="I24" s="12"/>
      <c r="J24" s="12"/>
      <c r="K24" s="12"/>
      <c r="L24" s="12"/>
      <c r="M24" s="12"/>
      <c r="N24" s="17" t="s">
        <v>61</v>
      </c>
      <c r="O24" s="12" t="s">
        <v>32</v>
      </c>
      <c r="P24" s="12">
        <v>6</v>
      </c>
      <c r="Q24" s="18">
        <v>186.95</v>
      </c>
      <c r="R24" s="20">
        <f t="shared" si="0"/>
        <v>1121.6999999999998</v>
      </c>
      <c r="S24" s="20">
        <v>2000</v>
      </c>
      <c r="T24" s="27">
        <v>45323</v>
      </c>
    </row>
    <row r="25" spans="1:20" ht="124.8" x14ac:dyDescent="0.3">
      <c r="A25" s="12" t="s">
        <v>1386</v>
      </c>
      <c r="B25" s="14">
        <v>54004</v>
      </c>
      <c r="C25" s="12"/>
      <c r="D25" s="12" t="s">
        <v>1241</v>
      </c>
      <c r="E25" s="12" t="s">
        <v>520</v>
      </c>
      <c r="F25" s="12" t="s">
        <v>47</v>
      </c>
      <c r="G25" s="12"/>
      <c r="H25" s="12"/>
      <c r="I25" s="12"/>
      <c r="J25" s="12"/>
      <c r="K25" s="12"/>
      <c r="L25" s="12"/>
      <c r="M25" s="12"/>
      <c r="N25" s="17" t="s">
        <v>62</v>
      </c>
      <c r="O25" s="12" t="s">
        <v>33</v>
      </c>
      <c r="P25" s="12">
        <v>12</v>
      </c>
      <c r="Q25" s="18">
        <v>71.5</v>
      </c>
      <c r="R25" s="20">
        <f t="shared" si="0"/>
        <v>858</v>
      </c>
      <c r="S25" s="20">
        <v>1500</v>
      </c>
      <c r="T25" s="27">
        <v>45323</v>
      </c>
    </row>
    <row r="26" spans="1:20" ht="124.8" x14ac:dyDescent="0.3">
      <c r="A26" s="12" t="s">
        <v>1386</v>
      </c>
      <c r="B26" s="14">
        <v>54004</v>
      </c>
      <c r="C26" s="12"/>
      <c r="D26" s="12" t="s">
        <v>1241</v>
      </c>
      <c r="E26" s="12" t="s">
        <v>520</v>
      </c>
      <c r="F26" s="12" t="s">
        <v>47</v>
      </c>
      <c r="G26" s="12"/>
      <c r="H26" s="12"/>
      <c r="I26" s="12"/>
      <c r="J26" s="12"/>
      <c r="K26" s="12"/>
      <c r="L26" s="12"/>
      <c r="M26" s="12"/>
      <c r="N26" s="17" t="s">
        <v>63</v>
      </c>
      <c r="O26" s="12" t="s">
        <v>28</v>
      </c>
      <c r="P26" s="12">
        <v>50</v>
      </c>
      <c r="Q26" s="18">
        <v>51.34</v>
      </c>
      <c r="R26" s="20">
        <f t="shared" si="0"/>
        <v>2567</v>
      </c>
      <c r="S26" s="20">
        <v>3000</v>
      </c>
      <c r="T26" s="27">
        <v>45323</v>
      </c>
    </row>
    <row r="27" spans="1:20" ht="124.8" x14ac:dyDescent="0.3">
      <c r="A27" s="12" t="s">
        <v>1386</v>
      </c>
      <c r="B27" s="14">
        <v>54004</v>
      </c>
      <c r="C27" s="12"/>
      <c r="D27" s="12" t="s">
        <v>1241</v>
      </c>
      <c r="E27" s="12" t="s">
        <v>520</v>
      </c>
      <c r="F27" s="12" t="s">
        <v>47</v>
      </c>
      <c r="G27" s="12"/>
      <c r="H27" s="12"/>
      <c r="I27" s="12"/>
      <c r="J27" s="12"/>
      <c r="K27" s="12"/>
      <c r="L27" s="12"/>
      <c r="M27" s="12"/>
      <c r="N27" s="17" t="s">
        <v>64</v>
      </c>
      <c r="O27" s="12" t="s">
        <v>28</v>
      </c>
      <c r="P27" s="12">
        <v>50</v>
      </c>
      <c r="Q27" s="18">
        <v>81.75</v>
      </c>
      <c r="R27" s="20">
        <f t="shared" si="0"/>
        <v>4087.5</v>
      </c>
      <c r="S27" s="20">
        <v>5000</v>
      </c>
      <c r="T27" s="27">
        <v>45323</v>
      </c>
    </row>
    <row r="28" spans="1:20" ht="124.8" x14ac:dyDescent="0.3">
      <c r="A28" s="12" t="s">
        <v>1386</v>
      </c>
      <c r="B28" s="14">
        <v>54004</v>
      </c>
      <c r="C28" s="12"/>
      <c r="D28" s="12" t="s">
        <v>1241</v>
      </c>
      <c r="E28" s="12" t="s">
        <v>520</v>
      </c>
      <c r="F28" s="12" t="s">
        <v>47</v>
      </c>
      <c r="G28" s="12"/>
      <c r="H28" s="12"/>
      <c r="I28" s="12"/>
      <c r="J28" s="12"/>
      <c r="K28" s="12"/>
      <c r="L28" s="12"/>
      <c r="M28" s="12"/>
      <c r="N28" s="17" t="s">
        <v>65</v>
      </c>
      <c r="O28" s="12" t="s">
        <v>28</v>
      </c>
      <c r="P28" s="12">
        <v>50</v>
      </c>
      <c r="Q28" s="18">
        <v>125.14</v>
      </c>
      <c r="R28" s="20">
        <f t="shared" si="0"/>
        <v>6257</v>
      </c>
      <c r="S28" s="20">
        <v>7000</v>
      </c>
      <c r="T28" s="27">
        <v>45323</v>
      </c>
    </row>
    <row r="29" spans="1:20" ht="124.8" x14ac:dyDescent="0.3">
      <c r="A29" s="12" t="s">
        <v>1386</v>
      </c>
      <c r="B29" s="14">
        <v>54004</v>
      </c>
      <c r="C29" s="12"/>
      <c r="D29" s="12" t="s">
        <v>1241</v>
      </c>
      <c r="E29" s="12" t="s">
        <v>520</v>
      </c>
      <c r="F29" s="12" t="s">
        <v>47</v>
      </c>
      <c r="G29" s="12"/>
      <c r="H29" s="12"/>
      <c r="I29" s="12"/>
      <c r="J29" s="12"/>
      <c r="K29" s="12"/>
      <c r="L29" s="12"/>
      <c r="M29" s="12"/>
      <c r="N29" s="17" t="s">
        <v>66</v>
      </c>
      <c r="O29" s="12" t="s">
        <v>33</v>
      </c>
      <c r="P29" s="12">
        <v>12</v>
      </c>
      <c r="Q29" s="18">
        <v>41.59</v>
      </c>
      <c r="R29" s="20">
        <f t="shared" si="0"/>
        <v>499.08000000000004</v>
      </c>
      <c r="S29" s="20">
        <v>1000</v>
      </c>
      <c r="T29" s="27">
        <v>45323</v>
      </c>
    </row>
    <row r="30" spans="1:20" ht="124.8" x14ac:dyDescent="0.3">
      <c r="A30" s="12" t="s">
        <v>1386</v>
      </c>
      <c r="B30" s="14">
        <v>54004</v>
      </c>
      <c r="C30" s="12"/>
      <c r="D30" s="12" t="s">
        <v>1241</v>
      </c>
      <c r="E30" s="12" t="s">
        <v>520</v>
      </c>
      <c r="F30" s="12" t="s">
        <v>47</v>
      </c>
      <c r="G30" s="12"/>
      <c r="H30" s="12"/>
      <c r="I30" s="12"/>
      <c r="J30" s="12"/>
      <c r="K30" s="12"/>
      <c r="L30" s="12"/>
      <c r="M30" s="12"/>
      <c r="N30" s="17" t="s">
        <v>67</v>
      </c>
      <c r="O30" s="12" t="s">
        <v>33</v>
      </c>
      <c r="P30" s="12">
        <v>12</v>
      </c>
      <c r="Q30" s="18">
        <v>28.31</v>
      </c>
      <c r="R30" s="20">
        <f t="shared" si="0"/>
        <v>339.71999999999997</v>
      </c>
      <c r="S30" s="20">
        <v>1000</v>
      </c>
      <c r="T30" s="27">
        <v>45323</v>
      </c>
    </row>
    <row r="31" spans="1:20" ht="124.8" x14ac:dyDescent="0.3">
      <c r="A31" s="12" t="s">
        <v>1386</v>
      </c>
      <c r="B31" s="14">
        <v>54004</v>
      </c>
      <c r="C31" s="12"/>
      <c r="D31" s="12" t="s">
        <v>1241</v>
      </c>
      <c r="E31" s="12" t="s">
        <v>520</v>
      </c>
      <c r="F31" s="12" t="s">
        <v>47</v>
      </c>
      <c r="G31" s="12"/>
      <c r="H31" s="12"/>
      <c r="I31" s="12"/>
      <c r="J31" s="12"/>
      <c r="K31" s="12"/>
      <c r="L31" s="12"/>
      <c r="M31" s="12"/>
      <c r="N31" s="17" t="s">
        <v>68</v>
      </c>
      <c r="O31" s="12" t="s">
        <v>33</v>
      </c>
      <c r="P31" s="12">
        <v>12</v>
      </c>
      <c r="Q31" s="18">
        <v>29.05</v>
      </c>
      <c r="R31" s="20">
        <f t="shared" si="0"/>
        <v>348.6</v>
      </c>
      <c r="S31" s="20">
        <v>1000</v>
      </c>
      <c r="T31" s="27">
        <v>45323</v>
      </c>
    </row>
    <row r="32" spans="1:20" ht="124.8" x14ac:dyDescent="0.3">
      <c r="A32" s="12" t="s">
        <v>1386</v>
      </c>
      <c r="B32" s="14">
        <v>54004</v>
      </c>
      <c r="C32" s="12"/>
      <c r="D32" s="12" t="s">
        <v>1241</v>
      </c>
      <c r="E32" s="12" t="s">
        <v>520</v>
      </c>
      <c r="F32" s="12" t="s">
        <v>47</v>
      </c>
      <c r="G32" s="12"/>
      <c r="H32" s="12"/>
      <c r="I32" s="12"/>
      <c r="J32" s="12"/>
      <c r="K32" s="12"/>
      <c r="L32" s="12"/>
      <c r="M32" s="12"/>
      <c r="N32" s="17" t="s">
        <v>69</v>
      </c>
      <c r="O32" s="12" t="s">
        <v>33</v>
      </c>
      <c r="P32" s="12">
        <v>3</v>
      </c>
      <c r="Q32" s="18">
        <v>115.07</v>
      </c>
      <c r="R32" s="20">
        <f t="shared" si="0"/>
        <v>345.21</v>
      </c>
      <c r="S32" s="20">
        <v>1000</v>
      </c>
      <c r="T32" s="27">
        <v>45323</v>
      </c>
    </row>
    <row r="33" spans="1:20" ht="124.8" x14ac:dyDescent="0.3">
      <c r="A33" s="12" t="s">
        <v>1386</v>
      </c>
      <c r="B33" s="14">
        <v>54004</v>
      </c>
      <c r="C33" s="12"/>
      <c r="D33" s="12" t="s">
        <v>1241</v>
      </c>
      <c r="E33" s="12" t="s">
        <v>520</v>
      </c>
      <c r="F33" s="12" t="s">
        <v>47</v>
      </c>
      <c r="G33" s="12"/>
      <c r="H33" s="12"/>
      <c r="I33" s="12"/>
      <c r="J33" s="12"/>
      <c r="K33" s="12"/>
      <c r="L33" s="12"/>
      <c r="M33" s="12"/>
      <c r="N33" s="17" t="s">
        <v>70</v>
      </c>
      <c r="O33" s="12" t="s">
        <v>33</v>
      </c>
      <c r="P33" s="14">
        <v>9000</v>
      </c>
      <c r="Q33" s="18">
        <v>1.44</v>
      </c>
      <c r="R33" s="20">
        <f t="shared" si="0"/>
        <v>12960</v>
      </c>
      <c r="S33" s="20">
        <v>1000</v>
      </c>
      <c r="T33" s="27">
        <v>45323</v>
      </c>
    </row>
    <row r="34" spans="1:20" ht="124.8" x14ac:dyDescent="0.3">
      <c r="A34" s="12" t="s">
        <v>1386</v>
      </c>
      <c r="B34" s="14">
        <v>54004</v>
      </c>
      <c r="C34" s="12"/>
      <c r="D34" s="12" t="s">
        <v>1241</v>
      </c>
      <c r="E34" s="12" t="s">
        <v>520</v>
      </c>
      <c r="F34" s="12" t="s">
        <v>47</v>
      </c>
      <c r="G34" s="12"/>
      <c r="H34" s="12"/>
      <c r="I34" s="12"/>
      <c r="J34" s="12"/>
      <c r="K34" s="12"/>
      <c r="L34" s="12"/>
      <c r="M34" s="12"/>
      <c r="N34" s="17" t="s">
        <v>71</v>
      </c>
      <c r="O34" s="12" t="s">
        <v>33</v>
      </c>
      <c r="P34" s="14">
        <v>6000</v>
      </c>
      <c r="Q34" s="18">
        <v>0.95</v>
      </c>
      <c r="R34" s="20">
        <f t="shared" si="0"/>
        <v>5700</v>
      </c>
      <c r="S34" s="20">
        <v>1000</v>
      </c>
      <c r="T34" s="27">
        <v>45323</v>
      </c>
    </row>
    <row r="35" spans="1:20" ht="124.8" x14ac:dyDescent="0.3">
      <c r="A35" s="12" t="s">
        <v>1386</v>
      </c>
      <c r="B35" s="14">
        <v>54004</v>
      </c>
      <c r="C35" s="12"/>
      <c r="D35" s="12" t="s">
        <v>1241</v>
      </c>
      <c r="E35" s="12" t="s">
        <v>520</v>
      </c>
      <c r="F35" s="12" t="s">
        <v>47</v>
      </c>
      <c r="G35" s="12"/>
      <c r="H35" s="12"/>
      <c r="I35" s="12"/>
      <c r="J35" s="12"/>
      <c r="K35" s="12"/>
      <c r="L35" s="12"/>
      <c r="M35" s="12"/>
      <c r="N35" s="17" t="s">
        <v>72</v>
      </c>
      <c r="O35" s="12" t="s">
        <v>33</v>
      </c>
      <c r="P35" s="12">
        <v>500</v>
      </c>
      <c r="Q35" s="18">
        <v>0.78</v>
      </c>
      <c r="R35" s="20">
        <f t="shared" si="0"/>
        <v>390</v>
      </c>
      <c r="S35" s="20">
        <v>1000</v>
      </c>
      <c r="T35" s="27">
        <v>45323</v>
      </c>
    </row>
    <row r="36" spans="1:20" ht="124.8" x14ac:dyDescent="0.3">
      <c r="A36" s="12" t="s">
        <v>1386</v>
      </c>
      <c r="B36" s="14">
        <v>54004</v>
      </c>
      <c r="C36" s="12"/>
      <c r="D36" s="12" t="s">
        <v>1241</v>
      </c>
      <c r="E36" s="12" t="s">
        <v>520</v>
      </c>
      <c r="F36" s="12" t="s">
        <v>47</v>
      </c>
      <c r="G36" s="12"/>
      <c r="H36" s="12"/>
      <c r="I36" s="12"/>
      <c r="J36" s="12"/>
      <c r="K36" s="12"/>
      <c r="L36" s="12"/>
      <c r="M36" s="12"/>
      <c r="N36" s="17" t="s">
        <v>73</v>
      </c>
      <c r="O36" s="12" t="s">
        <v>33</v>
      </c>
      <c r="P36" s="12">
        <v>500</v>
      </c>
      <c r="Q36" s="18">
        <v>1.01</v>
      </c>
      <c r="R36" s="20">
        <f t="shared" si="0"/>
        <v>505</v>
      </c>
      <c r="S36" s="20">
        <v>1000</v>
      </c>
      <c r="T36" s="27">
        <v>45323</v>
      </c>
    </row>
    <row r="37" spans="1:20" ht="124.8" x14ac:dyDescent="0.3">
      <c r="A37" s="12" t="s">
        <v>1386</v>
      </c>
      <c r="B37" s="14">
        <v>54004</v>
      </c>
      <c r="C37" s="12"/>
      <c r="D37" s="12" t="s">
        <v>1241</v>
      </c>
      <c r="E37" s="12" t="s">
        <v>520</v>
      </c>
      <c r="F37" s="12" t="s">
        <v>47</v>
      </c>
      <c r="G37" s="12"/>
      <c r="H37" s="12"/>
      <c r="I37" s="12"/>
      <c r="J37" s="12"/>
      <c r="K37" s="12"/>
      <c r="L37" s="12"/>
      <c r="M37" s="12"/>
      <c r="N37" s="17" t="s">
        <v>74</v>
      </c>
      <c r="O37" s="12" t="s">
        <v>33</v>
      </c>
      <c r="P37" s="14">
        <v>2000</v>
      </c>
      <c r="Q37" s="18">
        <v>0.84</v>
      </c>
      <c r="R37" s="20">
        <f t="shared" si="0"/>
        <v>1680</v>
      </c>
      <c r="S37" s="20">
        <v>2000</v>
      </c>
      <c r="T37" s="27">
        <v>45323</v>
      </c>
    </row>
    <row r="38" spans="1:20" ht="124.8" x14ac:dyDescent="0.3">
      <c r="A38" s="12" t="s">
        <v>1386</v>
      </c>
      <c r="B38" s="14">
        <v>54004</v>
      </c>
      <c r="C38" s="12"/>
      <c r="D38" s="12" t="s">
        <v>1241</v>
      </c>
      <c r="E38" s="12" t="s">
        <v>520</v>
      </c>
      <c r="F38" s="12" t="s">
        <v>47</v>
      </c>
      <c r="G38" s="12"/>
      <c r="H38" s="12"/>
      <c r="I38" s="12"/>
      <c r="J38" s="12"/>
      <c r="K38" s="12"/>
      <c r="L38" s="12"/>
      <c r="M38" s="12"/>
      <c r="N38" s="17" t="s">
        <v>75</v>
      </c>
      <c r="O38" s="12" t="s">
        <v>33</v>
      </c>
      <c r="P38" s="14">
        <v>2000</v>
      </c>
      <c r="Q38" s="18">
        <v>0.49</v>
      </c>
      <c r="R38" s="20">
        <f t="shared" si="0"/>
        <v>980</v>
      </c>
      <c r="S38" s="20">
        <v>1500</v>
      </c>
      <c r="T38" s="27">
        <v>45323</v>
      </c>
    </row>
    <row r="39" spans="1:20" ht="124.8" x14ac:dyDescent="0.3">
      <c r="A39" s="12" t="s">
        <v>1386</v>
      </c>
      <c r="B39" s="14">
        <v>54004</v>
      </c>
      <c r="C39" s="12"/>
      <c r="D39" s="12" t="s">
        <v>1241</v>
      </c>
      <c r="E39" s="12" t="s">
        <v>520</v>
      </c>
      <c r="F39" s="12" t="s">
        <v>47</v>
      </c>
      <c r="G39" s="12"/>
      <c r="H39" s="12"/>
      <c r="I39" s="12"/>
      <c r="J39" s="12"/>
      <c r="K39" s="12"/>
      <c r="L39" s="12"/>
      <c r="M39" s="12"/>
      <c r="N39" s="17" t="s">
        <v>76</v>
      </c>
      <c r="O39" s="12" t="s">
        <v>33</v>
      </c>
      <c r="P39" s="14">
        <v>15000</v>
      </c>
      <c r="Q39" s="18">
        <v>0.15</v>
      </c>
      <c r="R39" s="20">
        <f t="shared" si="0"/>
        <v>2250</v>
      </c>
      <c r="S39" s="20">
        <v>3000</v>
      </c>
      <c r="T39" s="27">
        <v>45323</v>
      </c>
    </row>
    <row r="40" spans="1:20" ht="124.8" x14ac:dyDescent="0.3">
      <c r="A40" s="12" t="s">
        <v>1386</v>
      </c>
      <c r="B40" s="14">
        <v>54004</v>
      </c>
      <c r="C40" s="12"/>
      <c r="D40" s="12" t="s">
        <v>1241</v>
      </c>
      <c r="E40" s="12" t="s">
        <v>520</v>
      </c>
      <c r="F40" s="12" t="s">
        <v>47</v>
      </c>
      <c r="G40" s="12"/>
      <c r="H40" s="12"/>
      <c r="I40" s="12"/>
      <c r="J40" s="12"/>
      <c r="K40" s="12"/>
      <c r="L40" s="12"/>
      <c r="M40" s="12"/>
      <c r="N40" s="17" t="s">
        <v>77</v>
      </c>
      <c r="O40" s="12" t="s">
        <v>33</v>
      </c>
      <c r="P40" s="12">
        <v>20</v>
      </c>
      <c r="Q40" s="18">
        <v>74.989999999999995</v>
      </c>
      <c r="R40" s="20">
        <f t="shared" si="0"/>
        <v>1499.8</v>
      </c>
      <c r="S40" s="20">
        <v>2000</v>
      </c>
      <c r="T40" s="27">
        <v>45323</v>
      </c>
    </row>
    <row r="41" spans="1:20" ht="124.8" x14ac:dyDescent="0.3">
      <c r="A41" s="12" t="s">
        <v>1386</v>
      </c>
      <c r="B41" s="14">
        <v>54004</v>
      </c>
      <c r="C41" s="12"/>
      <c r="D41" s="12" t="s">
        <v>1241</v>
      </c>
      <c r="E41" s="12" t="s">
        <v>520</v>
      </c>
      <c r="F41" s="12" t="s">
        <v>47</v>
      </c>
      <c r="G41" s="12"/>
      <c r="H41" s="12"/>
      <c r="I41" s="12"/>
      <c r="J41" s="12"/>
      <c r="K41" s="12"/>
      <c r="L41" s="12"/>
      <c r="M41" s="12"/>
      <c r="N41" s="17" t="s">
        <v>78</v>
      </c>
      <c r="O41" s="12" t="s">
        <v>33</v>
      </c>
      <c r="P41" s="12">
        <v>30</v>
      </c>
      <c r="Q41" s="18">
        <v>27.04</v>
      </c>
      <c r="R41" s="20">
        <f t="shared" si="0"/>
        <v>811.19999999999993</v>
      </c>
      <c r="S41" s="20">
        <v>1500</v>
      </c>
      <c r="T41" s="27">
        <v>45323</v>
      </c>
    </row>
    <row r="42" spans="1:20" ht="120" customHeight="1" x14ac:dyDescent="0.3">
      <c r="A42" s="12" t="s">
        <v>1386</v>
      </c>
      <c r="B42" s="14">
        <v>54004</v>
      </c>
      <c r="C42" s="12"/>
      <c r="D42" s="12" t="s">
        <v>1241</v>
      </c>
      <c r="E42" s="12" t="s">
        <v>520</v>
      </c>
      <c r="F42" s="12" t="s">
        <v>47</v>
      </c>
      <c r="G42" s="12"/>
      <c r="H42" s="12"/>
      <c r="I42" s="12"/>
      <c r="J42" s="12"/>
      <c r="K42" s="12"/>
      <c r="L42" s="12"/>
      <c r="M42" s="12"/>
      <c r="N42" s="17" t="s">
        <v>79</v>
      </c>
      <c r="O42" s="12" t="s">
        <v>91</v>
      </c>
      <c r="P42" s="12">
        <v>10</v>
      </c>
      <c r="Q42" s="18">
        <v>36.119999999999997</v>
      </c>
      <c r="R42" s="20">
        <f t="shared" si="0"/>
        <v>361.2</v>
      </c>
      <c r="S42" s="20">
        <v>1000</v>
      </c>
      <c r="T42" s="27">
        <v>45323</v>
      </c>
    </row>
    <row r="43" spans="1:20" ht="127.5" customHeight="1" x14ac:dyDescent="0.3">
      <c r="A43" s="12" t="s">
        <v>1386</v>
      </c>
      <c r="B43" s="14">
        <v>54004</v>
      </c>
      <c r="C43" s="12"/>
      <c r="D43" s="12" t="s">
        <v>1241</v>
      </c>
      <c r="E43" s="12" t="s">
        <v>520</v>
      </c>
      <c r="F43" s="12" t="s">
        <v>47</v>
      </c>
      <c r="G43" s="12"/>
      <c r="H43" s="12"/>
      <c r="I43" s="12"/>
      <c r="J43" s="12"/>
      <c r="K43" s="12"/>
      <c r="L43" s="12"/>
      <c r="M43" s="12"/>
      <c r="N43" s="17" t="s">
        <v>80</v>
      </c>
      <c r="O43" s="12" t="s">
        <v>28</v>
      </c>
      <c r="P43" s="12">
        <v>50</v>
      </c>
      <c r="Q43" s="18">
        <v>10.97</v>
      </c>
      <c r="R43" s="20">
        <f t="shared" si="0"/>
        <v>548.5</v>
      </c>
      <c r="S43" s="20">
        <v>1000</v>
      </c>
      <c r="T43" s="27">
        <v>45323</v>
      </c>
    </row>
    <row r="44" spans="1:20" ht="124.8" x14ac:dyDescent="0.3">
      <c r="A44" s="12" t="s">
        <v>1386</v>
      </c>
      <c r="B44" s="14">
        <v>54004</v>
      </c>
      <c r="C44" s="12"/>
      <c r="D44" s="12" t="s">
        <v>1241</v>
      </c>
      <c r="E44" s="12" t="s">
        <v>520</v>
      </c>
      <c r="F44" s="12" t="s">
        <v>47</v>
      </c>
      <c r="G44" s="12"/>
      <c r="H44" s="12"/>
      <c r="I44" s="12"/>
      <c r="J44" s="12"/>
      <c r="K44" s="12"/>
      <c r="L44" s="12"/>
      <c r="M44" s="12"/>
      <c r="N44" s="17" t="s">
        <v>81</v>
      </c>
      <c r="O44" s="12" t="s">
        <v>28</v>
      </c>
      <c r="P44" s="12">
        <v>50</v>
      </c>
      <c r="Q44" s="18">
        <v>13.98</v>
      </c>
      <c r="R44" s="20">
        <f t="shared" si="0"/>
        <v>699</v>
      </c>
      <c r="S44" s="20">
        <v>1000</v>
      </c>
      <c r="T44" s="27">
        <v>45323</v>
      </c>
    </row>
    <row r="45" spans="1:20" ht="124.8" x14ac:dyDescent="0.3">
      <c r="A45" s="12" t="s">
        <v>1386</v>
      </c>
      <c r="B45" s="14">
        <v>54004</v>
      </c>
      <c r="C45" s="12"/>
      <c r="D45" s="12" t="s">
        <v>1241</v>
      </c>
      <c r="E45" s="12" t="s">
        <v>520</v>
      </c>
      <c r="F45" s="12" t="s">
        <v>47</v>
      </c>
      <c r="G45" s="12"/>
      <c r="H45" s="12"/>
      <c r="I45" s="12"/>
      <c r="J45" s="12"/>
      <c r="K45" s="12"/>
      <c r="L45" s="12"/>
      <c r="M45" s="12"/>
      <c r="N45" s="17" t="s">
        <v>82</v>
      </c>
      <c r="O45" s="12" t="s">
        <v>28</v>
      </c>
      <c r="P45" s="12">
        <v>100</v>
      </c>
      <c r="Q45" s="18">
        <v>18.510000000000002</v>
      </c>
      <c r="R45" s="20">
        <f t="shared" si="0"/>
        <v>1851.0000000000002</v>
      </c>
      <c r="S45" s="20">
        <v>2500</v>
      </c>
      <c r="T45" s="27">
        <v>45323</v>
      </c>
    </row>
    <row r="46" spans="1:20" ht="124.8" x14ac:dyDescent="0.3">
      <c r="A46" s="12" t="s">
        <v>1386</v>
      </c>
      <c r="B46" s="14">
        <v>54004</v>
      </c>
      <c r="C46" s="12"/>
      <c r="D46" s="12" t="s">
        <v>1241</v>
      </c>
      <c r="E46" s="12" t="s">
        <v>520</v>
      </c>
      <c r="F46" s="12" t="s">
        <v>47</v>
      </c>
      <c r="G46" s="12"/>
      <c r="H46" s="12"/>
      <c r="I46" s="12"/>
      <c r="J46" s="12"/>
      <c r="K46" s="12"/>
      <c r="L46" s="12"/>
      <c r="M46" s="12"/>
      <c r="N46" s="17" t="s">
        <v>83</v>
      </c>
      <c r="O46" s="12" t="s">
        <v>28</v>
      </c>
      <c r="P46" s="12">
        <v>2</v>
      </c>
      <c r="Q46" s="18">
        <v>105.79</v>
      </c>
      <c r="R46" s="20">
        <f t="shared" si="0"/>
        <v>211.58</v>
      </c>
      <c r="S46" s="20">
        <v>500</v>
      </c>
      <c r="T46" s="27">
        <v>45323</v>
      </c>
    </row>
    <row r="47" spans="1:20" ht="124.8" x14ac:dyDescent="0.3">
      <c r="A47" s="12" t="s">
        <v>1386</v>
      </c>
      <c r="B47" s="14">
        <v>54004</v>
      </c>
      <c r="C47" s="12"/>
      <c r="D47" s="12" t="s">
        <v>1241</v>
      </c>
      <c r="E47" s="12" t="s">
        <v>520</v>
      </c>
      <c r="F47" s="12" t="s">
        <v>47</v>
      </c>
      <c r="G47" s="12"/>
      <c r="H47" s="12"/>
      <c r="I47" s="12"/>
      <c r="J47" s="12"/>
      <c r="K47" s="12"/>
      <c r="L47" s="12"/>
      <c r="M47" s="12"/>
      <c r="N47" s="17" t="s">
        <v>84</v>
      </c>
      <c r="O47" s="12" t="s">
        <v>32</v>
      </c>
      <c r="P47" s="12">
        <v>5</v>
      </c>
      <c r="Q47" s="18">
        <v>114.62</v>
      </c>
      <c r="R47" s="20">
        <f t="shared" si="0"/>
        <v>573.1</v>
      </c>
      <c r="S47" s="20">
        <v>1000</v>
      </c>
      <c r="T47" s="27">
        <v>45323</v>
      </c>
    </row>
    <row r="48" spans="1:20" ht="124.8" x14ac:dyDescent="0.3">
      <c r="A48" s="12" t="s">
        <v>1386</v>
      </c>
      <c r="B48" s="14">
        <v>54004</v>
      </c>
      <c r="C48" s="12"/>
      <c r="D48" s="12" t="s">
        <v>1241</v>
      </c>
      <c r="E48" s="12" t="s">
        <v>520</v>
      </c>
      <c r="F48" s="12" t="s">
        <v>47</v>
      </c>
      <c r="G48" s="12"/>
      <c r="H48" s="12"/>
      <c r="I48" s="12"/>
      <c r="J48" s="12"/>
      <c r="K48" s="12"/>
      <c r="L48" s="12"/>
      <c r="M48" s="12"/>
      <c r="N48" s="17" t="s">
        <v>85</v>
      </c>
      <c r="O48" s="12" t="s">
        <v>28</v>
      </c>
      <c r="P48" s="12">
        <v>5</v>
      </c>
      <c r="Q48" s="18">
        <v>25.67</v>
      </c>
      <c r="R48" s="20">
        <f t="shared" si="0"/>
        <v>128.35000000000002</v>
      </c>
      <c r="S48" s="20">
        <v>500</v>
      </c>
      <c r="T48" s="27">
        <v>45323</v>
      </c>
    </row>
    <row r="49" spans="1:20" ht="124.8" x14ac:dyDescent="0.3">
      <c r="A49" s="12" t="s">
        <v>1386</v>
      </c>
      <c r="B49" s="14">
        <v>54004</v>
      </c>
      <c r="C49" s="12"/>
      <c r="D49" s="12" t="s">
        <v>1241</v>
      </c>
      <c r="E49" s="12" t="s">
        <v>520</v>
      </c>
      <c r="F49" s="12" t="s">
        <v>47</v>
      </c>
      <c r="G49" s="12"/>
      <c r="H49" s="12"/>
      <c r="I49" s="12"/>
      <c r="J49" s="12"/>
      <c r="K49" s="12"/>
      <c r="L49" s="12"/>
      <c r="M49" s="12"/>
      <c r="N49" s="17" t="s">
        <v>86</v>
      </c>
      <c r="O49" s="12" t="s">
        <v>28</v>
      </c>
      <c r="P49" s="12">
        <v>5</v>
      </c>
      <c r="Q49" s="18">
        <v>123.18</v>
      </c>
      <c r="R49" s="20">
        <f t="shared" si="0"/>
        <v>615.90000000000009</v>
      </c>
      <c r="S49" s="20">
        <v>1000</v>
      </c>
      <c r="T49" s="27">
        <v>45323</v>
      </c>
    </row>
    <row r="50" spans="1:20" ht="98.25" customHeight="1" x14ac:dyDescent="0.3">
      <c r="A50" s="12" t="s">
        <v>1386</v>
      </c>
      <c r="B50" s="14">
        <v>54004</v>
      </c>
      <c r="C50" s="12"/>
      <c r="D50" s="12" t="s">
        <v>1241</v>
      </c>
      <c r="E50" s="12" t="s">
        <v>520</v>
      </c>
      <c r="F50" s="12" t="s">
        <v>47</v>
      </c>
      <c r="G50" s="12"/>
      <c r="H50" s="12"/>
      <c r="I50" s="12"/>
      <c r="J50" s="12"/>
      <c r="K50" s="12"/>
      <c r="L50" s="12"/>
      <c r="M50" s="12"/>
      <c r="N50" s="17" t="s">
        <v>87</v>
      </c>
      <c r="O50" s="12" t="s">
        <v>33</v>
      </c>
      <c r="P50" s="12">
        <v>2</v>
      </c>
      <c r="Q50" s="18">
        <v>489.67</v>
      </c>
      <c r="R50" s="20">
        <f t="shared" si="0"/>
        <v>979.34</v>
      </c>
      <c r="S50" s="20">
        <v>1500</v>
      </c>
      <c r="T50" s="27">
        <v>45323</v>
      </c>
    </row>
    <row r="51" spans="1:20" ht="124.8" x14ac:dyDescent="0.3">
      <c r="A51" s="12" t="s">
        <v>1386</v>
      </c>
      <c r="B51" s="14">
        <v>54004</v>
      </c>
      <c r="C51" s="12"/>
      <c r="D51" s="12" t="s">
        <v>1241</v>
      </c>
      <c r="E51" s="12" t="s">
        <v>520</v>
      </c>
      <c r="F51" s="12" t="s">
        <v>47</v>
      </c>
      <c r="G51" s="12"/>
      <c r="H51" s="12"/>
      <c r="I51" s="12"/>
      <c r="J51" s="12"/>
      <c r="K51" s="12"/>
      <c r="L51" s="12"/>
      <c r="M51" s="12"/>
      <c r="N51" s="17" t="s">
        <v>88</v>
      </c>
      <c r="O51" s="12" t="s">
        <v>33</v>
      </c>
      <c r="P51" s="14">
        <v>1250</v>
      </c>
      <c r="Q51" s="18">
        <v>0.68</v>
      </c>
      <c r="R51" s="20">
        <f t="shared" si="0"/>
        <v>850.00000000000011</v>
      </c>
      <c r="S51" s="20">
        <v>1500</v>
      </c>
      <c r="T51" s="27">
        <v>45323</v>
      </c>
    </row>
    <row r="52" spans="1:20" ht="124.8" x14ac:dyDescent="0.3">
      <c r="A52" s="12" t="s">
        <v>1386</v>
      </c>
      <c r="B52" s="14">
        <v>54004</v>
      </c>
      <c r="C52" s="12"/>
      <c r="D52" s="12" t="s">
        <v>1241</v>
      </c>
      <c r="E52" s="12" t="s">
        <v>520</v>
      </c>
      <c r="F52" s="12" t="s">
        <v>47</v>
      </c>
      <c r="G52" s="12"/>
      <c r="H52" s="12"/>
      <c r="I52" s="12"/>
      <c r="J52" s="12"/>
      <c r="K52" s="12"/>
      <c r="L52" s="12"/>
      <c r="M52" s="12"/>
      <c r="N52" s="17" t="s">
        <v>89</v>
      </c>
      <c r="O52" s="12" t="s">
        <v>33</v>
      </c>
      <c r="P52" s="12">
        <v>8</v>
      </c>
      <c r="Q52" s="18">
        <v>6.04</v>
      </c>
      <c r="R52" s="20">
        <f t="shared" si="0"/>
        <v>48.32</v>
      </c>
      <c r="S52" s="20">
        <v>200</v>
      </c>
      <c r="T52" s="27">
        <v>45323</v>
      </c>
    </row>
    <row r="53" spans="1:20" ht="124.8" x14ac:dyDescent="0.3">
      <c r="A53" s="12" t="s">
        <v>1386</v>
      </c>
      <c r="B53" s="14">
        <v>54004</v>
      </c>
      <c r="C53" s="12"/>
      <c r="D53" s="12" t="s">
        <v>1241</v>
      </c>
      <c r="E53" s="12" t="s">
        <v>520</v>
      </c>
      <c r="F53" s="12" t="s">
        <v>47</v>
      </c>
      <c r="G53" s="12"/>
      <c r="H53" s="12"/>
      <c r="I53" s="12"/>
      <c r="J53" s="12"/>
      <c r="K53" s="12"/>
      <c r="L53" s="12"/>
      <c r="M53" s="12"/>
      <c r="N53" s="17" t="s">
        <v>90</v>
      </c>
      <c r="O53" s="12" t="s">
        <v>33</v>
      </c>
      <c r="P53" s="12">
        <v>5</v>
      </c>
      <c r="Q53" s="18">
        <v>5.25</v>
      </c>
      <c r="R53" s="20">
        <f t="shared" si="0"/>
        <v>26.25</v>
      </c>
      <c r="S53" s="20">
        <v>200</v>
      </c>
      <c r="T53" s="27">
        <v>45323</v>
      </c>
    </row>
    <row r="54" spans="1:20" s="11" customFormat="1" ht="171.6" x14ac:dyDescent="0.3">
      <c r="A54" s="12" t="s">
        <v>22</v>
      </c>
      <c r="B54" s="14">
        <v>54001</v>
      </c>
      <c r="C54" s="12"/>
      <c r="D54" s="12" t="s">
        <v>1241</v>
      </c>
      <c r="E54" s="12" t="s">
        <v>521</v>
      </c>
      <c r="F54" s="12" t="s">
        <v>449</v>
      </c>
      <c r="G54" s="12"/>
      <c r="H54" s="12"/>
      <c r="I54" s="12"/>
      <c r="J54" s="12"/>
      <c r="K54" s="12"/>
      <c r="L54" s="12"/>
      <c r="M54" s="12"/>
      <c r="N54" s="17" t="s">
        <v>92</v>
      </c>
      <c r="O54" s="12" t="s">
        <v>39</v>
      </c>
      <c r="P54" s="12">
        <v>1875</v>
      </c>
      <c r="Q54" s="18">
        <v>110.45</v>
      </c>
      <c r="R54" s="20">
        <f t="shared" si="0"/>
        <v>207093.75</v>
      </c>
      <c r="S54" s="20"/>
      <c r="T54" s="27">
        <v>45323</v>
      </c>
    </row>
    <row r="55" spans="1:20" s="11" customFormat="1" ht="171.6" x14ac:dyDescent="0.3">
      <c r="A55" s="12" t="s">
        <v>22</v>
      </c>
      <c r="B55" s="14">
        <v>54001</v>
      </c>
      <c r="C55" s="12"/>
      <c r="D55" s="12" t="s">
        <v>1241</v>
      </c>
      <c r="E55" s="12" t="s">
        <v>521</v>
      </c>
      <c r="F55" s="12" t="s">
        <v>449</v>
      </c>
      <c r="G55" s="12"/>
      <c r="H55" s="12"/>
      <c r="I55" s="12"/>
      <c r="J55" s="12"/>
      <c r="K55" s="12"/>
      <c r="L55" s="12"/>
      <c r="M55" s="12"/>
      <c r="N55" s="17" t="s">
        <v>93</v>
      </c>
      <c r="O55" s="12" t="s">
        <v>2022</v>
      </c>
      <c r="P55" s="12">
        <v>1350</v>
      </c>
      <c r="Q55" s="18">
        <v>72.569999999999993</v>
      </c>
      <c r="R55" s="20">
        <f t="shared" si="0"/>
        <v>97969.499999999985</v>
      </c>
      <c r="S55" s="20"/>
      <c r="T55" s="27">
        <v>45474</v>
      </c>
    </row>
    <row r="56" spans="1:20" s="11" customFormat="1" ht="171.6" x14ac:dyDescent="0.3">
      <c r="A56" s="12" t="s">
        <v>22</v>
      </c>
      <c r="B56" s="14">
        <v>54001</v>
      </c>
      <c r="C56" s="12"/>
      <c r="D56" s="12" t="s">
        <v>1241</v>
      </c>
      <c r="E56" s="12" t="s">
        <v>521</v>
      </c>
      <c r="F56" s="12" t="s">
        <v>449</v>
      </c>
      <c r="G56" s="12"/>
      <c r="H56" s="12"/>
      <c r="I56" s="12"/>
      <c r="J56" s="12"/>
      <c r="K56" s="12"/>
      <c r="L56" s="12"/>
      <c r="M56" s="12"/>
      <c r="N56" s="17" t="s">
        <v>94</v>
      </c>
      <c r="O56" s="12" t="s">
        <v>2042</v>
      </c>
      <c r="P56" s="12">
        <v>2250</v>
      </c>
      <c r="Q56" s="18">
        <v>40.43</v>
      </c>
      <c r="R56" s="20">
        <f t="shared" si="0"/>
        <v>90967.5</v>
      </c>
      <c r="S56" s="20"/>
      <c r="T56" s="27">
        <v>45474</v>
      </c>
    </row>
    <row r="57" spans="1:20" s="11" customFormat="1" ht="171.6" x14ac:dyDescent="0.3">
      <c r="A57" s="12" t="s">
        <v>22</v>
      </c>
      <c r="B57" s="14">
        <v>54001</v>
      </c>
      <c r="C57" s="12"/>
      <c r="D57" s="12" t="s">
        <v>1241</v>
      </c>
      <c r="E57" s="12" t="s">
        <v>521</v>
      </c>
      <c r="F57" s="12" t="s">
        <v>449</v>
      </c>
      <c r="G57" s="12"/>
      <c r="H57" s="12"/>
      <c r="I57" s="12"/>
      <c r="J57" s="12"/>
      <c r="K57" s="12"/>
      <c r="L57" s="12"/>
      <c r="M57" s="12"/>
      <c r="N57" s="17" t="s">
        <v>95</v>
      </c>
      <c r="O57" s="12" t="s">
        <v>39</v>
      </c>
      <c r="P57" s="12">
        <v>1500</v>
      </c>
      <c r="Q57" s="18">
        <v>106.5</v>
      </c>
      <c r="R57" s="20">
        <f t="shared" si="0"/>
        <v>159750</v>
      </c>
      <c r="S57" s="20"/>
      <c r="T57" s="27">
        <v>45474</v>
      </c>
    </row>
    <row r="58" spans="1:20" s="11" customFormat="1" ht="171.6" x14ac:dyDescent="0.3">
      <c r="A58" s="12" t="s">
        <v>22</v>
      </c>
      <c r="B58" s="14">
        <v>54001</v>
      </c>
      <c r="C58" s="12"/>
      <c r="D58" s="12" t="s">
        <v>1241</v>
      </c>
      <c r="E58" s="12" t="s">
        <v>521</v>
      </c>
      <c r="F58" s="12" t="s">
        <v>449</v>
      </c>
      <c r="G58" s="12"/>
      <c r="H58" s="12"/>
      <c r="I58" s="12"/>
      <c r="J58" s="12"/>
      <c r="K58" s="12"/>
      <c r="L58" s="12"/>
      <c r="M58" s="12"/>
      <c r="N58" s="17" t="s">
        <v>96</v>
      </c>
      <c r="O58" s="12" t="s">
        <v>33</v>
      </c>
      <c r="P58" s="12">
        <v>150</v>
      </c>
      <c r="Q58" s="18">
        <v>464.08</v>
      </c>
      <c r="R58" s="20">
        <f t="shared" si="0"/>
        <v>69612</v>
      </c>
      <c r="S58" s="20"/>
      <c r="T58" s="27">
        <v>45474</v>
      </c>
    </row>
    <row r="59" spans="1:20" s="11" customFormat="1" ht="171.6" x14ac:dyDescent="0.3">
      <c r="A59" s="12" t="s">
        <v>22</v>
      </c>
      <c r="B59" s="14">
        <v>54001</v>
      </c>
      <c r="C59" s="12"/>
      <c r="D59" s="12" t="s">
        <v>1241</v>
      </c>
      <c r="E59" s="12" t="s">
        <v>521</v>
      </c>
      <c r="F59" s="12" t="s">
        <v>449</v>
      </c>
      <c r="G59" s="12"/>
      <c r="H59" s="12"/>
      <c r="I59" s="12"/>
      <c r="J59" s="12"/>
      <c r="K59" s="12"/>
      <c r="L59" s="12"/>
      <c r="M59" s="12"/>
      <c r="N59" s="17" t="s">
        <v>97</v>
      </c>
      <c r="O59" s="12" t="s">
        <v>91</v>
      </c>
      <c r="P59" s="12">
        <v>900</v>
      </c>
      <c r="Q59" s="18">
        <v>101.88</v>
      </c>
      <c r="R59" s="20">
        <f t="shared" si="0"/>
        <v>91692</v>
      </c>
      <c r="S59" s="20"/>
      <c r="T59" s="27">
        <v>45474</v>
      </c>
    </row>
    <row r="60" spans="1:20" s="11" customFormat="1" ht="171.6" x14ac:dyDescent="0.3">
      <c r="A60" s="12" t="s">
        <v>22</v>
      </c>
      <c r="B60" s="14">
        <v>54001</v>
      </c>
      <c r="C60" s="12"/>
      <c r="D60" s="12" t="s">
        <v>1241</v>
      </c>
      <c r="E60" s="12" t="s">
        <v>521</v>
      </c>
      <c r="F60" s="12" t="s">
        <v>449</v>
      </c>
      <c r="G60" s="12"/>
      <c r="H60" s="12"/>
      <c r="I60" s="12"/>
      <c r="J60" s="12"/>
      <c r="K60" s="12"/>
      <c r="L60" s="12"/>
      <c r="M60" s="12"/>
      <c r="N60" s="17" t="s">
        <v>98</v>
      </c>
      <c r="O60" s="12" t="s">
        <v>91</v>
      </c>
      <c r="P60" s="12">
        <v>750</v>
      </c>
      <c r="Q60" s="18">
        <v>112.11</v>
      </c>
      <c r="R60" s="20">
        <f t="shared" si="0"/>
        <v>84082.5</v>
      </c>
      <c r="S60" s="20"/>
      <c r="T60" s="27">
        <v>45474</v>
      </c>
    </row>
    <row r="61" spans="1:20" s="11" customFormat="1" ht="171.6" x14ac:dyDescent="0.3">
      <c r="A61" s="12" t="s">
        <v>22</v>
      </c>
      <c r="B61" s="14">
        <v>54001</v>
      </c>
      <c r="C61" s="12"/>
      <c r="D61" s="12" t="s">
        <v>1241</v>
      </c>
      <c r="E61" s="12" t="s">
        <v>521</v>
      </c>
      <c r="F61" s="12" t="s">
        <v>449</v>
      </c>
      <c r="G61" s="12"/>
      <c r="H61" s="12"/>
      <c r="I61" s="12"/>
      <c r="J61" s="12"/>
      <c r="K61" s="12"/>
      <c r="L61" s="12"/>
      <c r="M61" s="12"/>
      <c r="N61" s="17" t="s">
        <v>99</v>
      </c>
      <c r="O61" s="12" t="s">
        <v>91</v>
      </c>
      <c r="P61" s="12">
        <v>50</v>
      </c>
      <c r="Q61" s="18">
        <v>25.17</v>
      </c>
      <c r="R61" s="20">
        <f t="shared" si="0"/>
        <v>1258.5</v>
      </c>
      <c r="S61" s="20"/>
      <c r="T61" s="27">
        <v>45474</v>
      </c>
    </row>
    <row r="62" spans="1:20" s="11" customFormat="1" ht="171.6" x14ac:dyDescent="0.3">
      <c r="A62" s="12" t="s">
        <v>22</v>
      </c>
      <c r="B62" s="14">
        <v>54001</v>
      </c>
      <c r="C62" s="12"/>
      <c r="D62" s="12" t="s">
        <v>1241</v>
      </c>
      <c r="E62" s="12" t="s">
        <v>521</v>
      </c>
      <c r="F62" s="12" t="s">
        <v>449</v>
      </c>
      <c r="G62" s="12"/>
      <c r="H62" s="12"/>
      <c r="I62" s="12"/>
      <c r="J62" s="12"/>
      <c r="K62" s="12"/>
      <c r="L62" s="12"/>
      <c r="M62" s="12"/>
      <c r="N62" s="17" t="s">
        <v>100</v>
      </c>
      <c r="O62" s="12" t="s">
        <v>91</v>
      </c>
      <c r="P62" s="12">
        <v>60</v>
      </c>
      <c r="Q62" s="18">
        <v>23.43</v>
      </c>
      <c r="R62" s="20">
        <f t="shared" si="0"/>
        <v>1405.8</v>
      </c>
      <c r="S62" s="20"/>
      <c r="T62" s="27">
        <v>45474</v>
      </c>
    </row>
    <row r="63" spans="1:20" s="11" customFormat="1" ht="171.6" x14ac:dyDescent="0.3">
      <c r="A63" s="12" t="s">
        <v>22</v>
      </c>
      <c r="B63" s="14">
        <v>54001</v>
      </c>
      <c r="C63" s="12"/>
      <c r="D63" s="12" t="s">
        <v>1241</v>
      </c>
      <c r="E63" s="12" t="s">
        <v>521</v>
      </c>
      <c r="F63" s="12" t="s">
        <v>449</v>
      </c>
      <c r="G63" s="12"/>
      <c r="H63" s="12"/>
      <c r="I63" s="12"/>
      <c r="J63" s="12"/>
      <c r="K63" s="12"/>
      <c r="L63" s="12"/>
      <c r="M63" s="12"/>
      <c r="N63" s="17" t="s">
        <v>101</v>
      </c>
      <c r="O63" s="12" t="s">
        <v>91</v>
      </c>
      <c r="P63" s="12">
        <v>60</v>
      </c>
      <c r="Q63" s="18">
        <v>23.05</v>
      </c>
      <c r="R63" s="20">
        <f t="shared" si="0"/>
        <v>1383</v>
      </c>
      <c r="S63" s="20"/>
      <c r="T63" s="27">
        <v>45474</v>
      </c>
    </row>
    <row r="64" spans="1:20" s="11" customFormat="1" ht="171.6" x14ac:dyDescent="0.3">
      <c r="A64" s="12" t="s">
        <v>22</v>
      </c>
      <c r="B64" s="14">
        <v>54001</v>
      </c>
      <c r="C64" s="12"/>
      <c r="D64" s="12" t="s">
        <v>1241</v>
      </c>
      <c r="E64" s="12" t="s">
        <v>521</v>
      </c>
      <c r="F64" s="12" t="s">
        <v>449</v>
      </c>
      <c r="G64" s="12"/>
      <c r="H64" s="12"/>
      <c r="I64" s="12"/>
      <c r="J64" s="12"/>
      <c r="K64" s="12"/>
      <c r="L64" s="12"/>
      <c r="M64" s="12"/>
      <c r="N64" s="17" t="s">
        <v>102</v>
      </c>
      <c r="O64" s="12" t="s">
        <v>91</v>
      </c>
      <c r="P64" s="12">
        <v>60</v>
      </c>
      <c r="Q64" s="18">
        <v>21.77</v>
      </c>
      <c r="R64" s="20">
        <f t="shared" si="0"/>
        <v>1306.2</v>
      </c>
      <c r="S64" s="20"/>
      <c r="T64" s="27">
        <v>45474</v>
      </c>
    </row>
    <row r="65" spans="1:20" s="11" customFormat="1" ht="171.6" x14ac:dyDescent="0.3">
      <c r="A65" s="12" t="s">
        <v>22</v>
      </c>
      <c r="B65" s="14">
        <v>54001</v>
      </c>
      <c r="C65" s="12"/>
      <c r="D65" s="12" t="s">
        <v>1241</v>
      </c>
      <c r="E65" s="12" t="s">
        <v>521</v>
      </c>
      <c r="F65" s="12" t="s">
        <v>449</v>
      </c>
      <c r="G65" s="12"/>
      <c r="H65" s="12"/>
      <c r="I65" s="12"/>
      <c r="J65" s="12"/>
      <c r="K65" s="12"/>
      <c r="L65" s="12"/>
      <c r="M65" s="12"/>
      <c r="N65" s="17" t="s">
        <v>103</v>
      </c>
      <c r="O65" s="12" t="s">
        <v>91</v>
      </c>
      <c r="P65" s="12">
        <v>10</v>
      </c>
      <c r="Q65" s="18">
        <v>36.19</v>
      </c>
      <c r="R65" s="20">
        <f t="shared" si="0"/>
        <v>361.9</v>
      </c>
      <c r="S65" s="20"/>
      <c r="T65" s="27">
        <v>45474</v>
      </c>
    </row>
    <row r="66" spans="1:20" s="11" customFormat="1" ht="171.6" x14ac:dyDescent="0.3">
      <c r="A66" s="12" t="s">
        <v>22</v>
      </c>
      <c r="B66" s="14">
        <v>54001</v>
      </c>
      <c r="C66" s="12"/>
      <c r="D66" s="12" t="s">
        <v>1241</v>
      </c>
      <c r="E66" s="12" t="s">
        <v>521</v>
      </c>
      <c r="F66" s="12" t="s">
        <v>449</v>
      </c>
      <c r="G66" s="12"/>
      <c r="H66" s="12"/>
      <c r="I66" s="12"/>
      <c r="J66" s="12"/>
      <c r="K66" s="12"/>
      <c r="L66" s="12"/>
      <c r="M66" s="12"/>
      <c r="N66" s="17" t="s">
        <v>104</v>
      </c>
      <c r="O66" s="12" t="s">
        <v>33</v>
      </c>
      <c r="P66" s="12">
        <v>100</v>
      </c>
      <c r="Q66" s="18">
        <v>1.46</v>
      </c>
      <c r="R66" s="20">
        <f t="shared" ref="R66:R129" si="1">P66*Q66</f>
        <v>146</v>
      </c>
      <c r="S66" s="20"/>
      <c r="T66" s="27">
        <v>45474</v>
      </c>
    </row>
    <row r="67" spans="1:20" s="11" customFormat="1" ht="171.6" x14ac:dyDescent="0.3">
      <c r="A67" s="12" t="s">
        <v>22</v>
      </c>
      <c r="B67" s="14">
        <v>54001</v>
      </c>
      <c r="C67" s="12"/>
      <c r="D67" s="12" t="s">
        <v>1241</v>
      </c>
      <c r="E67" s="12" t="s">
        <v>521</v>
      </c>
      <c r="F67" s="12" t="s">
        <v>449</v>
      </c>
      <c r="G67" s="12"/>
      <c r="H67" s="12"/>
      <c r="I67" s="12"/>
      <c r="J67" s="12"/>
      <c r="K67" s="12"/>
      <c r="L67" s="12"/>
      <c r="M67" s="12"/>
      <c r="N67" s="17" t="s">
        <v>105</v>
      </c>
      <c r="O67" s="12" t="s">
        <v>33</v>
      </c>
      <c r="P67" s="12">
        <v>200</v>
      </c>
      <c r="Q67" s="18">
        <v>1.78</v>
      </c>
      <c r="R67" s="20">
        <f t="shared" si="1"/>
        <v>356</v>
      </c>
      <c r="S67" s="20"/>
      <c r="T67" s="27">
        <v>45474</v>
      </c>
    </row>
    <row r="68" spans="1:20" s="11" customFormat="1" ht="171.6" x14ac:dyDescent="0.3">
      <c r="A68" s="12" t="s">
        <v>22</v>
      </c>
      <c r="B68" s="14">
        <v>54001</v>
      </c>
      <c r="C68" s="12"/>
      <c r="D68" s="12" t="s">
        <v>1241</v>
      </c>
      <c r="E68" s="12" t="s">
        <v>521</v>
      </c>
      <c r="F68" s="12" t="s">
        <v>449</v>
      </c>
      <c r="G68" s="12"/>
      <c r="H68" s="12"/>
      <c r="I68" s="12"/>
      <c r="J68" s="12"/>
      <c r="K68" s="12"/>
      <c r="L68" s="12"/>
      <c r="M68" s="12"/>
      <c r="N68" s="17" t="s">
        <v>106</v>
      </c>
      <c r="O68" s="12" t="s">
        <v>33</v>
      </c>
      <c r="P68" s="12">
        <v>400</v>
      </c>
      <c r="Q68" s="18">
        <v>1.43</v>
      </c>
      <c r="R68" s="20">
        <f t="shared" si="1"/>
        <v>572</v>
      </c>
      <c r="S68" s="20"/>
      <c r="T68" s="27">
        <v>45474</v>
      </c>
    </row>
    <row r="69" spans="1:20" s="11" customFormat="1" ht="171.6" x14ac:dyDescent="0.3">
      <c r="A69" s="12" t="s">
        <v>22</v>
      </c>
      <c r="B69" s="14">
        <v>54001</v>
      </c>
      <c r="C69" s="12"/>
      <c r="D69" s="12" t="s">
        <v>1241</v>
      </c>
      <c r="E69" s="12" t="s">
        <v>521</v>
      </c>
      <c r="F69" s="12" t="s">
        <v>449</v>
      </c>
      <c r="G69" s="12"/>
      <c r="H69" s="12"/>
      <c r="I69" s="12"/>
      <c r="J69" s="12"/>
      <c r="K69" s="12"/>
      <c r="L69" s="12"/>
      <c r="M69" s="12"/>
      <c r="N69" s="17" t="s">
        <v>107</v>
      </c>
      <c r="O69" s="12" t="s">
        <v>33</v>
      </c>
      <c r="P69" s="12">
        <v>100</v>
      </c>
      <c r="Q69" s="18">
        <v>1.94</v>
      </c>
      <c r="R69" s="20">
        <f t="shared" si="1"/>
        <v>194</v>
      </c>
      <c r="S69" s="20"/>
      <c r="T69" s="27">
        <v>45474</v>
      </c>
    </row>
    <row r="70" spans="1:20" s="11" customFormat="1" ht="171.6" x14ac:dyDescent="0.3">
      <c r="A70" s="12" t="s">
        <v>22</v>
      </c>
      <c r="B70" s="14">
        <v>54001</v>
      </c>
      <c r="C70" s="12"/>
      <c r="D70" s="12" t="s">
        <v>1241</v>
      </c>
      <c r="E70" s="12" t="s">
        <v>521</v>
      </c>
      <c r="F70" s="12" t="s">
        <v>449</v>
      </c>
      <c r="G70" s="12"/>
      <c r="H70" s="12"/>
      <c r="I70" s="12"/>
      <c r="J70" s="12"/>
      <c r="K70" s="12"/>
      <c r="L70" s="12"/>
      <c r="M70" s="12"/>
      <c r="N70" s="17" t="s">
        <v>108</v>
      </c>
      <c r="O70" s="12" t="s">
        <v>33</v>
      </c>
      <c r="P70" s="12">
        <v>500</v>
      </c>
      <c r="Q70" s="18">
        <v>2.15</v>
      </c>
      <c r="R70" s="20">
        <f t="shared" si="1"/>
        <v>1075</v>
      </c>
      <c r="S70" s="20"/>
      <c r="T70" s="27">
        <v>45474</v>
      </c>
    </row>
    <row r="71" spans="1:20" s="11" customFormat="1" ht="171.6" x14ac:dyDescent="0.3">
      <c r="A71" s="12" t="s">
        <v>22</v>
      </c>
      <c r="B71" s="14">
        <v>54001</v>
      </c>
      <c r="C71" s="12"/>
      <c r="D71" s="12" t="s">
        <v>1241</v>
      </c>
      <c r="E71" s="12" t="s">
        <v>521</v>
      </c>
      <c r="F71" s="12" t="s">
        <v>449</v>
      </c>
      <c r="G71" s="12"/>
      <c r="H71" s="12"/>
      <c r="I71" s="12"/>
      <c r="J71" s="12"/>
      <c r="K71" s="12"/>
      <c r="L71" s="12"/>
      <c r="M71" s="12"/>
      <c r="N71" s="17" t="s">
        <v>109</v>
      </c>
      <c r="O71" s="12" t="s">
        <v>33</v>
      </c>
      <c r="P71" s="12">
        <v>100</v>
      </c>
      <c r="Q71" s="18">
        <v>2.67</v>
      </c>
      <c r="R71" s="20">
        <f t="shared" si="1"/>
        <v>267</v>
      </c>
      <c r="S71" s="20"/>
      <c r="T71" s="27">
        <v>45474</v>
      </c>
    </row>
    <row r="72" spans="1:20" s="11" customFormat="1" ht="171.6" x14ac:dyDescent="0.3">
      <c r="A72" s="12" t="s">
        <v>22</v>
      </c>
      <c r="B72" s="14">
        <v>54001</v>
      </c>
      <c r="C72" s="12"/>
      <c r="D72" s="12" t="s">
        <v>1241</v>
      </c>
      <c r="E72" s="12" t="s">
        <v>521</v>
      </c>
      <c r="F72" s="12" t="s">
        <v>449</v>
      </c>
      <c r="G72" s="12"/>
      <c r="H72" s="12"/>
      <c r="I72" s="12"/>
      <c r="J72" s="12"/>
      <c r="K72" s="12"/>
      <c r="L72" s="12"/>
      <c r="M72" s="12"/>
      <c r="N72" s="17" t="s">
        <v>110</v>
      </c>
      <c r="O72" s="12" t="s">
        <v>33</v>
      </c>
      <c r="P72" s="12">
        <v>80</v>
      </c>
      <c r="Q72" s="18">
        <v>48.3</v>
      </c>
      <c r="R72" s="20">
        <f t="shared" si="1"/>
        <v>3864</v>
      </c>
      <c r="S72" s="20"/>
      <c r="T72" s="27">
        <v>45474</v>
      </c>
    </row>
    <row r="73" spans="1:20" s="11" customFormat="1" ht="171.6" x14ac:dyDescent="0.3">
      <c r="A73" s="12" t="s">
        <v>22</v>
      </c>
      <c r="B73" s="14">
        <v>54001</v>
      </c>
      <c r="C73" s="12"/>
      <c r="D73" s="12" t="s">
        <v>1241</v>
      </c>
      <c r="E73" s="12" t="s">
        <v>521</v>
      </c>
      <c r="F73" s="12" t="s">
        <v>449</v>
      </c>
      <c r="G73" s="12"/>
      <c r="H73" s="12"/>
      <c r="I73" s="12"/>
      <c r="J73" s="12"/>
      <c r="K73" s="12"/>
      <c r="L73" s="12"/>
      <c r="M73" s="12"/>
      <c r="N73" s="17" t="s">
        <v>111</v>
      </c>
      <c r="O73" s="12" t="s">
        <v>2037</v>
      </c>
      <c r="P73" s="12">
        <v>200</v>
      </c>
      <c r="Q73" s="18">
        <v>38.44</v>
      </c>
      <c r="R73" s="20">
        <f t="shared" si="1"/>
        <v>7688</v>
      </c>
      <c r="S73" s="20"/>
      <c r="T73" s="27">
        <v>45474</v>
      </c>
    </row>
    <row r="74" spans="1:20" s="11" customFormat="1" ht="171.6" x14ac:dyDescent="0.3">
      <c r="A74" s="12" t="s">
        <v>22</v>
      </c>
      <c r="B74" s="14">
        <v>54001</v>
      </c>
      <c r="C74" s="12"/>
      <c r="D74" s="12" t="s">
        <v>1241</v>
      </c>
      <c r="E74" s="12" t="s">
        <v>521</v>
      </c>
      <c r="F74" s="12" t="s">
        <v>449</v>
      </c>
      <c r="G74" s="12"/>
      <c r="H74" s="12"/>
      <c r="I74" s="12"/>
      <c r="J74" s="12"/>
      <c r="K74" s="12"/>
      <c r="L74" s="12"/>
      <c r="M74" s="12"/>
      <c r="N74" s="17" t="s">
        <v>113</v>
      </c>
      <c r="O74" s="12" t="s">
        <v>33</v>
      </c>
      <c r="P74" s="12">
        <v>500</v>
      </c>
      <c r="Q74" s="18">
        <v>50.87</v>
      </c>
      <c r="R74" s="20">
        <f t="shared" si="1"/>
        <v>25435</v>
      </c>
      <c r="S74" s="20"/>
      <c r="T74" s="27">
        <v>45474</v>
      </c>
    </row>
    <row r="75" spans="1:20" s="11" customFormat="1" ht="171.6" x14ac:dyDescent="0.3">
      <c r="A75" s="12" t="s">
        <v>22</v>
      </c>
      <c r="B75" s="14">
        <v>54001</v>
      </c>
      <c r="C75" s="12"/>
      <c r="D75" s="12" t="s">
        <v>1241</v>
      </c>
      <c r="E75" s="12" t="s">
        <v>521</v>
      </c>
      <c r="F75" s="12" t="s">
        <v>449</v>
      </c>
      <c r="G75" s="12"/>
      <c r="H75" s="12"/>
      <c r="I75" s="12"/>
      <c r="J75" s="12"/>
      <c r="K75" s="12"/>
      <c r="L75" s="12"/>
      <c r="M75" s="12"/>
      <c r="N75" s="17" t="s">
        <v>114</v>
      </c>
      <c r="O75" s="12" t="s">
        <v>2037</v>
      </c>
      <c r="P75" s="12">
        <v>500</v>
      </c>
      <c r="Q75" s="18">
        <v>60.49</v>
      </c>
      <c r="R75" s="20">
        <f t="shared" si="1"/>
        <v>30245</v>
      </c>
      <c r="S75" s="20"/>
      <c r="T75" s="27">
        <v>45474</v>
      </c>
    </row>
    <row r="76" spans="1:20" s="11" customFormat="1" ht="171.6" x14ac:dyDescent="0.3">
      <c r="A76" s="12" t="s">
        <v>22</v>
      </c>
      <c r="B76" s="14">
        <v>54001</v>
      </c>
      <c r="C76" s="12"/>
      <c r="D76" s="12" t="s">
        <v>1241</v>
      </c>
      <c r="E76" s="12" t="s">
        <v>521</v>
      </c>
      <c r="F76" s="12" t="s">
        <v>449</v>
      </c>
      <c r="G76" s="12"/>
      <c r="H76" s="12"/>
      <c r="I76" s="12"/>
      <c r="J76" s="12"/>
      <c r="K76" s="12"/>
      <c r="L76" s="12"/>
      <c r="M76" s="12"/>
      <c r="N76" s="17" t="s">
        <v>115</v>
      </c>
      <c r="O76" s="12" t="s">
        <v>35</v>
      </c>
      <c r="P76" s="12">
        <v>100</v>
      </c>
      <c r="Q76" s="18">
        <v>58.52</v>
      </c>
      <c r="R76" s="20">
        <f t="shared" si="1"/>
        <v>5852</v>
      </c>
      <c r="S76" s="20"/>
      <c r="T76" s="27">
        <v>45474</v>
      </c>
    </row>
    <row r="77" spans="1:20" s="11" customFormat="1" ht="171.6" x14ac:dyDescent="0.3">
      <c r="A77" s="12" t="s">
        <v>22</v>
      </c>
      <c r="B77" s="14">
        <v>54001</v>
      </c>
      <c r="C77" s="12"/>
      <c r="D77" s="12" t="s">
        <v>1241</v>
      </c>
      <c r="E77" s="12" t="s">
        <v>521</v>
      </c>
      <c r="F77" s="12" t="s">
        <v>449</v>
      </c>
      <c r="G77" s="12"/>
      <c r="H77" s="12"/>
      <c r="I77" s="12"/>
      <c r="J77" s="12"/>
      <c r="K77" s="12"/>
      <c r="L77" s="12"/>
      <c r="M77" s="12"/>
      <c r="N77" s="17" t="s">
        <v>116</v>
      </c>
      <c r="O77" s="12" t="s">
        <v>33</v>
      </c>
      <c r="P77" s="12">
        <v>50</v>
      </c>
      <c r="Q77" s="18">
        <v>29.4</v>
      </c>
      <c r="R77" s="20">
        <f t="shared" si="1"/>
        <v>1470</v>
      </c>
      <c r="S77" s="20"/>
      <c r="T77" s="27">
        <v>45474</v>
      </c>
    </row>
    <row r="78" spans="1:20" s="11" customFormat="1" ht="171.6" x14ac:dyDescent="0.3">
      <c r="A78" s="12" t="s">
        <v>22</v>
      </c>
      <c r="B78" s="14">
        <v>54001</v>
      </c>
      <c r="C78" s="12"/>
      <c r="D78" s="12" t="s">
        <v>1241</v>
      </c>
      <c r="E78" s="12" t="s">
        <v>521</v>
      </c>
      <c r="F78" s="12" t="s">
        <v>449</v>
      </c>
      <c r="G78" s="12"/>
      <c r="H78" s="12"/>
      <c r="I78" s="12"/>
      <c r="J78" s="12"/>
      <c r="K78" s="12"/>
      <c r="L78" s="12"/>
      <c r="M78" s="12"/>
      <c r="N78" s="17" t="s">
        <v>117</v>
      </c>
      <c r="O78" s="12" t="s">
        <v>33</v>
      </c>
      <c r="P78" s="12">
        <v>100</v>
      </c>
      <c r="Q78" s="18">
        <v>18.97</v>
      </c>
      <c r="R78" s="20">
        <f t="shared" si="1"/>
        <v>1897</v>
      </c>
      <c r="S78" s="20"/>
      <c r="T78" s="27">
        <v>45474</v>
      </c>
    </row>
    <row r="79" spans="1:20" s="11" customFormat="1" ht="171.6" x14ac:dyDescent="0.3">
      <c r="A79" s="12" t="s">
        <v>22</v>
      </c>
      <c r="B79" s="14">
        <v>54001</v>
      </c>
      <c r="C79" s="12"/>
      <c r="D79" s="12" t="s">
        <v>1241</v>
      </c>
      <c r="E79" s="12" t="s">
        <v>521</v>
      </c>
      <c r="F79" s="12" t="s">
        <v>449</v>
      </c>
      <c r="G79" s="12"/>
      <c r="H79" s="12"/>
      <c r="I79" s="12"/>
      <c r="J79" s="12"/>
      <c r="K79" s="12"/>
      <c r="L79" s="12"/>
      <c r="M79" s="12"/>
      <c r="N79" s="17" t="s">
        <v>118</v>
      </c>
      <c r="O79" s="12" t="s">
        <v>33</v>
      </c>
      <c r="P79" s="12">
        <v>200</v>
      </c>
      <c r="Q79" s="18">
        <v>1.91</v>
      </c>
      <c r="R79" s="20">
        <f t="shared" si="1"/>
        <v>382</v>
      </c>
      <c r="S79" s="20"/>
      <c r="T79" s="27">
        <v>45474</v>
      </c>
    </row>
    <row r="80" spans="1:20" s="11" customFormat="1" ht="171.6" x14ac:dyDescent="0.3">
      <c r="A80" s="12" t="s">
        <v>22</v>
      </c>
      <c r="B80" s="14">
        <v>54001</v>
      </c>
      <c r="C80" s="12"/>
      <c r="D80" s="12" t="s">
        <v>1241</v>
      </c>
      <c r="E80" s="12" t="s">
        <v>521</v>
      </c>
      <c r="F80" s="12" t="s">
        <v>449</v>
      </c>
      <c r="G80" s="12"/>
      <c r="H80" s="12"/>
      <c r="I80" s="12"/>
      <c r="J80" s="12"/>
      <c r="K80" s="12"/>
      <c r="L80" s="12"/>
      <c r="M80" s="12"/>
      <c r="N80" s="17" t="s">
        <v>119</v>
      </c>
      <c r="O80" s="12" t="s">
        <v>33</v>
      </c>
      <c r="P80" s="12">
        <v>200</v>
      </c>
      <c r="Q80" s="18">
        <v>1.98</v>
      </c>
      <c r="R80" s="20">
        <f t="shared" si="1"/>
        <v>396</v>
      </c>
      <c r="S80" s="20"/>
      <c r="T80" s="27">
        <v>45474</v>
      </c>
    </row>
    <row r="81" spans="1:20" s="11" customFormat="1" ht="171.6" x14ac:dyDescent="0.3">
      <c r="A81" s="12" t="s">
        <v>22</v>
      </c>
      <c r="B81" s="14">
        <v>54001</v>
      </c>
      <c r="C81" s="12"/>
      <c r="D81" s="12" t="s">
        <v>1241</v>
      </c>
      <c r="E81" s="12" t="s">
        <v>521</v>
      </c>
      <c r="F81" s="12" t="s">
        <v>449</v>
      </c>
      <c r="G81" s="12"/>
      <c r="H81" s="12"/>
      <c r="I81" s="12"/>
      <c r="J81" s="12"/>
      <c r="K81" s="12"/>
      <c r="L81" s="12"/>
      <c r="M81" s="12"/>
      <c r="N81" s="17" t="s">
        <v>120</v>
      </c>
      <c r="O81" s="12" t="s">
        <v>33</v>
      </c>
      <c r="P81" s="12">
        <v>100</v>
      </c>
      <c r="Q81" s="18">
        <v>2.54</v>
      </c>
      <c r="R81" s="20">
        <f t="shared" si="1"/>
        <v>254</v>
      </c>
      <c r="S81" s="20"/>
      <c r="T81" s="27">
        <v>45474</v>
      </c>
    </row>
    <row r="82" spans="1:20" s="11" customFormat="1" ht="171.6" x14ac:dyDescent="0.3">
      <c r="A82" s="12" t="s">
        <v>22</v>
      </c>
      <c r="B82" s="14">
        <v>54001</v>
      </c>
      <c r="C82" s="12"/>
      <c r="D82" s="12" t="s">
        <v>1241</v>
      </c>
      <c r="E82" s="12" t="s">
        <v>521</v>
      </c>
      <c r="F82" s="12" t="s">
        <v>449</v>
      </c>
      <c r="G82" s="12"/>
      <c r="H82" s="12"/>
      <c r="I82" s="12"/>
      <c r="J82" s="12"/>
      <c r="K82" s="12"/>
      <c r="L82" s="12"/>
      <c r="M82" s="12"/>
      <c r="N82" s="17" t="s">
        <v>121</v>
      </c>
      <c r="O82" s="12" t="s">
        <v>33</v>
      </c>
      <c r="P82" s="12">
        <v>50</v>
      </c>
      <c r="Q82" s="18">
        <v>13.12</v>
      </c>
      <c r="R82" s="20">
        <f t="shared" si="1"/>
        <v>656</v>
      </c>
      <c r="S82" s="20"/>
      <c r="T82" s="27">
        <v>45474</v>
      </c>
    </row>
    <row r="83" spans="1:20" s="11" customFormat="1" ht="171.6" x14ac:dyDescent="0.3">
      <c r="A83" s="12" t="s">
        <v>22</v>
      </c>
      <c r="B83" s="14">
        <v>54001</v>
      </c>
      <c r="C83" s="12"/>
      <c r="D83" s="12" t="s">
        <v>1241</v>
      </c>
      <c r="E83" s="12" t="s">
        <v>521</v>
      </c>
      <c r="F83" s="12" t="s">
        <v>449</v>
      </c>
      <c r="G83" s="12"/>
      <c r="H83" s="12"/>
      <c r="I83" s="12"/>
      <c r="J83" s="12"/>
      <c r="K83" s="12"/>
      <c r="L83" s="12"/>
      <c r="M83" s="12"/>
      <c r="N83" s="17" t="s">
        <v>122</v>
      </c>
      <c r="O83" s="12" t="s">
        <v>33</v>
      </c>
      <c r="P83" s="12">
        <v>50</v>
      </c>
      <c r="Q83" s="18">
        <v>13.41</v>
      </c>
      <c r="R83" s="20">
        <f t="shared" si="1"/>
        <v>670.5</v>
      </c>
      <c r="S83" s="20"/>
      <c r="T83" s="27">
        <v>45474</v>
      </c>
    </row>
    <row r="84" spans="1:20" s="11" customFormat="1" ht="171.6" x14ac:dyDescent="0.3">
      <c r="A84" s="12" t="s">
        <v>22</v>
      </c>
      <c r="B84" s="14">
        <v>54001</v>
      </c>
      <c r="C84" s="12"/>
      <c r="D84" s="12" t="s">
        <v>1241</v>
      </c>
      <c r="E84" s="12" t="s">
        <v>521</v>
      </c>
      <c r="F84" s="12" t="s">
        <v>449</v>
      </c>
      <c r="G84" s="12"/>
      <c r="H84" s="12"/>
      <c r="I84" s="12"/>
      <c r="J84" s="12"/>
      <c r="K84" s="12"/>
      <c r="L84" s="12"/>
      <c r="M84" s="12"/>
      <c r="N84" s="17" t="s">
        <v>123</v>
      </c>
      <c r="O84" s="12" t="s">
        <v>33</v>
      </c>
      <c r="P84" s="12">
        <v>50</v>
      </c>
      <c r="Q84" s="18">
        <v>13.48</v>
      </c>
      <c r="R84" s="20">
        <f t="shared" si="1"/>
        <v>674</v>
      </c>
      <c r="S84" s="20"/>
      <c r="T84" s="27">
        <v>45474</v>
      </c>
    </row>
    <row r="85" spans="1:20" s="11" customFormat="1" ht="171.6" x14ac:dyDescent="0.3">
      <c r="A85" s="12" t="s">
        <v>22</v>
      </c>
      <c r="B85" s="14">
        <v>54001</v>
      </c>
      <c r="C85" s="12"/>
      <c r="D85" s="12" t="s">
        <v>1241</v>
      </c>
      <c r="E85" s="12" t="s">
        <v>521</v>
      </c>
      <c r="F85" s="12" t="s">
        <v>449</v>
      </c>
      <c r="G85" s="12"/>
      <c r="H85" s="12"/>
      <c r="I85" s="12"/>
      <c r="J85" s="12"/>
      <c r="K85" s="12"/>
      <c r="L85" s="12"/>
      <c r="M85" s="12"/>
      <c r="N85" s="17" t="s">
        <v>124</v>
      </c>
      <c r="O85" s="12" t="s">
        <v>33</v>
      </c>
      <c r="P85" s="12">
        <v>50</v>
      </c>
      <c r="Q85" s="18">
        <v>14.25</v>
      </c>
      <c r="R85" s="20">
        <f t="shared" si="1"/>
        <v>712.5</v>
      </c>
      <c r="S85" s="20"/>
      <c r="T85" s="27">
        <v>45474</v>
      </c>
    </row>
    <row r="86" spans="1:20" s="11" customFormat="1" ht="171.6" x14ac:dyDescent="0.3">
      <c r="A86" s="12" t="s">
        <v>22</v>
      </c>
      <c r="B86" s="14">
        <v>54001</v>
      </c>
      <c r="C86" s="12"/>
      <c r="D86" s="12" t="s">
        <v>1241</v>
      </c>
      <c r="E86" s="12" t="s">
        <v>521</v>
      </c>
      <c r="F86" s="12" t="s">
        <v>449</v>
      </c>
      <c r="G86" s="12"/>
      <c r="H86" s="12"/>
      <c r="I86" s="12"/>
      <c r="J86" s="12"/>
      <c r="K86" s="12"/>
      <c r="L86" s="12"/>
      <c r="M86" s="12"/>
      <c r="N86" s="17" t="s">
        <v>125</v>
      </c>
      <c r="O86" s="12" t="s">
        <v>33</v>
      </c>
      <c r="P86" s="12">
        <v>30</v>
      </c>
      <c r="Q86" s="18">
        <v>23.1</v>
      </c>
      <c r="R86" s="20">
        <f t="shared" si="1"/>
        <v>693</v>
      </c>
      <c r="S86" s="20"/>
      <c r="T86" s="27">
        <v>45474</v>
      </c>
    </row>
    <row r="87" spans="1:20" s="11" customFormat="1" ht="171.6" x14ac:dyDescent="0.3">
      <c r="A87" s="12" t="s">
        <v>22</v>
      </c>
      <c r="B87" s="14">
        <v>54001</v>
      </c>
      <c r="C87" s="12"/>
      <c r="D87" s="12" t="s">
        <v>1241</v>
      </c>
      <c r="E87" s="12" t="s">
        <v>521</v>
      </c>
      <c r="F87" s="12" t="s">
        <v>449</v>
      </c>
      <c r="G87" s="12"/>
      <c r="H87" s="12"/>
      <c r="I87" s="12"/>
      <c r="J87" s="12"/>
      <c r="K87" s="12"/>
      <c r="L87" s="12"/>
      <c r="M87" s="12"/>
      <c r="N87" s="17" t="s">
        <v>126</v>
      </c>
      <c r="O87" s="12" t="s">
        <v>33</v>
      </c>
      <c r="P87" s="12">
        <v>20</v>
      </c>
      <c r="Q87" s="18">
        <v>36.78</v>
      </c>
      <c r="R87" s="20">
        <f t="shared" si="1"/>
        <v>735.6</v>
      </c>
      <c r="S87" s="20"/>
      <c r="T87" s="27">
        <v>45474</v>
      </c>
    </row>
    <row r="88" spans="1:20" s="11" customFormat="1" ht="171.6" x14ac:dyDescent="0.3">
      <c r="A88" s="12" t="s">
        <v>22</v>
      </c>
      <c r="B88" s="14">
        <v>54001</v>
      </c>
      <c r="C88" s="12"/>
      <c r="D88" s="12" t="s">
        <v>1241</v>
      </c>
      <c r="E88" s="12" t="s">
        <v>521</v>
      </c>
      <c r="F88" s="12" t="s">
        <v>449</v>
      </c>
      <c r="G88" s="12"/>
      <c r="H88" s="12"/>
      <c r="I88" s="12"/>
      <c r="J88" s="12"/>
      <c r="K88" s="12"/>
      <c r="L88" s="12"/>
      <c r="M88" s="12"/>
      <c r="N88" s="17" t="s">
        <v>127</v>
      </c>
      <c r="O88" s="12" t="s">
        <v>33</v>
      </c>
      <c r="P88" s="12">
        <v>30</v>
      </c>
      <c r="Q88" s="18">
        <v>14.42</v>
      </c>
      <c r="R88" s="20">
        <f t="shared" si="1"/>
        <v>432.6</v>
      </c>
      <c r="S88" s="20"/>
      <c r="T88" s="27">
        <v>45474</v>
      </c>
    </row>
    <row r="89" spans="1:20" s="11" customFormat="1" ht="171.6" x14ac:dyDescent="0.3">
      <c r="A89" s="12" t="s">
        <v>22</v>
      </c>
      <c r="B89" s="14">
        <v>54001</v>
      </c>
      <c r="C89" s="12"/>
      <c r="D89" s="12" t="s">
        <v>1241</v>
      </c>
      <c r="E89" s="12" t="s">
        <v>521</v>
      </c>
      <c r="F89" s="12" t="s">
        <v>449</v>
      </c>
      <c r="G89" s="12"/>
      <c r="H89" s="12"/>
      <c r="I89" s="12"/>
      <c r="J89" s="12"/>
      <c r="K89" s="12"/>
      <c r="L89" s="12"/>
      <c r="M89" s="12"/>
      <c r="N89" s="17" t="s">
        <v>128</v>
      </c>
      <c r="O89" s="12" t="s">
        <v>33</v>
      </c>
      <c r="P89" s="12">
        <v>30</v>
      </c>
      <c r="Q89" s="18">
        <v>27.22</v>
      </c>
      <c r="R89" s="20">
        <f t="shared" si="1"/>
        <v>816.59999999999991</v>
      </c>
      <c r="S89" s="20"/>
      <c r="T89" s="27">
        <v>45474</v>
      </c>
    </row>
    <row r="90" spans="1:20" s="11" customFormat="1" ht="171.6" x14ac:dyDescent="0.3">
      <c r="A90" s="12" t="s">
        <v>22</v>
      </c>
      <c r="B90" s="14">
        <v>54001</v>
      </c>
      <c r="C90" s="12"/>
      <c r="D90" s="12" t="s">
        <v>1241</v>
      </c>
      <c r="E90" s="12" t="s">
        <v>521</v>
      </c>
      <c r="F90" s="12" t="s">
        <v>449</v>
      </c>
      <c r="G90" s="12"/>
      <c r="H90" s="12"/>
      <c r="I90" s="12"/>
      <c r="J90" s="12"/>
      <c r="K90" s="12"/>
      <c r="L90" s="12"/>
      <c r="M90" s="12"/>
      <c r="N90" s="17" t="s">
        <v>129</v>
      </c>
      <c r="O90" s="12" t="s">
        <v>33</v>
      </c>
      <c r="P90" s="12">
        <v>200</v>
      </c>
      <c r="Q90" s="18">
        <v>7.59</v>
      </c>
      <c r="R90" s="20">
        <f t="shared" si="1"/>
        <v>1518</v>
      </c>
      <c r="S90" s="20"/>
      <c r="T90" s="27">
        <v>45474</v>
      </c>
    </row>
    <row r="91" spans="1:20" s="11" customFormat="1" ht="171.6" x14ac:dyDescent="0.3">
      <c r="A91" s="12" t="s">
        <v>22</v>
      </c>
      <c r="B91" s="14">
        <v>54001</v>
      </c>
      <c r="C91" s="12"/>
      <c r="D91" s="12" t="s">
        <v>1241</v>
      </c>
      <c r="E91" s="12" t="s">
        <v>521</v>
      </c>
      <c r="F91" s="12" t="s">
        <v>449</v>
      </c>
      <c r="G91" s="12"/>
      <c r="H91" s="12"/>
      <c r="I91" s="12"/>
      <c r="J91" s="12"/>
      <c r="K91" s="12"/>
      <c r="L91" s="12"/>
      <c r="M91" s="12"/>
      <c r="N91" s="17" t="s">
        <v>130</v>
      </c>
      <c r="O91" s="12" t="s">
        <v>33</v>
      </c>
      <c r="P91" s="12">
        <v>100</v>
      </c>
      <c r="Q91" s="18">
        <v>4.33</v>
      </c>
      <c r="R91" s="20">
        <f t="shared" si="1"/>
        <v>433</v>
      </c>
      <c r="S91" s="20"/>
      <c r="T91" s="27">
        <v>45474</v>
      </c>
    </row>
    <row r="92" spans="1:20" s="11" customFormat="1" ht="171.6" x14ac:dyDescent="0.3">
      <c r="A92" s="12" t="s">
        <v>22</v>
      </c>
      <c r="B92" s="14">
        <v>54001</v>
      </c>
      <c r="C92" s="12"/>
      <c r="D92" s="12" t="s">
        <v>1241</v>
      </c>
      <c r="E92" s="12" t="s">
        <v>521</v>
      </c>
      <c r="F92" s="12" t="s">
        <v>449</v>
      </c>
      <c r="G92" s="12"/>
      <c r="H92" s="12"/>
      <c r="I92" s="12"/>
      <c r="J92" s="12"/>
      <c r="K92" s="12"/>
      <c r="L92" s="12"/>
      <c r="M92" s="12"/>
      <c r="N92" s="17" t="s">
        <v>131</v>
      </c>
      <c r="O92" s="12" t="s">
        <v>33</v>
      </c>
      <c r="P92" s="12">
        <v>50</v>
      </c>
      <c r="Q92" s="18">
        <v>19.829999999999998</v>
      </c>
      <c r="R92" s="20">
        <f t="shared" si="1"/>
        <v>991.49999999999989</v>
      </c>
      <c r="S92" s="20"/>
      <c r="T92" s="27">
        <v>45474</v>
      </c>
    </row>
    <row r="93" spans="1:20" s="11" customFormat="1" ht="171.6" x14ac:dyDescent="0.3">
      <c r="A93" s="12" t="s">
        <v>22</v>
      </c>
      <c r="B93" s="14">
        <v>54001</v>
      </c>
      <c r="C93" s="12"/>
      <c r="D93" s="12" t="s">
        <v>1241</v>
      </c>
      <c r="E93" s="12" t="s">
        <v>521</v>
      </c>
      <c r="F93" s="12" t="s">
        <v>449</v>
      </c>
      <c r="G93" s="12"/>
      <c r="H93" s="12"/>
      <c r="I93" s="12"/>
      <c r="J93" s="12"/>
      <c r="K93" s="12"/>
      <c r="L93" s="12"/>
      <c r="M93" s="12"/>
      <c r="N93" s="17" t="s">
        <v>132</v>
      </c>
      <c r="O93" s="12" t="s">
        <v>2026</v>
      </c>
      <c r="P93" s="12">
        <v>50</v>
      </c>
      <c r="Q93" s="18">
        <v>202.37</v>
      </c>
      <c r="R93" s="20">
        <f t="shared" si="1"/>
        <v>10118.5</v>
      </c>
      <c r="S93" s="20"/>
      <c r="T93" s="27">
        <v>45474</v>
      </c>
    </row>
    <row r="94" spans="1:20" s="11" customFormat="1" ht="171.6" x14ac:dyDescent="0.3">
      <c r="A94" s="12" t="s">
        <v>22</v>
      </c>
      <c r="B94" s="14">
        <v>54001</v>
      </c>
      <c r="C94" s="12"/>
      <c r="D94" s="12" t="s">
        <v>1241</v>
      </c>
      <c r="E94" s="12" t="s">
        <v>521</v>
      </c>
      <c r="F94" s="12" t="s">
        <v>449</v>
      </c>
      <c r="G94" s="12"/>
      <c r="H94" s="12"/>
      <c r="I94" s="12"/>
      <c r="J94" s="12"/>
      <c r="K94" s="12"/>
      <c r="L94" s="12"/>
      <c r="M94" s="12"/>
      <c r="N94" s="17" t="s">
        <v>133</v>
      </c>
      <c r="O94" s="12" t="s">
        <v>2034</v>
      </c>
      <c r="P94" s="12">
        <v>50</v>
      </c>
      <c r="Q94" s="18">
        <v>246.61</v>
      </c>
      <c r="R94" s="20">
        <f t="shared" si="1"/>
        <v>12330.5</v>
      </c>
      <c r="S94" s="20"/>
      <c r="T94" s="27">
        <v>45474</v>
      </c>
    </row>
    <row r="95" spans="1:20" s="11" customFormat="1" ht="171.6" x14ac:dyDescent="0.3">
      <c r="A95" s="12" t="s">
        <v>22</v>
      </c>
      <c r="B95" s="14">
        <v>54001</v>
      </c>
      <c r="C95" s="12"/>
      <c r="D95" s="12" t="s">
        <v>1241</v>
      </c>
      <c r="E95" s="12" t="s">
        <v>521</v>
      </c>
      <c r="F95" s="12" t="s">
        <v>449</v>
      </c>
      <c r="G95" s="12"/>
      <c r="H95" s="12"/>
      <c r="I95" s="12"/>
      <c r="J95" s="12"/>
      <c r="K95" s="12"/>
      <c r="L95" s="12"/>
      <c r="M95" s="12"/>
      <c r="N95" s="17" t="s">
        <v>134</v>
      </c>
      <c r="O95" s="12" t="s">
        <v>33</v>
      </c>
      <c r="P95" s="12">
        <v>100</v>
      </c>
      <c r="Q95" s="18">
        <v>2.11</v>
      </c>
      <c r="R95" s="20">
        <f t="shared" si="1"/>
        <v>211</v>
      </c>
      <c r="S95" s="20"/>
      <c r="T95" s="27">
        <v>45474</v>
      </c>
    </row>
    <row r="96" spans="1:20" s="11" customFormat="1" ht="171.6" x14ac:dyDescent="0.3">
      <c r="A96" s="12" t="s">
        <v>22</v>
      </c>
      <c r="B96" s="14">
        <v>54001</v>
      </c>
      <c r="C96" s="12"/>
      <c r="D96" s="12" t="s">
        <v>1241</v>
      </c>
      <c r="E96" s="12" t="s">
        <v>521</v>
      </c>
      <c r="F96" s="12" t="s">
        <v>449</v>
      </c>
      <c r="G96" s="12"/>
      <c r="H96" s="12"/>
      <c r="I96" s="12"/>
      <c r="J96" s="12"/>
      <c r="K96" s="12"/>
      <c r="L96" s="12"/>
      <c r="M96" s="12"/>
      <c r="N96" s="17" t="s">
        <v>135</v>
      </c>
      <c r="O96" s="12" t="s">
        <v>33</v>
      </c>
      <c r="P96" s="12">
        <v>50</v>
      </c>
      <c r="Q96" s="18">
        <v>2.37</v>
      </c>
      <c r="R96" s="20">
        <f t="shared" si="1"/>
        <v>118.5</v>
      </c>
      <c r="S96" s="20"/>
      <c r="T96" s="27">
        <v>45474</v>
      </c>
    </row>
    <row r="97" spans="1:20" s="11" customFormat="1" ht="171.6" x14ac:dyDescent="0.3">
      <c r="A97" s="12" t="s">
        <v>22</v>
      </c>
      <c r="B97" s="14">
        <v>54001</v>
      </c>
      <c r="C97" s="12"/>
      <c r="D97" s="12" t="s">
        <v>1241</v>
      </c>
      <c r="E97" s="12" t="s">
        <v>521</v>
      </c>
      <c r="F97" s="12" t="s">
        <v>449</v>
      </c>
      <c r="G97" s="12"/>
      <c r="H97" s="12"/>
      <c r="I97" s="12"/>
      <c r="J97" s="12"/>
      <c r="K97" s="12"/>
      <c r="L97" s="12"/>
      <c r="M97" s="12"/>
      <c r="N97" s="17" t="s">
        <v>136</v>
      </c>
      <c r="O97" s="12" t="s">
        <v>33</v>
      </c>
      <c r="P97" s="12">
        <v>100</v>
      </c>
      <c r="Q97" s="18">
        <v>3.05</v>
      </c>
      <c r="R97" s="20">
        <f t="shared" si="1"/>
        <v>305</v>
      </c>
      <c r="S97" s="20"/>
      <c r="T97" s="27">
        <v>45474</v>
      </c>
    </row>
    <row r="98" spans="1:20" s="11" customFormat="1" ht="171.6" x14ac:dyDescent="0.3">
      <c r="A98" s="12" t="s">
        <v>22</v>
      </c>
      <c r="B98" s="14">
        <v>54001</v>
      </c>
      <c r="C98" s="12"/>
      <c r="D98" s="12" t="s">
        <v>1241</v>
      </c>
      <c r="E98" s="12" t="s">
        <v>521</v>
      </c>
      <c r="F98" s="12" t="s">
        <v>449</v>
      </c>
      <c r="G98" s="12"/>
      <c r="H98" s="12"/>
      <c r="I98" s="12"/>
      <c r="J98" s="12"/>
      <c r="K98" s="12"/>
      <c r="L98" s="12"/>
      <c r="M98" s="12"/>
      <c r="N98" s="17" t="s">
        <v>137</v>
      </c>
      <c r="O98" s="12" t="s">
        <v>33</v>
      </c>
      <c r="P98" s="12">
        <v>50</v>
      </c>
      <c r="Q98" s="18">
        <v>5.4</v>
      </c>
      <c r="R98" s="20">
        <f t="shared" si="1"/>
        <v>270</v>
      </c>
      <c r="S98" s="20"/>
      <c r="T98" s="27">
        <v>45474</v>
      </c>
    </row>
    <row r="99" spans="1:20" s="11" customFormat="1" ht="171.6" x14ac:dyDescent="0.3">
      <c r="A99" s="12" t="s">
        <v>22</v>
      </c>
      <c r="B99" s="14">
        <v>54001</v>
      </c>
      <c r="C99" s="12"/>
      <c r="D99" s="12" t="s">
        <v>1241</v>
      </c>
      <c r="E99" s="12" t="s">
        <v>521</v>
      </c>
      <c r="F99" s="12" t="s">
        <v>449</v>
      </c>
      <c r="G99" s="12"/>
      <c r="H99" s="12"/>
      <c r="I99" s="12"/>
      <c r="J99" s="12"/>
      <c r="K99" s="12"/>
      <c r="L99" s="12"/>
      <c r="M99" s="12"/>
      <c r="N99" s="17" t="s">
        <v>138</v>
      </c>
      <c r="O99" s="12" t="s">
        <v>33</v>
      </c>
      <c r="P99" s="12">
        <v>50</v>
      </c>
      <c r="Q99" s="18">
        <v>5.46</v>
      </c>
      <c r="R99" s="20">
        <f t="shared" si="1"/>
        <v>273</v>
      </c>
      <c r="S99" s="20"/>
      <c r="T99" s="27">
        <v>45474</v>
      </c>
    </row>
    <row r="100" spans="1:20" s="11" customFormat="1" ht="171.6" x14ac:dyDescent="0.3">
      <c r="A100" s="12" t="s">
        <v>22</v>
      </c>
      <c r="B100" s="14">
        <v>54001</v>
      </c>
      <c r="C100" s="12"/>
      <c r="D100" s="12" t="s">
        <v>1241</v>
      </c>
      <c r="E100" s="12" t="s">
        <v>521</v>
      </c>
      <c r="F100" s="12" t="s">
        <v>449</v>
      </c>
      <c r="G100" s="12"/>
      <c r="H100" s="12"/>
      <c r="I100" s="12"/>
      <c r="J100" s="12"/>
      <c r="K100" s="12"/>
      <c r="L100" s="12"/>
      <c r="M100" s="12"/>
      <c r="N100" s="17" t="s">
        <v>139</v>
      </c>
      <c r="O100" s="12" t="s">
        <v>33</v>
      </c>
      <c r="P100" s="12">
        <v>50</v>
      </c>
      <c r="Q100" s="18">
        <v>5.46</v>
      </c>
      <c r="R100" s="20">
        <f t="shared" si="1"/>
        <v>273</v>
      </c>
      <c r="S100" s="20"/>
      <c r="T100" s="27">
        <v>45474</v>
      </c>
    </row>
    <row r="101" spans="1:20" s="11" customFormat="1" ht="171.6" x14ac:dyDescent="0.3">
      <c r="A101" s="12" t="s">
        <v>22</v>
      </c>
      <c r="B101" s="14">
        <v>54001</v>
      </c>
      <c r="C101" s="12"/>
      <c r="D101" s="12" t="s">
        <v>1241</v>
      </c>
      <c r="E101" s="12" t="s">
        <v>521</v>
      </c>
      <c r="F101" s="12" t="s">
        <v>449</v>
      </c>
      <c r="G101" s="12"/>
      <c r="H101" s="12"/>
      <c r="I101" s="12"/>
      <c r="J101" s="12"/>
      <c r="K101" s="12"/>
      <c r="L101" s="12"/>
      <c r="M101" s="12"/>
      <c r="N101" s="17" t="s">
        <v>140</v>
      </c>
      <c r="O101" s="12" t="s">
        <v>33</v>
      </c>
      <c r="P101" s="12">
        <v>100</v>
      </c>
      <c r="Q101" s="18">
        <v>19.03</v>
      </c>
      <c r="R101" s="20">
        <f t="shared" si="1"/>
        <v>1903</v>
      </c>
      <c r="S101" s="20"/>
      <c r="T101" s="27">
        <v>45474</v>
      </c>
    </row>
    <row r="102" spans="1:20" s="11" customFormat="1" ht="171.6" x14ac:dyDescent="0.3">
      <c r="A102" s="12" t="s">
        <v>22</v>
      </c>
      <c r="B102" s="14">
        <v>54001</v>
      </c>
      <c r="C102" s="12"/>
      <c r="D102" s="12" t="s">
        <v>1241</v>
      </c>
      <c r="E102" s="12" t="s">
        <v>521</v>
      </c>
      <c r="F102" s="12" t="s">
        <v>449</v>
      </c>
      <c r="G102" s="12"/>
      <c r="H102" s="12"/>
      <c r="I102" s="12"/>
      <c r="J102" s="12"/>
      <c r="K102" s="12"/>
      <c r="L102" s="12"/>
      <c r="M102" s="12"/>
      <c r="N102" s="17" t="s">
        <v>141</v>
      </c>
      <c r="O102" s="12" t="s">
        <v>33</v>
      </c>
      <c r="P102" s="12">
        <v>50</v>
      </c>
      <c r="Q102" s="18">
        <v>12.54</v>
      </c>
      <c r="R102" s="20">
        <f t="shared" si="1"/>
        <v>627</v>
      </c>
      <c r="S102" s="20"/>
      <c r="T102" s="27">
        <v>45474</v>
      </c>
    </row>
    <row r="103" spans="1:20" s="11" customFormat="1" ht="171.6" x14ac:dyDescent="0.3">
      <c r="A103" s="12" t="s">
        <v>22</v>
      </c>
      <c r="B103" s="14">
        <v>54001</v>
      </c>
      <c r="C103" s="12"/>
      <c r="D103" s="12" t="s">
        <v>1241</v>
      </c>
      <c r="E103" s="12" t="s">
        <v>521</v>
      </c>
      <c r="F103" s="12" t="s">
        <v>449</v>
      </c>
      <c r="G103" s="12"/>
      <c r="H103" s="12"/>
      <c r="I103" s="12"/>
      <c r="J103" s="12"/>
      <c r="K103" s="12"/>
      <c r="L103" s="12"/>
      <c r="M103" s="12"/>
      <c r="N103" s="17" t="s">
        <v>142</v>
      </c>
      <c r="O103" s="12" t="s">
        <v>33</v>
      </c>
      <c r="P103" s="12">
        <v>50</v>
      </c>
      <c r="Q103" s="18">
        <v>14.24</v>
      </c>
      <c r="R103" s="20">
        <f t="shared" si="1"/>
        <v>712</v>
      </c>
      <c r="S103" s="20"/>
      <c r="T103" s="27">
        <v>45474</v>
      </c>
    </row>
    <row r="104" spans="1:20" s="11" customFormat="1" ht="171.6" x14ac:dyDescent="0.3">
      <c r="A104" s="12" t="s">
        <v>22</v>
      </c>
      <c r="B104" s="14">
        <v>54001</v>
      </c>
      <c r="C104" s="12"/>
      <c r="D104" s="12" t="s">
        <v>1241</v>
      </c>
      <c r="E104" s="12" t="s">
        <v>521</v>
      </c>
      <c r="F104" s="12" t="s">
        <v>449</v>
      </c>
      <c r="G104" s="12"/>
      <c r="H104" s="12"/>
      <c r="I104" s="12"/>
      <c r="J104" s="12"/>
      <c r="K104" s="12"/>
      <c r="L104" s="12"/>
      <c r="M104" s="12"/>
      <c r="N104" s="17" t="s">
        <v>143</v>
      </c>
      <c r="O104" s="12" t="s">
        <v>35</v>
      </c>
      <c r="P104" s="12">
        <v>50</v>
      </c>
      <c r="Q104" s="18">
        <v>28.68</v>
      </c>
      <c r="R104" s="20">
        <f t="shared" si="1"/>
        <v>1434</v>
      </c>
      <c r="S104" s="20"/>
      <c r="T104" s="27">
        <v>45474</v>
      </c>
    </row>
    <row r="105" spans="1:20" s="11" customFormat="1" ht="171.6" x14ac:dyDescent="0.3">
      <c r="A105" s="12" t="s">
        <v>22</v>
      </c>
      <c r="B105" s="14">
        <v>54001</v>
      </c>
      <c r="C105" s="12"/>
      <c r="D105" s="12" t="s">
        <v>1241</v>
      </c>
      <c r="E105" s="12" t="s">
        <v>521</v>
      </c>
      <c r="F105" s="12" t="s">
        <v>449</v>
      </c>
      <c r="G105" s="12"/>
      <c r="H105" s="12"/>
      <c r="I105" s="12"/>
      <c r="J105" s="12"/>
      <c r="K105" s="12"/>
      <c r="L105" s="12"/>
      <c r="M105" s="12"/>
      <c r="N105" s="17" t="s">
        <v>144</v>
      </c>
      <c r="O105" s="12" t="s">
        <v>35</v>
      </c>
      <c r="P105" s="12">
        <v>60</v>
      </c>
      <c r="Q105" s="18">
        <v>32.74</v>
      </c>
      <c r="R105" s="20">
        <f t="shared" si="1"/>
        <v>1964.4</v>
      </c>
      <c r="S105" s="20"/>
      <c r="T105" s="27">
        <v>45474</v>
      </c>
    </row>
    <row r="106" spans="1:20" s="11" customFormat="1" ht="171.6" x14ac:dyDescent="0.3">
      <c r="A106" s="12" t="s">
        <v>22</v>
      </c>
      <c r="B106" s="14">
        <v>54001</v>
      </c>
      <c r="C106" s="12"/>
      <c r="D106" s="12" t="s">
        <v>1241</v>
      </c>
      <c r="E106" s="12" t="s">
        <v>521</v>
      </c>
      <c r="F106" s="12" t="s">
        <v>449</v>
      </c>
      <c r="G106" s="12"/>
      <c r="H106" s="12"/>
      <c r="I106" s="12"/>
      <c r="J106" s="12"/>
      <c r="K106" s="12"/>
      <c r="L106" s="12"/>
      <c r="M106" s="12"/>
      <c r="N106" s="17" t="s">
        <v>145</v>
      </c>
      <c r="O106" s="12" t="s">
        <v>35</v>
      </c>
      <c r="P106" s="12">
        <v>60</v>
      </c>
      <c r="Q106" s="18">
        <v>36.630000000000003</v>
      </c>
      <c r="R106" s="20">
        <f t="shared" si="1"/>
        <v>2197.8000000000002</v>
      </c>
      <c r="S106" s="20"/>
      <c r="T106" s="27">
        <v>45474</v>
      </c>
    </row>
    <row r="107" spans="1:20" s="11" customFormat="1" ht="171.6" x14ac:dyDescent="0.3">
      <c r="A107" s="12" t="s">
        <v>22</v>
      </c>
      <c r="B107" s="14">
        <v>54001</v>
      </c>
      <c r="C107" s="12"/>
      <c r="D107" s="12" t="s">
        <v>1241</v>
      </c>
      <c r="E107" s="12" t="s">
        <v>521</v>
      </c>
      <c r="F107" s="12" t="s">
        <v>449</v>
      </c>
      <c r="G107" s="12"/>
      <c r="H107" s="12"/>
      <c r="I107" s="12"/>
      <c r="J107" s="12"/>
      <c r="K107" s="12"/>
      <c r="L107" s="12"/>
      <c r="M107" s="12"/>
      <c r="N107" s="17" t="s">
        <v>146</v>
      </c>
      <c r="O107" s="12" t="s">
        <v>35</v>
      </c>
      <c r="P107" s="12">
        <v>200</v>
      </c>
      <c r="Q107" s="18">
        <v>29.09</v>
      </c>
      <c r="R107" s="20">
        <f t="shared" si="1"/>
        <v>5818</v>
      </c>
      <c r="S107" s="20"/>
      <c r="T107" s="27">
        <v>45474</v>
      </c>
    </row>
    <row r="108" spans="1:20" s="11" customFormat="1" ht="171.6" x14ac:dyDescent="0.3">
      <c r="A108" s="12" t="s">
        <v>22</v>
      </c>
      <c r="B108" s="14">
        <v>54001</v>
      </c>
      <c r="C108" s="12"/>
      <c r="D108" s="12" t="s">
        <v>1241</v>
      </c>
      <c r="E108" s="12" t="s">
        <v>521</v>
      </c>
      <c r="F108" s="12" t="s">
        <v>449</v>
      </c>
      <c r="G108" s="12"/>
      <c r="H108" s="12"/>
      <c r="I108" s="12"/>
      <c r="J108" s="12"/>
      <c r="K108" s="12"/>
      <c r="L108" s="12"/>
      <c r="M108" s="12"/>
      <c r="N108" s="17" t="s">
        <v>147</v>
      </c>
      <c r="O108" s="12" t="s">
        <v>39</v>
      </c>
      <c r="P108" s="12">
        <v>500</v>
      </c>
      <c r="Q108" s="18">
        <v>118.42</v>
      </c>
      <c r="R108" s="20">
        <f t="shared" si="1"/>
        <v>59210</v>
      </c>
      <c r="S108" s="20"/>
      <c r="T108" s="27">
        <v>45474</v>
      </c>
    </row>
    <row r="109" spans="1:20" s="11" customFormat="1" ht="171.6" x14ac:dyDescent="0.3">
      <c r="A109" s="12" t="s">
        <v>22</v>
      </c>
      <c r="B109" s="14">
        <v>54001</v>
      </c>
      <c r="C109" s="12"/>
      <c r="D109" s="12" t="s">
        <v>1241</v>
      </c>
      <c r="E109" s="12" t="s">
        <v>521</v>
      </c>
      <c r="F109" s="12" t="s">
        <v>449</v>
      </c>
      <c r="G109" s="12"/>
      <c r="H109" s="12"/>
      <c r="I109" s="12"/>
      <c r="J109" s="12"/>
      <c r="K109" s="12"/>
      <c r="L109" s="12"/>
      <c r="M109" s="12"/>
      <c r="N109" s="17" t="s">
        <v>148</v>
      </c>
      <c r="O109" s="12" t="s">
        <v>39</v>
      </c>
      <c r="P109" s="12">
        <v>300</v>
      </c>
      <c r="Q109" s="18">
        <v>90.74</v>
      </c>
      <c r="R109" s="20">
        <f t="shared" si="1"/>
        <v>27222</v>
      </c>
      <c r="S109" s="20"/>
      <c r="T109" s="27">
        <v>45474</v>
      </c>
    </row>
    <row r="110" spans="1:20" s="11" customFormat="1" ht="171.6" x14ac:dyDescent="0.3">
      <c r="A110" s="12" t="s">
        <v>22</v>
      </c>
      <c r="B110" s="14">
        <v>54001</v>
      </c>
      <c r="C110" s="12"/>
      <c r="D110" s="12" t="s">
        <v>1241</v>
      </c>
      <c r="E110" s="12" t="s">
        <v>521</v>
      </c>
      <c r="F110" s="12" t="s">
        <v>449</v>
      </c>
      <c r="G110" s="12"/>
      <c r="H110" s="12"/>
      <c r="I110" s="12"/>
      <c r="J110" s="12"/>
      <c r="K110" s="12"/>
      <c r="L110" s="12"/>
      <c r="M110" s="12"/>
      <c r="N110" s="17" t="s">
        <v>149</v>
      </c>
      <c r="O110" s="12" t="s">
        <v>2042</v>
      </c>
      <c r="P110" s="12">
        <v>50</v>
      </c>
      <c r="Q110" s="18">
        <v>22.39</v>
      </c>
      <c r="R110" s="20">
        <f t="shared" si="1"/>
        <v>1119.5</v>
      </c>
      <c r="S110" s="20"/>
      <c r="T110" s="27">
        <v>45474</v>
      </c>
    </row>
    <row r="111" spans="1:20" s="11" customFormat="1" ht="171.6" x14ac:dyDescent="0.3">
      <c r="A111" s="12" t="s">
        <v>22</v>
      </c>
      <c r="B111" s="14">
        <v>54001</v>
      </c>
      <c r="C111" s="12"/>
      <c r="D111" s="12" t="s">
        <v>1241</v>
      </c>
      <c r="E111" s="12" t="s">
        <v>521</v>
      </c>
      <c r="F111" s="12" t="s">
        <v>449</v>
      </c>
      <c r="G111" s="12"/>
      <c r="H111" s="12"/>
      <c r="I111" s="12"/>
      <c r="J111" s="12"/>
      <c r="K111" s="12"/>
      <c r="L111" s="12"/>
      <c r="M111" s="12"/>
      <c r="N111" s="17" t="s">
        <v>150</v>
      </c>
      <c r="O111" s="12" t="s">
        <v>2042</v>
      </c>
      <c r="P111" s="12">
        <v>30</v>
      </c>
      <c r="Q111" s="18">
        <v>21.48</v>
      </c>
      <c r="R111" s="20">
        <f t="shared" si="1"/>
        <v>644.4</v>
      </c>
      <c r="S111" s="20"/>
      <c r="T111" s="27">
        <v>45474</v>
      </c>
    </row>
    <row r="112" spans="1:20" s="11" customFormat="1" ht="171.6" x14ac:dyDescent="0.3">
      <c r="A112" s="12" t="s">
        <v>22</v>
      </c>
      <c r="B112" s="14">
        <v>54001</v>
      </c>
      <c r="C112" s="12"/>
      <c r="D112" s="12" t="s">
        <v>1241</v>
      </c>
      <c r="E112" s="12" t="s">
        <v>521</v>
      </c>
      <c r="F112" s="12" t="s">
        <v>449</v>
      </c>
      <c r="G112" s="12"/>
      <c r="H112" s="12"/>
      <c r="I112" s="12"/>
      <c r="J112" s="12"/>
      <c r="K112" s="12"/>
      <c r="L112" s="12"/>
      <c r="M112" s="12"/>
      <c r="N112" s="17" t="s">
        <v>151</v>
      </c>
      <c r="O112" s="12" t="s">
        <v>33</v>
      </c>
      <c r="P112" s="12">
        <v>500</v>
      </c>
      <c r="Q112" s="18">
        <v>0.4</v>
      </c>
      <c r="R112" s="20">
        <f t="shared" si="1"/>
        <v>200</v>
      </c>
      <c r="S112" s="20"/>
      <c r="T112" s="27">
        <v>45474</v>
      </c>
    </row>
    <row r="113" spans="1:20" s="11" customFormat="1" ht="171.6" x14ac:dyDescent="0.3">
      <c r="A113" s="12" t="s">
        <v>22</v>
      </c>
      <c r="B113" s="14">
        <v>54001</v>
      </c>
      <c r="C113" s="12"/>
      <c r="D113" s="12" t="s">
        <v>1241</v>
      </c>
      <c r="E113" s="12" t="s">
        <v>521</v>
      </c>
      <c r="F113" s="12" t="s">
        <v>449</v>
      </c>
      <c r="G113" s="12"/>
      <c r="H113" s="12"/>
      <c r="I113" s="12"/>
      <c r="J113" s="12"/>
      <c r="K113" s="12"/>
      <c r="L113" s="12"/>
      <c r="M113" s="12"/>
      <c r="N113" s="17" t="s">
        <v>152</v>
      </c>
      <c r="O113" s="12" t="s">
        <v>33</v>
      </c>
      <c r="P113" s="12">
        <v>50</v>
      </c>
      <c r="Q113" s="18">
        <v>44.72</v>
      </c>
      <c r="R113" s="20">
        <f t="shared" si="1"/>
        <v>2236</v>
      </c>
      <c r="S113" s="20"/>
      <c r="T113" s="27">
        <v>45474</v>
      </c>
    </row>
    <row r="114" spans="1:20" s="11" customFormat="1" ht="171.6" x14ac:dyDescent="0.3">
      <c r="A114" s="12" t="s">
        <v>22</v>
      </c>
      <c r="B114" s="14">
        <v>54001</v>
      </c>
      <c r="C114" s="12"/>
      <c r="D114" s="12" t="s">
        <v>1241</v>
      </c>
      <c r="E114" s="12" t="s">
        <v>521</v>
      </c>
      <c r="F114" s="12" t="s">
        <v>449</v>
      </c>
      <c r="G114" s="12"/>
      <c r="H114" s="12"/>
      <c r="I114" s="12"/>
      <c r="J114" s="12"/>
      <c r="K114" s="12"/>
      <c r="L114" s="12"/>
      <c r="M114" s="12"/>
      <c r="N114" s="17" t="s">
        <v>153</v>
      </c>
      <c r="O114" s="12" t="s">
        <v>33</v>
      </c>
      <c r="P114" s="12">
        <v>150</v>
      </c>
      <c r="Q114" s="18">
        <v>61.5</v>
      </c>
      <c r="R114" s="20">
        <f t="shared" si="1"/>
        <v>9225</v>
      </c>
      <c r="S114" s="20"/>
      <c r="T114" s="27">
        <v>45474</v>
      </c>
    </row>
    <row r="115" spans="1:20" s="11" customFormat="1" ht="171.6" x14ac:dyDescent="0.3">
      <c r="A115" s="12" t="s">
        <v>22</v>
      </c>
      <c r="B115" s="14">
        <v>54001</v>
      </c>
      <c r="C115" s="12"/>
      <c r="D115" s="12" t="s">
        <v>1241</v>
      </c>
      <c r="E115" s="12" t="s">
        <v>521</v>
      </c>
      <c r="F115" s="12" t="s">
        <v>449</v>
      </c>
      <c r="G115" s="12"/>
      <c r="H115" s="12"/>
      <c r="I115" s="12"/>
      <c r="J115" s="12"/>
      <c r="K115" s="12"/>
      <c r="L115" s="12"/>
      <c r="M115" s="12"/>
      <c r="N115" s="17" t="s">
        <v>154</v>
      </c>
      <c r="O115" s="12" t="s">
        <v>33</v>
      </c>
      <c r="P115" s="12">
        <v>30</v>
      </c>
      <c r="Q115" s="18">
        <v>43.56</v>
      </c>
      <c r="R115" s="20">
        <f t="shared" si="1"/>
        <v>1306.8000000000002</v>
      </c>
      <c r="S115" s="20"/>
      <c r="T115" s="27">
        <v>45474</v>
      </c>
    </row>
    <row r="116" spans="1:20" s="11" customFormat="1" ht="171.6" x14ac:dyDescent="0.3">
      <c r="A116" s="12" t="s">
        <v>22</v>
      </c>
      <c r="B116" s="14">
        <v>54001</v>
      </c>
      <c r="C116" s="12"/>
      <c r="D116" s="12" t="s">
        <v>1241</v>
      </c>
      <c r="E116" s="12" t="s">
        <v>521</v>
      </c>
      <c r="F116" s="12" t="s">
        <v>449</v>
      </c>
      <c r="G116" s="12"/>
      <c r="H116" s="12"/>
      <c r="I116" s="12"/>
      <c r="J116" s="12"/>
      <c r="K116" s="12"/>
      <c r="L116" s="12"/>
      <c r="M116" s="12"/>
      <c r="N116" s="17" t="s">
        <v>155</v>
      </c>
      <c r="O116" s="12" t="s">
        <v>33</v>
      </c>
      <c r="P116" s="12">
        <v>25</v>
      </c>
      <c r="Q116" s="18">
        <v>402.55</v>
      </c>
      <c r="R116" s="20">
        <f t="shared" si="1"/>
        <v>10063.75</v>
      </c>
      <c r="S116" s="20"/>
      <c r="T116" s="27">
        <v>45474</v>
      </c>
    </row>
    <row r="117" spans="1:20" s="11" customFormat="1" ht="171.6" x14ac:dyDescent="0.3">
      <c r="A117" s="12" t="s">
        <v>22</v>
      </c>
      <c r="B117" s="14">
        <v>54001</v>
      </c>
      <c r="C117" s="12"/>
      <c r="D117" s="12" t="s">
        <v>1241</v>
      </c>
      <c r="E117" s="12" t="s">
        <v>521</v>
      </c>
      <c r="F117" s="12" t="s">
        <v>449</v>
      </c>
      <c r="G117" s="12"/>
      <c r="H117" s="12"/>
      <c r="I117" s="12"/>
      <c r="J117" s="12"/>
      <c r="K117" s="12"/>
      <c r="L117" s="12"/>
      <c r="M117" s="12"/>
      <c r="N117" s="17" t="s">
        <v>156</v>
      </c>
      <c r="O117" s="12" t="s">
        <v>33</v>
      </c>
      <c r="P117" s="12">
        <v>25</v>
      </c>
      <c r="Q117" s="18">
        <v>332.42</v>
      </c>
      <c r="R117" s="20">
        <f t="shared" si="1"/>
        <v>8310.5</v>
      </c>
      <c r="S117" s="20"/>
      <c r="T117" s="27">
        <v>45474</v>
      </c>
    </row>
    <row r="118" spans="1:20" s="11" customFormat="1" ht="171.6" x14ac:dyDescent="0.3">
      <c r="A118" s="12" t="s">
        <v>22</v>
      </c>
      <c r="B118" s="14">
        <v>54001</v>
      </c>
      <c r="C118" s="12"/>
      <c r="D118" s="12" t="s">
        <v>1241</v>
      </c>
      <c r="E118" s="12" t="s">
        <v>521</v>
      </c>
      <c r="F118" s="12" t="s">
        <v>449</v>
      </c>
      <c r="G118" s="12"/>
      <c r="H118" s="12"/>
      <c r="I118" s="12"/>
      <c r="J118" s="12"/>
      <c r="K118" s="12"/>
      <c r="L118" s="12"/>
      <c r="M118" s="12"/>
      <c r="N118" s="17" t="s">
        <v>157</v>
      </c>
      <c r="O118" s="12" t="s">
        <v>33</v>
      </c>
      <c r="P118" s="12">
        <v>10</v>
      </c>
      <c r="Q118" s="18">
        <v>426.67</v>
      </c>
      <c r="R118" s="20">
        <f t="shared" si="1"/>
        <v>4266.7</v>
      </c>
      <c r="S118" s="20"/>
      <c r="T118" s="27">
        <v>45474</v>
      </c>
    </row>
    <row r="119" spans="1:20" s="11" customFormat="1" ht="171.6" x14ac:dyDescent="0.3">
      <c r="A119" s="12" t="s">
        <v>22</v>
      </c>
      <c r="B119" s="14">
        <v>54001</v>
      </c>
      <c r="C119" s="12"/>
      <c r="D119" s="12" t="s">
        <v>1241</v>
      </c>
      <c r="E119" s="12" t="s">
        <v>521</v>
      </c>
      <c r="F119" s="12" t="s">
        <v>449</v>
      </c>
      <c r="G119" s="12"/>
      <c r="H119" s="12"/>
      <c r="I119" s="12"/>
      <c r="J119" s="12"/>
      <c r="K119" s="12"/>
      <c r="L119" s="12"/>
      <c r="M119" s="12"/>
      <c r="N119" s="17" t="s">
        <v>158</v>
      </c>
      <c r="O119" s="12" t="s">
        <v>33</v>
      </c>
      <c r="P119" s="12">
        <v>50</v>
      </c>
      <c r="Q119" s="18">
        <v>19.57</v>
      </c>
      <c r="R119" s="20">
        <f t="shared" si="1"/>
        <v>978.5</v>
      </c>
      <c r="S119" s="20"/>
      <c r="T119" s="27">
        <v>45474</v>
      </c>
    </row>
    <row r="120" spans="1:20" s="11" customFormat="1" ht="171.6" x14ac:dyDescent="0.3">
      <c r="A120" s="12" t="s">
        <v>22</v>
      </c>
      <c r="B120" s="14">
        <v>54001</v>
      </c>
      <c r="C120" s="12"/>
      <c r="D120" s="12" t="s">
        <v>1241</v>
      </c>
      <c r="E120" s="12" t="s">
        <v>521</v>
      </c>
      <c r="F120" s="12" t="s">
        <v>449</v>
      </c>
      <c r="G120" s="12"/>
      <c r="H120" s="12"/>
      <c r="I120" s="12"/>
      <c r="J120" s="12"/>
      <c r="K120" s="12"/>
      <c r="L120" s="12"/>
      <c r="M120" s="12"/>
      <c r="N120" s="17" t="s">
        <v>159</v>
      </c>
      <c r="O120" s="12" t="s">
        <v>33</v>
      </c>
      <c r="P120" s="12">
        <v>5</v>
      </c>
      <c r="Q120" s="18">
        <v>298.45</v>
      </c>
      <c r="R120" s="20">
        <f t="shared" si="1"/>
        <v>1492.25</v>
      </c>
      <c r="S120" s="20"/>
      <c r="T120" s="27">
        <v>45474</v>
      </c>
    </row>
    <row r="121" spans="1:20" s="11" customFormat="1" ht="171.6" x14ac:dyDescent="0.3">
      <c r="A121" s="12" t="s">
        <v>22</v>
      </c>
      <c r="B121" s="14">
        <v>54001</v>
      </c>
      <c r="C121" s="12"/>
      <c r="D121" s="12" t="s">
        <v>1241</v>
      </c>
      <c r="E121" s="12" t="s">
        <v>521</v>
      </c>
      <c r="F121" s="12" t="s">
        <v>449</v>
      </c>
      <c r="G121" s="12"/>
      <c r="H121" s="12"/>
      <c r="I121" s="12"/>
      <c r="J121" s="12"/>
      <c r="K121" s="12"/>
      <c r="L121" s="12"/>
      <c r="M121" s="12"/>
      <c r="N121" s="17" t="s">
        <v>160</v>
      </c>
      <c r="O121" s="12" t="s">
        <v>33</v>
      </c>
      <c r="P121" s="12">
        <v>10</v>
      </c>
      <c r="Q121" s="18">
        <v>278.62</v>
      </c>
      <c r="R121" s="20">
        <f t="shared" si="1"/>
        <v>2786.2</v>
      </c>
      <c r="S121" s="20"/>
      <c r="T121" s="27">
        <v>45474</v>
      </c>
    </row>
    <row r="122" spans="1:20" s="11" customFormat="1" ht="171.6" x14ac:dyDescent="0.3">
      <c r="A122" s="12" t="s">
        <v>22</v>
      </c>
      <c r="B122" s="14">
        <v>54001</v>
      </c>
      <c r="C122" s="12"/>
      <c r="D122" s="12" t="s">
        <v>1241</v>
      </c>
      <c r="E122" s="12" t="s">
        <v>521</v>
      </c>
      <c r="F122" s="12" t="s">
        <v>449</v>
      </c>
      <c r="G122" s="12"/>
      <c r="H122" s="12"/>
      <c r="I122" s="12"/>
      <c r="J122" s="12"/>
      <c r="K122" s="12"/>
      <c r="L122" s="12"/>
      <c r="M122" s="12"/>
      <c r="N122" s="17" t="s">
        <v>161</v>
      </c>
      <c r="O122" s="12" t="s">
        <v>33</v>
      </c>
      <c r="P122" s="12">
        <v>5</v>
      </c>
      <c r="Q122" s="18">
        <v>245.73</v>
      </c>
      <c r="R122" s="20">
        <f t="shared" si="1"/>
        <v>1228.6499999999999</v>
      </c>
      <c r="S122" s="20"/>
      <c r="T122" s="27">
        <v>45474</v>
      </c>
    </row>
    <row r="123" spans="1:20" s="11" customFormat="1" ht="171.6" x14ac:dyDescent="0.3">
      <c r="A123" s="12" t="s">
        <v>22</v>
      </c>
      <c r="B123" s="14">
        <v>54001</v>
      </c>
      <c r="C123" s="12"/>
      <c r="D123" s="12" t="s">
        <v>1241</v>
      </c>
      <c r="E123" s="12" t="s">
        <v>521</v>
      </c>
      <c r="F123" s="12" t="s">
        <v>449</v>
      </c>
      <c r="G123" s="12"/>
      <c r="H123" s="12"/>
      <c r="I123" s="12"/>
      <c r="J123" s="12"/>
      <c r="K123" s="12"/>
      <c r="L123" s="12"/>
      <c r="M123" s="12"/>
      <c r="N123" s="17" t="s">
        <v>162</v>
      </c>
      <c r="O123" s="12" t="s">
        <v>33</v>
      </c>
      <c r="P123" s="12">
        <v>30</v>
      </c>
      <c r="Q123" s="18">
        <v>17.079999999999998</v>
      </c>
      <c r="R123" s="20">
        <f t="shared" si="1"/>
        <v>512.4</v>
      </c>
      <c r="S123" s="20"/>
      <c r="T123" s="27">
        <v>45474</v>
      </c>
    </row>
    <row r="124" spans="1:20" s="11" customFormat="1" ht="171.6" x14ac:dyDescent="0.3">
      <c r="A124" s="12" t="s">
        <v>22</v>
      </c>
      <c r="B124" s="14">
        <v>54001</v>
      </c>
      <c r="C124" s="12"/>
      <c r="D124" s="12" t="s">
        <v>1241</v>
      </c>
      <c r="E124" s="12" t="s">
        <v>521</v>
      </c>
      <c r="F124" s="12" t="s">
        <v>449</v>
      </c>
      <c r="G124" s="12"/>
      <c r="H124" s="12"/>
      <c r="I124" s="12"/>
      <c r="J124" s="12"/>
      <c r="K124" s="12"/>
      <c r="L124" s="12"/>
      <c r="M124" s="12"/>
      <c r="N124" s="17" t="s">
        <v>163</v>
      </c>
      <c r="O124" s="12" t="s">
        <v>33</v>
      </c>
      <c r="P124" s="12">
        <v>10</v>
      </c>
      <c r="Q124" s="18">
        <v>152.26</v>
      </c>
      <c r="R124" s="20">
        <f t="shared" si="1"/>
        <v>1522.6</v>
      </c>
      <c r="S124" s="20"/>
      <c r="T124" s="27">
        <v>45474</v>
      </c>
    </row>
    <row r="125" spans="1:20" s="11" customFormat="1" ht="171.6" x14ac:dyDescent="0.3">
      <c r="A125" s="12" t="s">
        <v>22</v>
      </c>
      <c r="B125" s="14">
        <v>54001</v>
      </c>
      <c r="C125" s="12"/>
      <c r="D125" s="12" t="s">
        <v>1241</v>
      </c>
      <c r="E125" s="12" t="s">
        <v>521</v>
      </c>
      <c r="F125" s="12" t="s">
        <v>449</v>
      </c>
      <c r="G125" s="12"/>
      <c r="H125" s="12"/>
      <c r="I125" s="12"/>
      <c r="J125" s="12"/>
      <c r="K125" s="12"/>
      <c r="L125" s="12"/>
      <c r="M125" s="12"/>
      <c r="N125" s="17" t="s">
        <v>164</v>
      </c>
      <c r="O125" s="12" t="s">
        <v>32</v>
      </c>
      <c r="P125" s="12">
        <v>50</v>
      </c>
      <c r="Q125" s="18">
        <v>239.59</v>
      </c>
      <c r="R125" s="20">
        <f t="shared" si="1"/>
        <v>11979.5</v>
      </c>
      <c r="S125" s="20"/>
      <c r="T125" s="27">
        <v>45474</v>
      </c>
    </row>
    <row r="126" spans="1:20" s="11" customFormat="1" ht="171.6" x14ac:dyDescent="0.3">
      <c r="A126" s="12" t="s">
        <v>22</v>
      </c>
      <c r="B126" s="14">
        <v>54001</v>
      </c>
      <c r="C126" s="12"/>
      <c r="D126" s="12" t="s">
        <v>1241</v>
      </c>
      <c r="E126" s="12" t="s">
        <v>521</v>
      </c>
      <c r="F126" s="12" t="s">
        <v>449</v>
      </c>
      <c r="G126" s="12"/>
      <c r="H126" s="12"/>
      <c r="I126" s="12"/>
      <c r="J126" s="12"/>
      <c r="K126" s="12"/>
      <c r="L126" s="12"/>
      <c r="M126" s="12"/>
      <c r="N126" s="17" t="s">
        <v>165</v>
      </c>
      <c r="O126" s="12" t="s">
        <v>33</v>
      </c>
      <c r="P126" s="12">
        <v>12000</v>
      </c>
      <c r="Q126" s="18">
        <v>1.18</v>
      </c>
      <c r="R126" s="20">
        <f t="shared" si="1"/>
        <v>14160</v>
      </c>
      <c r="S126" s="20"/>
      <c r="T126" s="27">
        <v>45474</v>
      </c>
    </row>
    <row r="127" spans="1:20" s="11" customFormat="1" ht="171.6" x14ac:dyDescent="0.3">
      <c r="A127" s="12" t="s">
        <v>22</v>
      </c>
      <c r="B127" s="14">
        <v>54001</v>
      </c>
      <c r="C127" s="12"/>
      <c r="D127" s="12" t="s">
        <v>1241</v>
      </c>
      <c r="E127" s="12" t="s">
        <v>521</v>
      </c>
      <c r="F127" s="12" t="s">
        <v>449</v>
      </c>
      <c r="G127" s="12"/>
      <c r="H127" s="12"/>
      <c r="I127" s="12"/>
      <c r="J127" s="12"/>
      <c r="K127" s="12"/>
      <c r="L127" s="12"/>
      <c r="M127" s="12"/>
      <c r="N127" s="17" t="s">
        <v>166</v>
      </c>
      <c r="O127" s="12" t="s">
        <v>2024</v>
      </c>
      <c r="P127" s="12">
        <v>1500</v>
      </c>
      <c r="Q127" s="18">
        <v>51.15</v>
      </c>
      <c r="R127" s="20">
        <f t="shared" si="1"/>
        <v>76725</v>
      </c>
      <c r="S127" s="20"/>
      <c r="T127" s="27">
        <v>45474</v>
      </c>
    </row>
    <row r="128" spans="1:20" s="11" customFormat="1" ht="171.6" x14ac:dyDescent="0.3">
      <c r="A128" s="12" t="s">
        <v>22</v>
      </c>
      <c r="B128" s="14">
        <v>54001</v>
      </c>
      <c r="C128" s="12"/>
      <c r="D128" s="12" t="s">
        <v>1241</v>
      </c>
      <c r="E128" s="12" t="s">
        <v>521</v>
      </c>
      <c r="F128" s="12" t="s">
        <v>449</v>
      </c>
      <c r="G128" s="12"/>
      <c r="H128" s="12"/>
      <c r="I128" s="12"/>
      <c r="J128" s="12"/>
      <c r="K128" s="12"/>
      <c r="L128" s="12"/>
      <c r="M128" s="12"/>
      <c r="N128" s="17" t="s">
        <v>167</v>
      </c>
      <c r="O128" s="12" t="s">
        <v>2024</v>
      </c>
      <c r="P128" s="12">
        <v>200</v>
      </c>
      <c r="Q128" s="18">
        <v>54.48</v>
      </c>
      <c r="R128" s="20">
        <f t="shared" si="1"/>
        <v>10896</v>
      </c>
      <c r="S128" s="20"/>
      <c r="T128" s="27">
        <v>45474</v>
      </c>
    </row>
    <row r="129" spans="1:20" s="11" customFormat="1" ht="171.6" x14ac:dyDescent="0.3">
      <c r="A129" s="12" t="s">
        <v>22</v>
      </c>
      <c r="B129" s="14">
        <v>54001</v>
      </c>
      <c r="C129" s="12"/>
      <c r="D129" s="12" t="s">
        <v>1241</v>
      </c>
      <c r="E129" s="12" t="s">
        <v>521</v>
      </c>
      <c r="F129" s="12" t="s">
        <v>449</v>
      </c>
      <c r="G129" s="12"/>
      <c r="H129" s="12"/>
      <c r="I129" s="12"/>
      <c r="J129" s="12"/>
      <c r="K129" s="12"/>
      <c r="L129" s="12"/>
      <c r="M129" s="12"/>
      <c r="N129" s="17" t="s">
        <v>168</v>
      </c>
      <c r="O129" s="12" t="s">
        <v>33</v>
      </c>
      <c r="P129" s="12">
        <v>5</v>
      </c>
      <c r="Q129" s="18">
        <v>909.92</v>
      </c>
      <c r="R129" s="20">
        <f t="shared" si="1"/>
        <v>4549.5999999999995</v>
      </c>
      <c r="S129" s="20"/>
      <c r="T129" s="27">
        <v>45474</v>
      </c>
    </row>
    <row r="130" spans="1:20" s="11" customFormat="1" ht="171.6" x14ac:dyDescent="0.3">
      <c r="A130" s="12" t="s">
        <v>22</v>
      </c>
      <c r="B130" s="14">
        <v>54001</v>
      </c>
      <c r="C130" s="12"/>
      <c r="D130" s="12" t="s">
        <v>1241</v>
      </c>
      <c r="E130" s="12" t="s">
        <v>521</v>
      </c>
      <c r="F130" s="12" t="s">
        <v>449</v>
      </c>
      <c r="G130" s="12"/>
      <c r="H130" s="12"/>
      <c r="I130" s="12"/>
      <c r="J130" s="12"/>
      <c r="K130" s="12"/>
      <c r="L130" s="12"/>
      <c r="M130" s="12"/>
      <c r="N130" s="17" t="s">
        <v>169</v>
      </c>
      <c r="O130" s="12" t="s">
        <v>33</v>
      </c>
      <c r="P130" s="12">
        <v>6</v>
      </c>
      <c r="Q130" s="18">
        <v>1061.2</v>
      </c>
      <c r="R130" s="20">
        <f t="shared" ref="R130:R193" si="2">P130*Q130</f>
        <v>6367.2000000000007</v>
      </c>
      <c r="S130" s="20"/>
      <c r="T130" s="27">
        <v>45474</v>
      </c>
    </row>
    <row r="131" spans="1:20" s="11" customFormat="1" ht="171.6" x14ac:dyDescent="0.3">
      <c r="A131" s="12" t="s">
        <v>22</v>
      </c>
      <c r="B131" s="14">
        <v>54001</v>
      </c>
      <c r="C131" s="12"/>
      <c r="D131" s="12" t="s">
        <v>1241</v>
      </c>
      <c r="E131" s="12" t="s">
        <v>521</v>
      </c>
      <c r="F131" s="12" t="s">
        <v>449</v>
      </c>
      <c r="G131" s="12"/>
      <c r="H131" s="12"/>
      <c r="I131" s="12"/>
      <c r="J131" s="12"/>
      <c r="K131" s="12"/>
      <c r="L131" s="12"/>
      <c r="M131" s="12"/>
      <c r="N131" s="17" t="s">
        <v>170</v>
      </c>
      <c r="O131" s="12" t="s">
        <v>33</v>
      </c>
      <c r="P131" s="12">
        <v>5</v>
      </c>
      <c r="Q131" s="18">
        <v>1272.03</v>
      </c>
      <c r="R131" s="20">
        <f t="shared" si="2"/>
        <v>6360.15</v>
      </c>
      <c r="S131" s="20"/>
      <c r="T131" s="27">
        <v>45474</v>
      </c>
    </row>
    <row r="132" spans="1:20" s="11" customFormat="1" ht="171.6" x14ac:dyDescent="0.3">
      <c r="A132" s="12" t="s">
        <v>22</v>
      </c>
      <c r="B132" s="14">
        <v>54001</v>
      </c>
      <c r="C132" s="12"/>
      <c r="D132" s="12" t="s">
        <v>1241</v>
      </c>
      <c r="E132" s="12" t="s">
        <v>521</v>
      </c>
      <c r="F132" s="12" t="s">
        <v>449</v>
      </c>
      <c r="G132" s="12"/>
      <c r="H132" s="12"/>
      <c r="I132" s="12"/>
      <c r="J132" s="12"/>
      <c r="K132" s="12"/>
      <c r="L132" s="12"/>
      <c r="M132" s="12"/>
      <c r="N132" s="17" t="s">
        <v>171</v>
      </c>
      <c r="O132" s="12" t="s">
        <v>33</v>
      </c>
      <c r="P132" s="12">
        <v>15</v>
      </c>
      <c r="Q132" s="18">
        <v>444.19</v>
      </c>
      <c r="R132" s="20">
        <f t="shared" si="2"/>
        <v>6662.85</v>
      </c>
      <c r="S132" s="20"/>
      <c r="T132" s="27">
        <v>45474</v>
      </c>
    </row>
    <row r="133" spans="1:20" s="11" customFormat="1" ht="171.6" x14ac:dyDescent="0.3">
      <c r="A133" s="12" t="s">
        <v>22</v>
      </c>
      <c r="B133" s="14">
        <v>54001</v>
      </c>
      <c r="C133" s="12"/>
      <c r="D133" s="12" t="s">
        <v>1241</v>
      </c>
      <c r="E133" s="12" t="s">
        <v>521</v>
      </c>
      <c r="F133" s="12" t="s">
        <v>449</v>
      </c>
      <c r="G133" s="12"/>
      <c r="H133" s="12"/>
      <c r="I133" s="12"/>
      <c r="J133" s="12"/>
      <c r="K133" s="12"/>
      <c r="L133" s="12"/>
      <c r="M133" s="12"/>
      <c r="N133" s="17" t="s">
        <v>172</v>
      </c>
      <c r="O133" s="12" t="s">
        <v>2022</v>
      </c>
      <c r="P133" s="12">
        <v>1000</v>
      </c>
      <c r="Q133" s="18">
        <v>45.13</v>
      </c>
      <c r="R133" s="20">
        <f t="shared" si="2"/>
        <v>45130</v>
      </c>
      <c r="S133" s="20"/>
      <c r="T133" s="27">
        <v>45474</v>
      </c>
    </row>
    <row r="134" spans="1:20" s="11" customFormat="1" ht="171.6" x14ac:dyDescent="0.3">
      <c r="A134" s="12" t="s">
        <v>22</v>
      </c>
      <c r="B134" s="14">
        <v>54001</v>
      </c>
      <c r="C134" s="12"/>
      <c r="D134" s="12" t="s">
        <v>1241</v>
      </c>
      <c r="E134" s="12" t="s">
        <v>521</v>
      </c>
      <c r="F134" s="12" t="s">
        <v>449</v>
      </c>
      <c r="G134" s="12"/>
      <c r="H134" s="12"/>
      <c r="I134" s="12"/>
      <c r="J134" s="12"/>
      <c r="K134" s="12"/>
      <c r="L134" s="12"/>
      <c r="M134" s="12"/>
      <c r="N134" s="17" t="s">
        <v>173</v>
      </c>
      <c r="O134" s="12" t="s">
        <v>2022</v>
      </c>
      <c r="P134" s="12">
        <v>400</v>
      </c>
      <c r="Q134" s="18">
        <v>43.03</v>
      </c>
      <c r="R134" s="20">
        <f t="shared" si="2"/>
        <v>17212</v>
      </c>
      <c r="S134" s="20"/>
      <c r="T134" s="27">
        <v>45474</v>
      </c>
    </row>
    <row r="135" spans="1:20" s="11" customFormat="1" ht="171.6" x14ac:dyDescent="0.3">
      <c r="A135" s="12" t="s">
        <v>22</v>
      </c>
      <c r="B135" s="14">
        <v>54001</v>
      </c>
      <c r="C135" s="12"/>
      <c r="D135" s="12" t="s">
        <v>1241</v>
      </c>
      <c r="E135" s="12" t="s">
        <v>521</v>
      </c>
      <c r="F135" s="12" t="s">
        <v>449</v>
      </c>
      <c r="G135" s="12"/>
      <c r="H135" s="12"/>
      <c r="I135" s="12"/>
      <c r="J135" s="12"/>
      <c r="K135" s="12"/>
      <c r="L135" s="12"/>
      <c r="M135" s="12"/>
      <c r="N135" s="17" t="s">
        <v>174</v>
      </c>
      <c r="O135" s="12" t="s">
        <v>33</v>
      </c>
      <c r="P135" s="12">
        <v>30</v>
      </c>
      <c r="Q135" s="18">
        <v>24.67</v>
      </c>
      <c r="R135" s="20">
        <f t="shared" si="2"/>
        <v>740.1</v>
      </c>
      <c r="S135" s="20"/>
      <c r="T135" s="27">
        <v>45474</v>
      </c>
    </row>
    <row r="136" spans="1:20" s="11" customFormat="1" ht="171.6" x14ac:dyDescent="0.3">
      <c r="A136" s="12" t="s">
        <v>22</v>
      </c>
      <c r="B136" s="14">
        <v>54001</v>
      </c>
      <c r="C136" s="12"/>
      <c r="D136" s="12" t="s">
        <v>1241</v>
      </c>
      <c r="E136" s="12" t="s">
        <v>521</v>
      </c>
      <c r="F136" s="12" t="s">
        <v>449</v>
      </c>
      <c r="G136" s="12"/>
      <c r="H136" s="12"/>
      <c r="I136" s="12"/>
      <c r="J136" s="12"/>
      <c r="K136" s="12"/>
      <c r="L136" s="12"/>
      <c r="M136" s="12"/>
      <c r="N136" s="17" t="s">
        <v>175</v>
      </c>
      <c r="O136" s="12" t="s">
        <v>33</v>
      </c>
      <c r="P136" s="12">
        <v>30</v>
      </c>
      <c r="Q136" s="18">
        <v>19.329999999999998</v>
      </c>
      <c r="R136" s="20">
        <f t="shared" si="2"/>
        <v>579.9</v>
      </c>
      <c r="S136" s="20"/>
      <c r="T136" s="27">
        <v>45474</v>
      </c>
    </row>
    <row r="137" spans="1:20" s="11" customFormat="1" ht="171.6" x14ac:dyDescent="0.3">
      <c r="A137" s="12" t="s">
        <v>22</v>
      </c>
      <c r="B137" s="14">
        <v>54001</v>
      </c>
      <c r="C137" s="12"/>
      <c r="D137" s="12" t="s">
        <v>1241</v>
      </c>
      <c r="E137" s="12" t="s">
        <v>521</v>
      </c>
      <c r="F137" s="12" t="s">
        <v>449</v>
      </c>
      <c r="G137" s="12"/>
      <c r="H137" s="12"/>
      <c r="I137" s="12"/>
      <c r="J137" s="12"/>
      <c r="K137" s="12"/>
      <c r="L137" s="12"/>
      <c r="M137" s="12"/>
      <c r="N137" s="17" t="s">
        <v>176</v>
      </c>
      <c r="O137" s="12" t="s">
        <v>33</v>
      </c>
      <c r="P137" s="12">
        <v>150</v>
      </c>
      <c r="Q137" s="18">
        <v>120.41</v>
      </c>
      <c r="R137" s="20">
        <f t="shared" si="2"/>
        <v>18061.5</v>
      </c>
      <c r="S137" s="20"/>
      <c r="T137" s="27">
        <v>45474</v>
      </c>
    </row>
    <row r="138" spans="1:20" s="11" customFormat="1" ht="171.6" x14ac:dyDescent="0.3">
      <c r="A138" s="12" t="s">
        <v>22</v>
      </c>
      <c r="B138" s="14">
        <v>54001</v>
      </c>
      <c r="C138" s="12"/>
      <c r="D138" s="12" t="s">
        <v>1241</v>
      </c>
      <c r="E138" s="12" t="s">
        <v>521</v>
      </c>
      <c r="F138" s="12" t="s">
        <v>449</v>
      </c>
      <c r="G138" s="12"/>
      <c r="H138" s="12"/>
      <c r="I138" s="12"/>
      <c r="J138" s="12"/>
      <c r="K138" s="12"/>
      <c r="L138" s="12"/>
      <c r="M138" s="12"/>
      <c r="N138" s="17" t="s">
        <v>177</v>
      </c>
      <c r="O138" s="12" t="s">
        <v>33</v>
      </c>
      <c r="P138" s="12">
        <v>50</v>
      </c>
      <c r="Q138" s="18">
        <v>11.36</v>
      </c>
      <c r="R138" s="20">
        <f t="shared" si="2"/>
        <v>568</v>
      </c>
      <c r="S138" s="20"/>
      <c r="T138" s="27">
        <v>45474</v>
      </c>
    </row>
    <row r="139" spans="1:20" s="11" customFormat="1" ht="171.6" x14ac:dyDescent="0.3">
      <c r="A139" s="12" t="s">
        <v>22</v>
      </c>
      <c r="B139" s="14">
        <v>54001</v>
      </c>
      <c r="C139" s="12"/>
      <c r="D139" s="12" t="s">
        <v>1241</v>
      </c>
      <c r="E139" s="12" t="s">
        <v>521</v>
      </c>
      <c r="F139" s="12" t="s">
        <v>449</v>
      </c>
      <c r="G139" s="12"/>
      <c r="H139" s="12"/>
      <c r="I139" s="12"/>
      <c r="J139" s="12"/>
      <c r="K139" s="12"/>
      <c r="L139" s="12"/>
      <c r="M139" s="12"/>
      <c r="N139" s="17" t="s">
        <v>178</v>
      </c>
      <c r="O139" s="12" t="s">
        <v>33</v>
      </c>
      <c r="P139" s="12">
        <v>50</v>
      </c>
      <c r="Q139" s="18">
        <v>12.87</v>
      </c>
      <c r="R139" s="20">
        <f t="shared" si="2"/>
        <v>643.5</v>
      </c>
      <c r="S139" s="20"/>
      <c r="T139" s="27">
        <v>45474</v>
      </c>
    </row>
    <row r="140" spans="1:20" s="11" customFormat="1" ht="171.6" x14ac:dyDescent="0.3">
      <c r="A140" s="12" t="s">
        <v>22</v>
      </c>
      <c r="B140" s="14">
        <v>54001</v>
      </c>
      <c r="C140" s="12"/>
      <c r="D140" s="12" t="s">
        <v>1241</v>
      </c>
      <c r="E140" s="12" t="s">
        <v>521</v>
      </c>
      <c r="F140" s="12" t="s">
        <v>449</v>
      </c>
      <c r="G140" s="12"/>
      <c r="H140" s="12"/>
      <c r="I140" s="12"/>
      <c r="J140" s="12"/>
      <c r="K140" s="12"/>
      <c r="L140" s="12"/>
      <c r="M140" s="12"/>
      <c r="N140" s="17" t="s">
        <v>179</v>
      </c>
      <c r="O140" s="12" t="s">
        <v>33</v>
      </c>
      <c r="P140" s="12">
        <v>80</v>
      </c>
      <c r="Q140" s="18">
        <v>9.92</v>
      </c>
      <c r="R140" s="20">
        <f t="shared" si="2"/>
        <v>793.6</v>
      </c>
      <c r="S140" s="20"/>
      <c r="T140" s="27">
        <v>45474</v>
      </c>
    </row>
    <row r="141" spans="1:20" s="11" customFormat="1" ht="171.6" x14ac:dyDescent="0.3">
      <c r="A141" s="12" t="s">
        <v>22</v>
      </c>
      <c r="B141" s="14">
        <v>54001</v>
      </c>
      <c r="C141" s="12"/>
      <c r="D141" s="12" t="s">
        <v>1241</v>
      </c>
      <c r="E141" s="12" t="s">
        <v>521</v>
      </c>
      <c r="F141" s="12" t="s">
        <v>449</v>
      </c>
      <c r="G141" s="12"/>
      <c r="H141" s="12"/>
      <c r="I141" s="12"/>
      <c r="J141" s="12"/>
      <c r="K141" s="12"/>
      <c r="L141" s="12"/>
      <c r="M141" s="12"/>
      <c r="N141" s="17" t="s">
        <v>180</v>
      </c>
      <c r="O141" s="12" t="s">
        <v>33</v>
      </c>
      <c r="P141" s="12">
        <v>5000</v>
      </c>
      <c r="Q141" s="18">
        <v>0.35</v>
      </c>
      <c r="R141" s="20">
        <f t="shared" si="2"/>
        <v>1750</v>
      </c>
      <c r="S141" s="20"/>
      <c r="T141" s="27">
        <v>45474</v>
      </c>
    </row>
    <row r="142" spans="1:20" s="11" customFormat="1" ht="171.6" x14ac:dyDescent="0.3">
      <c r="A142" s="12" t="s">
        <v>22</v>
      </c>
      <c r="B142" s="14">
        <v>54001</v>
      </c>
      <c r="C142" s="12"/>
      <c r="D142" s="12" t="s">
        <v>1241</v>
      </c>
      <c r="E142" s="12" t="s">
        <v>521</v>
      </c>
      <c r="F142" s="12" t="s">
        <v>449</v>
      </c>
      <c r="G142" s="12"/>
      <c r="H142" s="12"/>
      <c r="I142" s="12"/>
      <c r="J142" s="12"/>
      <c r="K142" s="12"/>
      <c r="L142" s="12"/>
      <c r="M142" s="12"/>
      <c r="N142" s="17" t="s">
        <v>181</v>
      </c>
      <c r="O142" s="12" t="s">
        <v>33</v>
      </c>
      <c r="P142" s="12">
        <v>5000</v>
      </c>
      <c r="Q142" s="18">
        <v>0.56999999999999995</v>
      </c>
      <c r="R142" s="20">
        <f t="shared" si="2"/>
        <v>2849.9999999999995</v>
      </c>
      <c r="S142" s="20"/>
      <c r="T142" s="27">
        <v>45474</v>
      </c>
    </row>
    <row r="143" spans="1:20" s="11" customFormat="1" ht="171.6" x14ac:dyDescent="0.3">
      <c r="A143" s="12" t="s">
        <v>22</v>
      </c>
      <c r="B143" s="14">
        <v>54001</v>
      </c>
      <c r="C143" s="12"/>
      <c r="D143" s="12" t="s">
        <v>1241</v>
      </c>
      <c r="E143" s="12" t="s">
        <v>521</v>
      </c>
      <c r="F143" s="12" t="s">
        <v>449</v>
      </c>
      <c r="G143" s="12"/>
      <c r="H143" s="12"/>
      <c r="I143" s="12"/>
      <c r="J143" s="12"/>
      <c r="K143" s="12"/>
      <c r="L143" s="12"/>
      <c r="M143" s="12"/>
      <c r="N143" s="17" t="s">
        <v>182</v>
      </c>
      <c r="O143" s="12" t="s">
        <v>33</v>
      </c>
      <c r="P143" s="12">
        <v>500</v>
      </c>
      <c r="Q143" s="18">
        <v>0.98</v>
      </c>
      <c r="R143" s="20">
        <f t="shared" si="2"/>
        <v>490</v>
      </c>
      <c r="S143" s="20"/>
      <c r="T143" s="27">
        <v>45474</v>
      </c>
    </row>
    <row r="144" spans="1:20" s="11" customFormat="1" ht="171.6" x14ac:dyDescent="0.3">
      <c r="A144" s="12" t="s">
        <v>22</v>
      </c>
      <c r="B144" s="14">
        <v>54001</v>
      </c>
      <c r="C144" s="12"/>
      <c r="D144" s="12" t="s">
        <v>1241</v>
      </c>
      <c r="E144" s="12" t="s">
        <v>521</v>
      </c>
      <c r="F144" s="12" t="s">
        <v>449</v>
      </c>
      <c r="G144" s="12"/>
      <c r="H144" s="12"/>
      <c r="I144" s="12"/>
      <c r="J144" s="12"/>
      <c r="K144" s="12"/>
      <c r="L144" s="12"/>
      <c r="M144" s="12"/>
      <c r="N144" s="17" t="s">
        <v>183</v>
      </c>
      <c r="O144" s="12" t="s">
        <v>33</v>
      </c>
      <c r="P144" s="12">
        <v>200</v>
      </c>
      <c r="Q144" s="18">
        <v>1.74</v>
      </c>
      <c r="R144" s="20">
        <f t="shared" si="2"/>
        <v>348</v>
      </c>
      <c r="S144" s="20"/>
      <c r="T144" s="27">
        <v>45474</v>
      </c>
    </row>
    <row r="145" spans="1:20" s="11" customFormat="1" ht="171.6" x14ac:dyDescent="0.3">
      <c r="A145" s="12" t="s">
        <v>22</v>
      </c>
      <c r="B145" s="14">
        <v>54001</v>
      </c>
      <c r="C145" s="12"/>
      <c r="D145" s="12" t="s">
        <v>1241</v>
      </c>
      <c r="E145" s="12" t="s">
        <v>521</v>
      </c>
      <c r="F145" s="12" t="s">
        <v>449</v>
      </c>
      <c r="G145" s="12"/>
      <c r="H145" s="12"/>
      <c r="I145" s="12"/>
      <c r="J145" s="12"/>
      <c r="K145" s="12"/>
      <c r="L145" s="12"/>
      <c r="M145" s="12"/>
      <c r="N145" s="17" t="s">
        <v>184</v>
      </c>
      <c r="O145" s="12" t="s">
        <v>33</v>
      </c>
      <c r="P145" s="12">
        <v>1000</v>
      </c>
      <c r="Q145" s="18">
        <v>0.73</v>
      </c>
      <c r="R145" s="20">
        <f t="shared" si="2"/>
        <v>730</v>
      </c>
      <c r="S145" s="20"/>
      <c r="T145" s="27">
        <v>45474</v>
      </c>
    </row>
    <row r="146" spans="1:20" s="11" customFormat="1" ht="171.6" x14ac:dyDescent="0.3">
      <c r="A146" s="12" t="s">
        <v>22</v>
      </c>
      <c r="B146" s="14">
        <v>54001</v>
      </c>
      <c r="C146" s="12"/>
      <c r="D146" s="12" t="s">
        <v>1241</v>
      </c>
      <c r="E146" s="12" t="s">
        <v>521</v>
      </c>
      <c r="F146" s="12" t="s">
        <v>449</v>
      </c>
      <c r="G146" s="12"/>
      <c r="H146" s="12"/>
      <c r="I146" s="12"/>
      <c r="J146" s="12"/>
      <c r="K146" s="12"/>
      <c r="L146" s="12"/>
      <c r="M146" s="12"/>
      <c r="N146" s="17" t="s">
        <v>185</v>
      </c>
      <c r="O146" s="12" t="s">
        <v>33</v>
      </c>
      <c r="P146" s="12">
        <v>1000</v>
      </c>
      <c r="Q146" s="18">
        <v>0.85</v>
      </c>
      <c r="R146" s="20">
        <f t="shared" si="2"/>
        <v>850</v>
      </c>
      <c r="S146" s="20"/>
      <c r="T146" s="27">
        <v>45474</v>
      </c>
    </row>
    <row r="147" spans="1:20" s="11" customFormat="1" ht="171.6" x14ac:dyDescent="0.3">
      <c r="A147" s="12" t="s">
        <v>22</v>
      </c>
      <c r="B147" s="14">
        <v>54001</v>
      </c>
      <c r="C147" s="12"/>
      <c r="D147" s="12" t="s">
        <v>1241</v>
      </c>
      <c r="E147" s="12" t="s">
        <v>521</v>
      </c>
      <c r="F147" s="12" t="s">
        <v>449</v>
      </c>
      <c r="G147" s="12"/>
      <c r="H147" s="12"/>
      <c r="I147" s="12"/>
      <c r="J147" s="12"/>
      <c r="K147" s="12"/>
      <c r="L147" s="12"/>
      <c r="M147" s="12"/>
      <c r="N147" s="17" t="s">
        <v>186</v>
      </c>
      <c r="O147" s="12" t="s">
        <v>33</v>
      </c>
      <c r="P147" s="12">
        <v>200</v>
      </c>
      <c r="Q147" s="18">
        <v>3.78</v>
      </c>
      <c r="R147" s="20">
        <f t="shared" si="2"/>
        <v>756</v>
      </c>
      <c r="S147" s="20"/>
      <c r="T147" s="27">
        <v>45474</v>
      </c>
    </row>
    <row r="148" spans="1:20" s="11" customFormat="1" ht="171.6" x14ac:dyDescent="0.3">
      <c r="A148" s="12" t="s">
        <v>22</v>
      </c>
      <c r="B148" s="14">
        <v>54001</v>
      </c>
      <c r="C148" s="12"/>
      <c r="D148" s="12" t="s">
        <v>1241</v>
      </c>
      <c r="E148" s="12" t="s">
        <v>521</v>
      </c>
      <c r="F148" s="12" t="s">
        <v>449</v>
      </c>
      <c r="G148" s="12"/>
      <c r="H148" s="12"/>
      <c r="I148" s="12"/>
      <c r="J148" s="12"/>
      <c r="K148" s="12"/>
      <c r="L148" s="12"/>
      <c r="M148" s="12"/>
      <c r="N148" s="17" t="s">
        <v>187</v>
      </c>
      <c r="O148" s="12" t="s">
        <v>33</v>
      </c>
      <c r="P148" s="12">
        <v>200</v>
      </c>
      <c r="Q148" s="18">
        <v>5.62</v>
      </c>
      <c r="R148" s="20">
        <f t="shared" si="2"/>
        <v>1124</v>
      </c>
      <c r="S148" s="20"/>
      <c r="T148" s="27">
        <v>45474</v>
      </c>
    </row>
    <row r="149" spans="1:20" s="11" customFormat="1" ht="171.6" x14ac:dyDescent="0.3">
      <c r="A149" s="12" t="s">
        <v>22</v>
      </c>
      <c r="B149" s="14">
        <v>54001</v>
      </c>
      <c r="C149" s="12"/>
      <c r="D149" s="12" t="s">
        <v>1241</v>
      </c>
      <c r="E149" s="12" t="s">
        <v>521</v>
      </c>
      <c r="F149" s="12" t="s">
        <v>449</v>
      </c>
      <c r="G149" s="12"/>
      <c r="H149" s="12"/>
      <c r="I149" s="12"/>
      <c r="J149" s="12"/>
      <c r="K149" s="12"/>
      <c r="L149" s="12"/>
      <c r="M149" s="12"/>
      <c r="N149" s="17" t="s">
        <v>188</v>
      </c>
      <c r="O149" s="12" t="s">
        <v>33</v>
      </c>
      <c r="P149" s="12">
        <v>20000</v>
      </c>
      <c r="Q149" s="18">
        <v>3.83</v>
      </c>
      <c r="R149" s="20">
        <f t="shared" si="2"/>
        <v>76600</v>
      </c>
      <c r="S149" s="20"/>
      <c r="T149" s="27">
        <v>45474</v>
      </c>
    </row>
    <row r="150" spans="1:20" s="11" customFormat="1" ht="171.6" x14ac:dyDescent="0.3">
      <c r="A150" s="12" t="s">
        <v>22</v>
      </c>
      <c r="B150" s="14">
        <v>54001</v>
      </c>
      <c r="C150" s="12"/>
      <c r="D150" s="12" t="s">
        <v>1241</v>
      </c>
      <c r="E150" s="12" t="s">
        <v>521</v>
      </c>
      <c r="F150" s="12" t="s">
        <v>449</v>
      </c>
      <c r="G150" s="12"/>
      <c r="H150" s="12"/>
      <c r="I150" s="12"/>
      <c r="J150" s="12"/>
      <c r="K150" s="12"/>
      <c r="L150" s="12"/>
      <c r="M150" s="12"/>
      <c r="N150" s="17" t="s">
        <v>189</v>
      </c>
      <c r="O150" s="12" t="s">
        <v>33</v>
      </c>
      <c r="P150" s="12">
        <v>50</v>
      </c>
      <c r="Q150" s="18">
        <v>17.16</v>
      </c>
      <c r="R150" s="20">
        <f t="shared" si="2"/>
        <v>858</v>
      </c>
      <c r="S150" s="20"/>
      <c r="T150" s="27">
        <v>45474</v>
      </c>
    </row>
    <row r="151" spans="1:20" s="11" customFormat="1" ht="171.6" x14ac:dyDescent="0.3">
      <c r="A151" s="12" t="s">
        <v>22</v>
      </c>
      <c r="B151" s="14">
        <v>54001</v>
      </c>
      <c r="C151" s="12"/>
      <c r="D151" s="12" t="s">
        <v>1241</v>
      </c>
      <c r="E151" s="12" t="s">
        <v>521</v>
      </c>
      <c r="F151" s="12" t="s">
        <v>449</v>
      </c>
      <c r="G151" s="12"/>
      <c r="H151" s="12"/>
      <c r="I151" s="12"/>
      <c r="J151" s="12"/>
      <c r="K151" s="12"/>
      <c r="L151" s="12"/>
      <c r="M151" s="12"/>
      <c r="N151" s="17" t="s">
        <v>190</v>
      </c>
      <c r="O151" s="12" t="s">
        <v>33</v>
      </c>
      <c r="P151" s="12">
        <v>50</v>
      </c>
      <c r="Q151" s="18">
        <v>3.71</v>
      </c>
      <c r="R151" s="20">
        <f t="shared" si="2"/>
        <v>185.5</v>
      </c>
      <c r="S151" s="20"/>
      <c r="T151" s="27">
        <v>45474</v>
      </c>
    </row>
    <row r="152" spans="1:20" s="11" customFormat="1" ht="171.6" x14ac:dyDescent="0.3">
      <c r="A152" s="12" t="s">
        <v>22</v>
      </c>
      <c r="B152" s="14">
        <v>54001</v>
      </c>
      <c r="C152" s="12"/>
      <c r="D152" s="12" t="s">
        <v>1241</v>
      </c>
      <c r="E152" s="12" t="s">
        <v>521</v>
      </c>
      <c r="F152" s="12" t="s">
        <v>449</v>
      </c>
      <c r="G152" s="12"/>
      <c r="H152" s="12"/>
      <c r="I152" s="12"/>
      <c r="J152" s="12"/>
      <c r="K152" s="12"/>
      <c r="L152" s="12"/>
      <c r="M152" s="12"/>
      <c r="N152" s="17" t="s">
        <v>191</v>
      </c>
      <c r="O152" s="12" t="s">
        <v>33</v>
      </c>
      <c r="P152" s="12">
        <v>50</v>
      </c>
      <c r="Q152" s="18">
        <v>5.01</v>
      </c>
      <c r="R152" s="20">
        <f t="shared" si="2"/>
        <v>250.5</v>
      </c>
      <c r="S152" s="20"/>
      <c r="T152" s="27">
        <v>45474</v>
      </c>
    </row>
    <row r="153" spans="1:20" s="11" customFormat="1" ht="171.6" x14ac:dyDescent="0.3">
      <c r="A153" s="12" t="s">
        <v>22</v>
      </c>
      <c r="B153" s="14">
        <v>54001</v>
      </c>
      <c r="C153" s="12"/>
      <c r="D153" s="12" t="s">
        <v>1241</v>
      </c>
      <c r="E153" s="12" t="s">
        <v>521</v>
      </c>
      <c r="F153" s="12" t="s">
        <v>449</v>
      </c>
      <c r="G153" s="12"/>
      <c r="H153" s="12"/>
      <c r="I153" s="12"/>
      <c r="J153" s="12"/>
      <c r="K153" s="12"/>
      <c r="L153" s="12"/>
      <c r="M153" s="12"/>
      <c r="N153" s="17" t="s">
        <v>192</v>
      </c>
      <c r="O153" s="12" t="s">
        <v>33</v>
      </c>
      <c r="P153" s="12">
        <v>200</v>
      </c>
      <c r="Q153" s="18">
        <v>5.01</v>
      </c>
      <c r="R153" s="20">
        <f t="shared" si="2"/>
        <v>1002</v>
      </c>
      <c r="S153" s="20"/>
      <c r="T153" s="27">
        <v>45474</v>
      </c>
    </row>
    <row r="154" spans="1:20" s="11" customFormat="1" ht="171.6" x14ac:dyDescent="0.3">
      <c r="A154" s="12" t="s">
        <v>22</v>
      </c>
      <c r="B154" s="14">
        <v>54001</v>
      </c>
      <c r="C154" s="12"/>
      <c r="D154" s="12" t="s">
        <v>1241</v>
      </c>
      <c r="E154" s="12" t="s">
        <v>521</v>
      </c>
      <c r="F154" s="12" t="s">
        <v>449</v>
      </c>
      <c r="G154" s="12"/>
      <c r="H154" s="12"/>
      <c r="I154" s="12"/>
      <c r="J154" s="12"/>
      <c r="K154" s="12"/>
      <c r="L154" s="12"/>
      <c r="M154" s="12"/>
      <c r="N154" s="17" t="s">
        <v>193</v>
      </c>
      <c r="O154" s="12" t="s">
        <v>33</v>
      </c>
      <c r="P154" s="12">
        <v>50</v>
      </c>
      <c r="Q154" s="18">
        <v>7.15</v>
      </c>
      <c r="R154" s="20">
        <f t="shared" si="2"/>
        <v>357.5</v>
      </c>
      <c r="S154" s="20"/>
      <c r="T154" s="27">
        <v>45474</v>
      </c>
    </row>
    <row r="155" spans="1:20" s="11" customFormat="1" ht="171.6" x14ac:dyDescent="0.3">
      <c r="A155" s="12" t="s">
        <v>22</v>
      </c>
      <c r="B155" s="14">
        <v>54001</v>
      </c>
      <c r="C155" s="12"/>
      <c r="D155" s="12" t="s">
        <v>1241</v>
      </c>
      <c r="E155" s="12" t="s">
        <v>521</v>
      </c>
      <c r="F155" s="12" t="s">
        <v>449</v>
      </c>
      <c r="G155" s="12"/>
      <c r="H155" s="12"/>
      <c r="I155" s="12"/>
      <c r="J155" s="12"/>
      <c r="K155" s="12"/>
      <c r="L155" s="12"/>
      <c r="M155" s="12"/>
      <c r="N155" s="17" t="s">
        <v>194</v>
      </c>
      <c r="O155" s="12" t="s">
        <v>33</v>
      </c>
      <c r="P155" s="12">
        <v>100</v>
      </c>
      <c r="Q155" s="18">
        <v>7.28</v>
      </c>
      <c r="R155" s="20">
        <f t="shared" si="2"/>
        <v>728</v>
      </c>
      <c r="S155" s="20"/>
      <c r="T155" s="27">
        <v>45474</v>
      </c>
    </row>
    <row r="156" spans="1:20" s="11" customFormat="1" ht="171.6" x14ac:dyDescent="0.3">
      <c r="A156" s="12" t="s">
        <v>22</v>
      </c>
      <c r="B156" s="14">
        <v>54001</v>
      </c>
      <c r="C156" s="12"/>
      <c r="D156" s="12" t="s">
        <v>1241</v>
      </c>
      <c r="E156" s="12" t="s">
        <v>521</v>
      </c>
      <c r="F156" s="12" t="s">
        <v>449</v>
      </c>
      <c r="G156" s="12"/>
      <c r="H156" s="12"/>
      <c r="I156" s="12"/>
      <c r="J156" s="12"/>
      <c r="K156" s="12"/>
      <c r="L156" s="12"/>
      <c r="M156" s="12"/>
      <c r="N156" s="17" t="s">
        <v>195</v>
      </c>
      <c r="O156" s="12" t="s">
        <v>33</v>
      </c>
      <c r="P156" s="12">
        <v>50</v>
      </c>
      <c r="Q156" s="18">
        <v>10.35</v>
      </c>
      <c r="R156" s="20">
        <f t="shared" si="2"/>
        <v>517.5</v>
      </c>
      <c r="S156" s="20"/>
      <c r="T156" s="27">
        <v>45474</v>
      </c>
    </row>
    <row r="157" spans="1:20" s="11" customFormat="1" ht="171.6" x14ac:dyDescent="0.3">
      <c r="A157" s="12" t="s">
        <v>22</v>
      </c>
      <c r="B157" s="14">
        <v>54001</v>
      </c>
      <c r="C157" s="12"/>
      <c r="D157" s="12" t="s">
        <v>1241</v>
      </c>
      <c r="E157" s="12" t="s">
        <v>521</v>
      </c>
      <c r="F157" s="12" t="s">
        <v>449</v>
      </c>
      <c r="G157" s="12"/>
      <c r="H157" s="12"/>
      <c r="I157" s="12"/>
      <c r="J157" s="12"/>
      <c r="K157" s="12"/>
      <c r="L157" s="12"/>
      <c r="M157" s="12"/>
      <c r="N157" s="17" t="s">
        <v>196</v>
      </c>
      <c r="O157" s="12" t="s">
        <v>33</v>
      </c>
      <c r="P157" s="12">
        <v>30</v>
      </c>
      <c r="Q157" s="18">
        <v>11.18</v>
      </c>
      <c r="R157" s="20">
        <f t="shared" si="2"/>
        <v>335.4</v>
      </c>
      <c r="S157" s="20"/>
      <c r="T157" s="27">
        <v>45474</v>
      </c>
    </row>
    <row r="158" spans="1:20" s="11" customFormat="1" ht="171.6" x14ac:dyDescent="0.3">
      <c r="A158" s="12" t="s">
        <v>22</v>
      </c>
      <c r="B158" s="14">
        <v>54001</v>
      </c>
      <c r="C158" s="12"/>
      <c r="D158" s="12" t="s">
        <v>1241</v>
      </c>
      <c r="E158" s="12" t="s">
        <v>521</v>
      </c>
      <c r="F158" s="12" t="s">
        <v>449</v>
      </c>
      <c r="G158" s="12"/>
      <c r="H158" s="12"/>
      <c r="I158" s="12"/>
      <c r="J158" s="12"/>
      <c r="K158" s="12"/>
      <c r="L158" s="12"/>
      <c r="M158" s="12"/>
      <c r="N158" s="17" t="s">
        <v>197</v>
      </c>
      <c r="O158" s="12" t="s">
        <v>33</v>
      </c>
      <c r="P158" s="12">
        <v>100</v>
      </c>
      <c r="Q158" s="18">
        <v>4.8600000000000003</v>
      </c>
      <c r="R158" s="20">
        <f t="shared" si="2"/>
        <v>486.00000000000006</v>
      </c>
      <c r="S158" s="20"/>
      <c r="T158" s="27">
        <v>45474</v>
      </c>
    </row>
    <row r="159" spans="1:20" s="11" customFormat="1" ht="171.6" x14ac:dyDescent="0.3">
      <c r="A159" s="12" t="s">
        <v>22</v>
      </c>
      <c r="B159" s="14">
        <v>54001</v>
      </c>
      <c r="C159" s="12"/>
      <c r="D159" s="12" t="s">
        <v>1241</v>
      </c>
      <c r="E159" s="12" t="s">
        <v>521</v>
      </c>
      <c r="F159" s="12" t="s">
        <v>449</v>
      </c>
      <c r="G159" s="12"/>
      <c r="H159" s="12"/>
      <c r="I159" s="12"/>
      <c r="J159" s="12"/>
      <c r="K159" s="12"/>
      <c r="L159" s="12"/>
      <c r="M159" s="12"/>
      <c r="N159" s="17" t="s">
        <v>198</v>
      </c>
      <c r="O159" s="12" t="s">
        <v>33</v>
      </c>
      <c r="P159" s="12">
        <v>100</v>
      </c>
      <c r="Q159" s="18">
        <v>14.26</v>
      </c>
      <c r="R159" s="20">
        <f t="shared" si="2"/>
        <v>1426</v>
      </c>
      <c r="S159" s="20"/>
      <c r="T159" s="27">
        <v>45474</v>
      </c>
    </row>
    <row r="160" spans="1:20" s="11" customFormat="1" ht="171.6" x14ac:dyDescent="0.3">
      <c r="A160" s="12" t="s">
        <v>22</v>
      </c>
      <c r="B160" s="14">
        <v>54001</v>
      </c>
      <c r="C160" s="12"/>
      <c r="D160" s="12" t="s">
        <v>1241</v>
      </c>
      <c r="E160" s="12" t="s">
        <v>521</v>
      </c>
      <c r="F160" s="12" t="s">
        <v>449</v>
      </c>
      <c r="G160" s="12"/>
      <c r="H160" s="12"/>
      <c r="I160" s="12"/>
      <c r="J160" s="12"/>
      <c r="K160" s="12"/>
      <c r="L160" s="12"/>
      <c r="M160" s="12"/>
      <c r="N160" s="17" t="s">
        <v>199</v>
      </c>
      <c r="O160" s="12" t="s">
        <v>33</v>
      </c>
      <c r="P160" s="12">
        <v>300</v>
      </c>
      <c r="Q160" s="18">
        <v>9.2200000000000006</v>
      </c>
      <c r="R160" s="20">
        <f t="shared" si="2"/>
        <v>2766</v>
      </c>
      <c r="S160" s="20"/>
      <c r="T160" s="27">
        <v>45474</v>
      </c>
    </row>
    <row r="161" spans="1:20" s="11" customFormat="1" ht="171.6" x14ac:dyDescent="0.3">
      <c r="A161" s="12" t="s">
        <v>22</v>
      </c>
      <c r="B161" s="14">
        <v>54001</v>
      </c>
      <c r="C161" s="12"/>
      <c r="D161" s="12" t="s">
        <v>1241</v>
      </c>
      <c r="E161" s="12" t="s">
        <v>521</v>
      </c>
      <c r="F161" s="12" t="s">
        <v>449</v>
      </c>
      <c r="G161" s="12"/>
      <c r="H161" s="12"/>
      <c r="I161" s="12"/>
      <c r="J161" s="12"/>
      <c r="K161" s="12"/>
      <c r="L161" s="12"/>
      <c r="M161" s="12"/>
      <c r="N161" s="17" t="s">
        <v>200</v>
      </c>
      <c r="O161" s="12" t="s">
        <v>33</v>
      </c>
      <c r="P161" s="12">
        <v>500</v>
      </c>
      <c r="Q161" s="18">
        <v>3.57</v>
      </c>
      <c r="R161" s="20">
        <f t="shared" si="2"/>
        <v>1785</v>
      </c>
      <c r="S161" s="20"/>
      <c r="T161" s="27">
        <v>45474</v>
      </c>
    </row>
    <row r="162" spans="1:20" s="11" customFormat="1" ht="171.6" x14ac:dyDescent="0.3">
      <c r="A162" s="12" t="s">
        <v>22</v>
      </c>
      <c r="B162" s="14">
        <v>54001</v>
      </c>
      <c r="C162" s="12"/>
      <c r="D162" s="12" t="s">
        <v>1241</v>
      </c>
      <c r="E162" s="12" t="s">
        <v>521</v>
      </c>
      <c r="F162" s="12" t="s">
        <v>449</v>
      </c>
      <c r="G162" s="12"/>
      <c r="H162" s="12"/>
      <c r="I162" s="12"/>
      <c r="J162" s="12"/>
      <c r="K162" s="12"/>
      <c r="L162" s="12"/>
      <c r="M162" s="12"/>
      <c r="N162" s="17" t="s">
        <v>201</v>
      </c>
      <c r="O162" s="12" t="s">
        <v>33</v>
      </c>
      <c r="P162" s="12">
        <v>60</v>
      </c>
      <c r="Q162" s="18">
        <v>21</v>
      </c>
      <c r="R162" s="20">
        <f t="shared" si="2"/>
        <v>1260</v>
      </c>
      <c r="S162" s="20"/>
      <c r="T162" s="27">
        <v>45474</v>
      </c>
    </row>
    <row r="163" spans="1:20" s="11" customFormat="1" ht="171.6" x14ac:dyDescent="0.3">
      <c r="A163" s="12" t="s">
        <v>22</v>
      </c>
      <c r="B163" s="14">
        <v>54001</v>
      </c>
      <c r="C163" s="12"/>
      <c r="D163" s="12" t="s">
        <v>1241</v>
      </c>
      <c r="E163" s="12" t="s">
        <v>521</v>
      </c>
      <c r="F163" s="12" t="s">
        <v>449</v>
      </c>
      <c r="G163" s="12"/>
      <c r="H163" s="12"/>
      <c r="I163" s="12"/>
      <c r="J163" s="12"/>
      <c r="K163" s="12"/>
      <c r="L163" s="12"/>
      <c r="M163" s="12"/>
      <c r="N163" s="17" t="s">
        <v>202</v>
      </c>
      <c r="O163" s="12" t="s">
        <v>2036</v>
      </c>
      <c r="P163" s="12">
        <v>1000</v>
      </c>
      <c r="Q163" s="18">
        <v>4.03</v>
      </c>
      <c r="R163" s="20">
        <f t="shared" si="2"/>
        <v>4030.0000000000005</v>
      </c>
      <c r="S163" s="20"/>
      <c r="T163" s="27">
        <v>45474</v>
      </c>
    </row>
    <row r="164" spans="1:20" s="11" customFormat="1" ht="171.6" x14ac:dyDescent="0.3">
      <c r="A164" s="12" t="s">
        <v>22</v>
      </c>
      <c r="B164" s="14">
        <v>54001</v>
      </c>
      <c r="C164" s="12"/>
      <c r="D164" s="12" t="s">
        <v>1241</v>
      </c>
      <c r="E164" s="12" t="s">
        <v>521</v>
      </c>
      <c r="F164" s="12" t="s">
        <v>449</v>
      </c>
      <c r="G164" s="12"/>
      <c r="H164" s="12"/>
      <c r="I164" s="12"/>
      <c r="J164" s="12"/>
      <c r="K164" s="12"/>
      <c r="L164" s="12"/>
      <c r="M164" s="12"/>
      <c r="N164" s="17" t="s">
        <v>203</v>
      </c>
      <c r="O164" s="12" t="s">
        <v>2036</v>
      </c>
      <c r="P164" s="12">
        <v>500</v>
      </c>
      <c r="Q164" s="18">
        <v>7.06</v>
      </c>
      <c r="R164" s="20">
        <f t="shared" si="2"/>
        <v>3530</v>
      </c>
      <c r="S164" s="20"/>
      <c r="T164" s="27">
        <v>45474</v>
      </c>
    </row>
    <row r="165" spans="1:20" s="11" customFormat="1" ht="171.6" x14ac:dyDescent="0.3">
      <c r="A165" s="12" t="s">
        <v>22</v>
      </c>
      <c r="B165" s="14">
        <v>54001</v>
      </c>
      <c r="C165" s="12"/>
      <c r="D165" s="12" t="s">
        <v>1241</v>
      </c>
      <c r="E165" s="12" t="s">
        <v>521</v>
      </c>
      <c r="F165" s="12" t="s">
        <v>449</v>
      </c>
      <c r="G165" s="12"/>
      <c r="H165" s="12"/>
      <c r="I165" s="12"/>
      <c r="J165" s="12"/>
      <c r="K165" s="12"/>
      <c r="L165" s="12"/>
      <c r="M165" s="12"/>
      <c r="N165" s="17" t="s">
        <v>204</v>
      </c>
      <c r="O165" s="12" t="s">
        <v>2036</v>
      </c>
      <c r="P165" s="12">
        <v>300</v>
      </c>
      <c r="Q165" s="18">
        <v>8.3000000000000007</v>
      </c>
      <c r="R165" s="20">
        <f t="shared" si="2"/>
        <v>2490</v>
      </c>
      <c r="S165" s="20"/>
      <c r="T165" s="27">
        <v>45474</v>
      </c>
    </row>
    <row r="166" spans="1:20" s="11" customFormat="1" ht="171.6" x14ac:dyDescent="0.3">
      <c r="A166" s="12" t="s">
        <v>22</v>
      </c>
      <c r="B166" s="14">
        <v>54001</v>
      </c>
      <c r="C166" s="12"/>
      <c r="D166" s="12" t="s">
        <v>1241</v>
      </c>
      <c r="E166" s="12" t="s">
        <v>521</v>
      </c>
      <c r="F166" s="12" t="s">
        <v>449</v>
      </c>
      <c r="G166" s="12"/>
      <c r="H166" s="12"/>
      <c r="I166" s="12"/>
      <c r="J166" s="12"/>
      <c r="K166" s="12"/>
      <c r="L166" s="12"/>
      <c r="M166" s="12"/>
      <c r="N166" s="17" t="s">
        <v>205</v>
      </c>
      <c r="O166" s="12" t="s">
        <v>2036</v>
      </c>
      <c r="P166" s="12">
        <v>3000</v>
      </c>
      <c r="Q166" s="18">
        <v>6.11</v>
      </c>
      <c r="R166" s="20">
        <f t="shared" si="2"/>
        <v>18330</v>
      </c>
      <c r="S166" s="20"/>
      <c r="T166" s="27">
        <v>45474</v>
      </c>
    </row>
    <row r="167" spans="1:20" s="11" customFormat="1" ht="171.6" x14ac:dyDescent="0.3">
      <c r="A167" s="12" t="s">
        <v>22</v>
      </c>
      <c r="B167" s="14">
        <v>54001</v>
      </c>
      <c r="C167" s="12"/>
      <c r="D167" s="12" t="s">
        <v>1241</v>
      </c>
      <c r="E167" s="12" t="s">
        <v>521</v>
      </c>
      <c r="F167" s="12" t="s">
        <v>449</v>
      </c>
      <c r="G167" s="12"/>
      <c r="H167" s="12"/>
      <c r="I167" s="12"/>
      <c r="J167" s="12"/>
      <c r="K167" s="12"/>
      <c r="L167" s="12"/>
      <c r="M167" s="12"/>
      <c r="N167" s="17" t="s">
        <v>206</v>
      </c>
      <c r="O167" s="12" t="s">
        <v>2036</v>
      </c>
      <c r="P167" s="12">
        <v>1000</v>
      </c>
      <c r="Q167" s="18">
        <v>5.28</v>
      </c>
      <c r="R167" s="20">
        <f t="shared" si="2"/>
        <v>5280</v>
      </c>
      <c r="S167" s="20"/>
      <c r="T167" s="27">
        <v>45474</v>
      </c>
    </row>
    <row r="168" spans="1:20" s="11" customFormat="1" ht="171.6" x14ac:dyDescent="0.3">
      <c r="A168" s="12" t="s">
        <v>22</v>
      </c>
      <c r="B168" s="14">
        <v>54001</v>
      </c>
      <c r="C168" s="12"/>
      <c r="D168" s="12" t="s">
        <v>1241</v>
      </c>
      <c r="E168" s="12" t="s">
        <v>521</v>
      </c>
      <c r="F168" s="12" t="s">
        <v>449</v>
      </c>
      <c r="G168" s="12"/>
      <c r="H168" s="12"/>
      <c r="I168" s="12"/>
      <c r="J168" s="12"/>
      <c r="K168" s="12"/>
      <c r="L168" s="12"/>
      <c r="M168" s="12"/>
      <c r="N168" s="17" t="s">
        <v>207</v>
      </c>
      <c r="O168" s="12" t="s">
        <v>2036</v>
      </c>
      <c r="P168" s="12">
        <v>800</v>
      </c>
      <c r="Q168" s="18">
        <v>6.06</v>
      </c>
      <c r="R168" s="20">
        <f t="shared" si="2"/>
        <v>4848</v>
      </c>
      <c r="S168" s="20"/>
      <c r="T168" s="27">
        <v>45474</v>
      </c>
    </row>
    <row r="169" spans="1:20" s="11" customFormat="1" ht="171.6" x14ac:dyDescent="0.3">
      <c r="A169" s="12" t="s">
        <v>22</v>
      </c>
      <c r="B169" s="14">
        <v>54001</v>
      </c>
      <c r="C169" s="12"/>
      <c r="D169" s="12" t="s">
        <v>1241</v>
      </c>
      <c r="E169" s="12" t="s">
        <v>521</v>
      </c>
      <c r="F169" s="12" t="s">
        <v>449</v>
      </c>
      <c r="G169" s="12"/>
      <c r="H169" s="12"/>
      <c r="I169" s="12"/>
      <c r="J169" s="12"/>
      <c r="K169" s="12"/>
      <c r="L169" s="12"/>
      <c r="M169" s="12"/>
      <c r="N169" s="17" t="s">
        <v>208</v>
      </c>
      <c r="O169" s="12" t="s">
        <v>2036</v>
      </c>
      <c r="P169" s="12">
        <v>3100</v>
      </c>
      <c r="Q169" s="18">
        <v>6.62</v>
      </c>
      <c r="R169" s="20">
        <f t="shared" si="2"/>
        <v>20522</v>
      </c>
      <c r="S169" s="20"/>
      <c r="T169" s="27">
        <v>45474</v>
      </c>
    </row>
    <row r="170" spans="1:20" s="11" customFormat="1" ht="171.6" x14ac:dyDescent="0.3">
      <c r="A170" s="12" t="s">
        <v>22</v>
      </c>
      <c r="B170" s="14">
        <v>54001</v>
      </c>
      <c r="C170" s="12"/>
      <c r="D170" s="12" t="s">
        <v>1241</v>
      </c>
      <c r="E170" s="12" t="s">
        <v>521</v>
      </c>
      <c r="F170" s="12" t="s">
        <v>449</v>
      </c>
      <c r="G170" s="12"/>
      <c r="H170" s="12"/>
      <c r="I170" s="12"/>
      <c r="J170" s="12"/>
      <c r="K170" s="12"/>
      <c r="L170" s="12"/>
      <c r="M170" s="12"/>
      <c r="N170" s="17" t="s">
        <v>209</v>
      </c>
      <c r="O170" s="12" t="s">
        <v>2036</v>
      </c>
      <c r="P170" s="12">
        <v>300</v>
      </c>
      <c r="Q170" s="18">
        <v>5.07</v>
      </c>
      <c r="R170" s="20">
        <f t="shared" si="2"/>
        <v>1521</v>
      </c>
      <c r="S170" s="20"/>
      <c r="T170" s="27">
        <v>45474</v>
      </c>
    </row>
    <row r="171" spans="1:20" s="11" customFormat="1" ht="171.6" x14ac:dyDescent="0.3">
      <c r="A171" s="12" t="s">
        <v>22</v>
      </c>
      <c r="B171" s="14">
        <v>54001</v>
      </c>
      <c r="C171" s="12"/>
      <c r="D171" s="12" t="s">
        <v>1241</v>
      </c>
      <c r="E171" s="12" t="s">
        <v>521</v>
      </c>
      <c r="F171" s="12" t="s">
        <v>449</v>
      </c>
      <c r="G171" s="12"/>
      <c r="H171" s="12"/>
      <c r="I171" s="12"/>
      <c r="J171" s="12"/>
      <c r="K171" s="12"/>
      <c r="L171" s="12"/>
      <c r="M171" s="12"/>
      <c r="N171" s="17" t="s">
        <v>210</v>
      </c>
      <c r="O171" s="12" t="s">
        <v>2036</v>
      </c>
      <c r="P171" s="12">
        <v>100</v>
      </c>
      <c r="Q171" s="18">
        <v>9.8000000000000007</v>
      </c>
      <c r="R171" s="20">
        <f t="shared" si="2"/>
        <v>980.00000000000011</v>
      </c>
      <c r="S171" s="20"/>
      <c r="T171" s="27">
        <v>45474</v>
      </c>
    </row>
    <row r="172" spans="1:20" s="11" customFormat="1" ht="171.6" x14ac:dyDescent="0.3">
      <c r="A172" s="12" t="s">
        <v>22</v>
      </c>
      <c r="B172" s="14">
        <v>54001</v>
      </c>
      <c r="C172" s="12"/>
      <c r="D172" s="12" t="s">
        <v>1241</v>
      </c>
      <c r="E172" s="12" t="s">
        <v>521</v>
      </c>
      <c r="F172" s="12" t="s">
        <v>449</v>
      </c>
      <c r="G172" s="12"/>
      <c r="H172" s="12"/>
      <c r="I172" s="12"/>
      <c r="J172" s="12"/>
      <c r="K172" s="12"/>
      <c r="L172" s="12"/>
      <c r="M172" s="12"/>
      <c r="N172" s="17" t="s">
        <v>211</v>
      </c>
      <c r="O172" s="12" t="s">
        <v>2036</v>
      </c>
      <c r="P172" s="12">
        <v>100</v>
      </c>
      <c r="Q172" s="18">
        <v>6.27</v>
      </c>
      <c r="R172" s="20">
        <f t="shared" si="2"/>
        <v>627</v>
      </c>
      <c r="S172" s="20"/>
      <c r="T172" s="27">
        <v>45474</v>
      </c>
    </row>
    <row r="173" spans="1:20" s="11" customFormat="1" ht="171.6" x14ac:dyDescent="0.3">
      <c r="A173" s="12" t="s">
        <v>22</v>
      </c>
      <c r="B173" s="14">
        <v>54001</v>
      </c>
      <c r="C173" s="12"/>
      <c r="D173" s="12" t="s">
        <v>1241</v>
      </c>
      <c r="E173" s="12" t="s">
        <v>521</v>
      </c>
      <c r="F173" s="12" t="s">
        <v>449</v>
      </c>
      <c r="G173" s="12"/>
      <c r="H173" s="12"/>
      <c r="I173" s="12"/>
      <c r="J173" s="12"/>
      <c r="K173" s="12"/>
      <c r="L173" s="12"/>
      <c r="M173" s="12"/>
      <c r="N173" s="17" t="s">
        <v>212</v>
      </c>
      <c r="O173" s="12" t="s">
        <v>33</v>
      </c>
      <c r="P173" s="12">
        <v>50</v>
      </c>
      <c r="Q173" s="18">
        <v>14.97</v>
      </c>
      <c r="R173" s="20">
        <f t="shared" si="2"/>
        <v>748.5</v>
      </c>
      <c r="S173" s="20"/>
      <c r="T173" s="27">
        <v>45474</v>
      </c>
    </row>
    <row r="174" spans="1:20" s="11" customFormat="1" ht="171.6" x14ac:dyDescent="0.3">
      <c r="A174" s="12" t="s">
        <v>22</v>
      </c>
      <c r="B174" s="14">
        <v>54001</v>
      </c>
      <c r="C174" s="12"/>
      <c r="D174" s="12" t="s">
        <v>1241</v>
      </c>
      <c r="E174" s="12" t="s">
        <v>521</v>
      </c>
      <c r="F174" s="12" t="s">
        <v>449</v>
      </c>
      <c r="G174" s="12"/>
      <c r="H174" s="12"/>
      <c r="I174" s="12"/>
      <c r="J174" s="12"/>
      <c r="K174" s="12"/>
      <c r="L174" s="12"/>
      <c r="M174" s="12"/>
      <c r="N174" s="17" t="s">
        <v>213</v>
      </c>
      <c r="O174" s="12" t="s">
        <v>33</v>
      </c>
      <c r="P174" s="12">
        <v>50</v>
      </c>
      <c r="Q174" s="18">
        <v>16.43</v>
      </c>
      <c r="R174" s="20">
        <f t="shared" si="2"/>
        <v>821.5</v>
      </c>
      <c r="S174" s="20"/>
      <c r="T174" s="27">
        <v>45474</v>
      </c>
    </row>
    <row r="175" spans="1:20" s="11" customFormat="1" ht="171.6" x14ac:dyDescent="0.3">
      <c r="A175" s="12" t="s">
        <v>22</v>
      </c>
      <c r="B175" s="14">
        <v>54001</v>
      </c>
      <c r="C175" s="12"/>
      <c r="D175" s="12" t="s">
        <v>1241</v>
      </c>
      <c r="E175" s="12" t="s">
        <v>521</v>
      </c>
      <c r="F175" s="12" t="s">
        <v>449</v>
      </c>
      <c r="G175" s="12"/>
      <c r="H175" s="12"/>
      <c r="I175" s="12"/>
      <c r="J175" s="12"/>
      <c r="K175" s="12"/>
      <c r="L175" s="12"/>
      <c r="M175" s="12"/>
      <c r="N175" s="17" t="s">
        <v>214</v>
      </c>
      <c r="O175" s="12" t="s">
        <v>33</v>
      </c>
      <c r="P175" s="12">
        <v>50</v>
      </c>
      <c r="Q175" s="18">
        <v>15.57</v>
      </c>
      <c r="R175" s="20">
        <f t="shared" si="2"/>
        <v>778.5</v>
      </c>
      <c r="S175" s="20"/>
      <c r="T175" s="27">
        <v>45474</v>
      </c>
    </row>
    <row r="176" spans="1:20" s="11" customFormat="1" ht="171.6" x14ac:dyDescent="0.3">
      <c r="A176" s="12" t="s">
        <v>22</v>
      </c>
      <c r="B176" s="14">
        <v>54001</v>
      </c>
      <c r="C176" s="12"/>
      <c r="D176" s="12" t="s">
        <v>1241</v>
      </c>
      <c r="E176" s="12" t="s">
        <v>521</v>
      </c>
      <c r="F176" s="12" t="s">
        <v>449</v>
      </c>
      <c r="G176" s="12"/>
      <c r="H176" s="12"/>
      <c r="I176" s="12"/>
      <c r="J176" s="12"/>
      <c r="K176" s="12"/>
      <c r="L176" s="12"/>
      <c r="M176" s="12"/>
      <c r="N176" s="17" t="s">
        <v>215</v>
      </c>
      <c r="O176" s="12" t="s">
        <v>2036</v>
      </c>
      <c r="P176" s="12">
        <v>500</v>
      </c>
      <c r="Q176" s="18">
        <v>9.68</v>
      </c>
      <c r="R176" s="20">
        <f t="shared" si="2"/>
        <v>4840</v>
      </c>
      <c r="S176" s="20"/>
      <c r="T176" s="27">
        <v>45474</v>
      </c>
    </row>
    <row r="177" spans="1:20" s="11" customFormat="1" ht="171.6" x14ac:dyDescent="0.3">
      <c r="A177" s="12" t="s">
        <v>22</v>
      </c>
      <c r="B177" s="14">
        <v>54001</v>
      </c>
      <c r="C177" s="12"/>
      <c r="D177" s="12" t="s">
        <v>1241</v>
      </c>
      <c r="E177" s="12" t="s">
        <v>521</v>
      </c>
      <c r="F177" s="12" t="s">
        <v>449</v>
      </c>
      <c r="G177" s="12"/>
      <c r="H177" s="12"/>
      <c r="I177" s="12"/>
      <c r="J177" s="12"/>
      <c r="K177" s="12"/>
      <c r="L177" s="12"/>
      <c r="M177" s="12"/>
      <c r="N177" s="17" t="s">
        <v>216</v>
      </c>
      <c r="O177" s="12" t="s">
        <v>2036</v>
      </c>
      <c r="P177" s="12">
        <v>300</v>
      </c>
      <c r="Q177" s="18">
        <v>17.88</v>
      </c>
      <c r="R177" s="20">
        <f t="shared" si="2"/>
        <v>5364</v>
      </c>
      <c r="S177" s="20"/>
      <c r="T177" s="27">
        <v>45474</v>
      </c>
    </row>
    <row r="178" spans="1:20" s="11" customFormat="1" ht="171.6" x14ac:dyDescent="0.3">
      <c r="A178" s="12" t="s">
        <v>22</v>
      </c>
      <c r="B178" s="14">
        <v>54001</v>
      </c>
      <c r="C178" s="12"/>
      <c r="D178" s="12" t="s">
        <v>1241</v>
      </c>
      <c r="E178" s="12" t="s">
        <v>521</v>
      </c>
      <c r="F178" s="12" t="s">
        <v>449</v>
      </c>
      <c r="G178" s="12"/>
      <c r="H178" s="12"/>
      <c r="I178" s="12"/>
      <c r="J178" s="12"/>
      <c r="K178" s="12"/>
      <c r="L178" s="12"/>
      <c r="M178" s="12"/>
      <c r="N178" s="17" t="s">
        <v>217</v>
      </c>
      <c r="O178" s="12" t="s">
        <v>2036</v>
      </c>
      <c r="P178" s="12">
        <v>300</v>
      </c>
      <c r="Q178" s="18">
        <v>11.67</v>
      </c>
      <c r="R178" s="20">
        <f t="shared" si="2"/>
        <v>3501</v>
      </c>
      <c r="S178" s="20"/>
      <c r="T178" s="27">
        <v>45474</v>
      </c>
    </row>
    <row r="179" spans="1:20" s="11" customFormat="1" ht="171.6" x14ac:dyDescent="0.3">
      <c r="A179" s="12" t="s">
        <v>22</v>
      </c>
      <c r="B179" s="14">
        <v>54001</v>
      </c>
      <c r="C179" s="12"/>
      <c r="D179" s="12" t="s">
        <v>1241</v>
      </c>
      <c r="E179" s="12" t="s">
        <v>521</v>
      </c>
      <c r="F179" s="12" t="s">
        <v>449</v>
      </c>
      <c r="G179" s="12"/>
      <c r="H179" s="12"/>
      <c r="I179" s="12"/>
      <c r="J179" s="12"/>
      <c r="K179" s="12"/>
      <c r="L179" s="12"/>
      <c r="M179" s="12"/>
      <c r="N179" s="17" t="s">
        <v>218</v>
      </c>
      <c r="O179" s="12" t="s">
        <v>33</v>
      </c>
      <c r="P179" s="12">
        <v>15</v>
      </c>
      <c r="Q179" s="18">
        <v>526.6</v>
      </c>
      <c r="R179" s="20">
        <f t="shared" si="2"/>
        <v>7899</v>
      </c>
      <c r="S179" s="20"/>
      <c r="T179" s="27">
        <v>45474</v>
      </c>
    </row>
    <row r="180" spans="1:20" s="11" customFormat="1" ht="171.6" x14ac:dyDescent="0.3">
      <c r="A180" s="12" t="s">
        <v>22</v>
      </c>
      <c r="B180" s="14">
        <v>54001</v>
      </c>
      <c r="C180" s="12"/>
      <c r="D180" s="12" t="s">
        <v>1241</v>
      </c>
      <c r="E180" s="12" t="s">
        <v>521</v>
      </c>
      <c r="F180" s="12" t="s">
        <v>449</v>
      </c>
      <c r="G180" s="12"/>
      <c r="H180" s="12"/>
      <c r="I180" s="12"/>
      <c r="J180" s="12"/>
      <c r="K180" s="12"/>
      <c r="L180" s="12"/>
      <c r="M180" s="12"/>
      <c r="N180" s="17" t="s">
        <v>219</v>
      </c>
      <c r="O180" s="12" t="s">
        <v>33</v>
      </c>
      <c r="P180" s="12">
        <v>10</v>
      </c>
      <c r="Q180" s="18">
        <v>1268.3900000000001</v>
      </c>
      <c r="R180" s="20">
        <f t="shared" si="2"/>
        <v>12683.900000000001</v>
      </c>
      <c r="S180" s="20"/>
      <c r="T180" s="27">
        <v>45474</v>
      </c>
    </row>
    <row r="181" spans="1:20" s="11" customFormat="1" ht="171.6" x14ac:dyDescent="0.3">
      <c r="A181" s="12" t="s">
        <v>22</v>
      </c>
      <c r="B181" s="14">
        <v>54001</v>
      </c>
      <c r="C181" s="12"/>
      <c r="D181" s="12" t="s">
        <v>1241</v>
      </c>
      <c r="E181" s="12" t="s">
        <v>521</v>
      </c>
      <c r="F181" s="12" t="s">
        <v>449</v>
      </c>
      <c r="G181" s="12"/>
      <c r="H181" s="12"/>
      <c r="I181" s="12"/>
      <c r="J181" s="12"/>
      <c r="K181" s="12"/>
      <c r="L181" s="12"/>
      <c r="M181" s="12"/>
      <c r="N181" s="17" t="s">
        <v>220</v>
      </c>
      <c r="O181" s="12" t="s">
        <v>33</v>
      </c>
      <c r="P181" s="12">
        <v>10</v>
      </c>
      <c r="Q181" s="18">
        <v>1475.93</v>
      </c>
      <c r="R181" s="20">
        <f t="shared" si="2"/>
        <v>14759.300000000001</v>
      </c>
      <c r="S181" s="20"/>
      <c r="T181" s="27">
        <v>45474</v>
      </c>
    </row>
    <row r="182" spans="1:20" s="11" customFormat="1" ht="171.6" x14ac:dyDescent="0.3">
      <c r="A182" s="12" t="s">
        <v>22</v>
      </c>
      <c r="B182" s="14">
        <v>54001</v>
      </c>
      <c r="C182" s="12"/>
      <c r="D182" s="12" t="s">
        <v>1241</v>
      </c>
      <c r="E182" s="12" t="s">
        <v>521</v>
      </c>
      <c r="F182" s="12" t="s">
        <v>449</v>
      </c>
      <c r="G182" s="12"/>
      <c r="H182" s="12"/>
      <c r="I182" s="12"/>
      <c r="J182" s="12"/>
      <c r="K182" s="12"/>
      <c r="L182" s="12"/>
      <c r="M182" s="12"/>
      <c r="N182" s="17" t="s">
        <v>221</v>
      </c>
      <c r="O182" s="12" t="s">
        <v>33</v>
      </c>
      <c r="P182" s="12">
        <v>5</v>
      </c>
      <c r="Q182" s="18">
        <v>2723.73</v>
      </c>
      <c r="R182" s="20">
        <f t="shared" si="2"/>
        <v>13618.65</v>
      </c>
      <c r="S182" s="20"/>
      <c r="T182" s="27">
        <v>45474</v>
      </c>
    </row>
    <row r="183" spans="1:20" s="11" customFormat="1" ht="171.6" x14ac:dyDescent="0.3">
      <c r="A183" s="12" t="s">
        <v>22</v>
      </c>
      <c r="B183" s="14">
        <v>54001</v>
      </c>
      <c r="C183" s="12"/>
      <c r="D183" s="12" t="s">
        <v>1241</v>
      </c>
      <c r="E183" s="12" t="s">
        <v>521</v>
      </c>
      <c r="F183" s="12" t="s">
        <v>449</v>
      </c>
      <c r="G183" s="12"/>
      <c r="H183" s="12"/>
      <c r="I183" s="12"/>
      <c r="J183" s="12"/>
      <c r="K183" s="12"/>
      <c r="L183" s="12"/>
      <c r="M183" s="12"/>
      <c r="N183" s="17" t="s">
        <v>222</v>
      </c>
      <c r="O183" s="12" t="s">
        <v>33</v>
      </c>
      <c r="P183" s="12">
        <v>1000</v>
      </c>
      <c r="Q183" s="18">
        <v>58.35</v>
      </c>
      <c r="R183" s="20">
        <f t="shared" si="2"/>
        <v>58350</v>
      </c>
      <c r="S183" s="20"/>
      <c r="T183" s="27">
        <v>45474</v>
      </c>
    </row>
    <row r="184" spans="1:20" s="11" customFormat="1" ht="171.6" x14ac:dyDescent="0.3">
      <c r="A184" s="12" t="s">
        <v>22</v>
      </c>
      <c r="B184" s="14">
        <v>54001</v>
      </c>
      <c r="C184" s="12"/>
      <c r="D184" s="12" t="s">
        <v>1241</v>
      </c>
      <c r="E184" s="12" t="s">
        <v>521</v>
      </c>
      <c r="F184" s="12" t="s">
        <v>449</v>
      </c>
      <c r="G184" s="12"/>
      <c r="H184" s="12"/>
      <c r="I184" s="12"/>
      <c r="J184" s="12"/>
      <c r="K184" s="12"/>
      <c r="L184" s="12"/>
      <c r="M184" s="12"/>
      <c r="N184" s="17" t="s">
        <v>223</v>
      </c>
      <c r="O184" s="12" t="s">
        <v>33</v>
      </c>
      <c r="P184" s="12">
        <v>15</v>
      </c>
      <c r="Q184" s="18">
        <v>81.069999999999993</v>
      </c>
      <c r="R184" s="20">
        <f t="shared" si="2"/>
        <v>1216.05</v>
      </c>
      <c r="S184" s="20"/>
      <c r="T184" s="27">
        <v>45474</v>
      </c>
    </row>
    <row r="185" spans="1:20" s="11" customFormat="1" ht="171.6" x14ac:dyDescent="0.3">
      <c r="A185" s="12" t="s">
        <v>22</v>
      </c>
      <c r="B185" s="14">
        <v>54001</v>
      </c>
      <c r="C185" s="12"/>
      <c r="D185" s="12" t="s">
        <v>1241</v>
      </c>
      <c r="E185" s="12" t="s">
        <v>521</v>
      </c>
      <c r="F185" s="12" t="s">
        <v>449</v>
      </c>
      <c r="G185" s="12"/>
      <c r="H185" s="12"/>
      <c r="I185" s="12"/>
      <c r="J185" s="12"/>
      <c r="K185" s="12"/>
      <c r="L185" s="12"/>
      <c r="M185" s="12"/>
      <c r="N185" s="17" t="s">
        <v>224</v>
      </c>
      <c r="O185" s="12" t="s">
        <v>33</v>
      </c>
      <c r="P185" s="12">
        <v>80</v>
      </c>
      <c r="Q185" s="18">
        <v>7.2</v>
      </c>
      <c r="R185" s="20">
        <f t="shared" si="2"/>
        <v>576</v>
      </c>
      <c r="S185" s="20"/>
      <c r="T185" s="27">
        <v>45474</v>
      </c>
    </row>
    <row r="186" spans="1:20" s="11" customFormat="1" ht="171.6" x14ac:dyDescent="0.3">
      <c r="A186" s="12" t="s">
        <v>22</v>
      </c>
      <c r="B186" s="14">
        <v>54001</v>
      </c>
      <c r="C186" s="12"/>
      <c r="D186" s="12" t="s">
        <v>1241</v>
      </c>
      <c r="E186" s="12" t="s">
        <v>521</v>
      </c>
      <c r="F186" s="12" t="s">
        <v>449</v>
      </c>
      <c r="G186" s="12"/>
      <c r="H186" s="12"/>
      <c r="I186" s="12"/>
      <c r="J186" s="12"/>
      <c r="K186" s="12"/>
      <c r="L186" s="12"/>
      <c r="M186" s="12"/>
      <c r="N186" s="17" t="s">
        <v>225</v>
      </c>
      <c r="O186" s="12" t="s">
        <v>33</v>
      </c>
      <c r="P186" s="12">
        <v>30</v>
      </c>
      <c r="Q186" s="18">
        <v>7.91</v>
      </c>
      <c r="R186" s="20">
        <f t="shared" si="2"/>
        <v>237.3</v>
      </c>
      <c r="S186" s="20"/>
      <c r="T186" s="27">
        <v>45474</v>
      </c>
    </row>
    <row r="187" spans="1:20" s="11" customFormat="1" ht="171.6" x14ac:dyDescent="0.3">
      <c r="A187" s="12" t="s">
        <v>22</v>
      </c>
      <c r="B187" s="14">
        <v>54001</v>
      </c>
      <c r="C187" s="12"/>
      <c r="D187" s="12" t="s">
        <v>1241</v>
      </c>
      <c r="E187" s="12" t="s">
        <v>521</v>
      </c>
      <c r="F187" s="12" t="s">
        <v>449</v>
      </c>
      <c r="G187" s="12"/>
      <c r="H187" s="12"/>
      <c r="I187" s="12"/>
      <c r="J187" s="12"/>
      <c r="K187" s="12"/>
      <c r="L187" s="12"/>
      <c r="M187" s="12"/>
      <c r="N187" s="17" t="s">
        <v>226</v>
      </c>
      <c r="O187" s="12" t="s">
        <v>2042</v>
      </c>
      <c r="P187" s="12">
        <v>300</v>
      </c>
      <c r="Q187" s="18">
        <v>20.78</v>
      </c>
      <c r="R187" s="20">
        <f t="shared" si="2"/>
        <v>6234</v>
      </c>
      <c r="S187" s="20"/>
      <c r="T187" s="27">
        <v>45474</v>
      </c>
    </row>
    <row r="188" spans="1:20" s="11" customFormat="1" ht="171.6" x14ac:dyDescent="0.3">
      <c r="A188" s="12" t="s">
        <v>22</v>
      </c>
      <c r="B188" s="14">
        <v>54001</v>
      </c>
      <c r="C188" s="12"/>
      <c r="D188" s="12" t="s">
        <v>1241</v>
      </c>
      <c r="E188" s="12" t="s">
        <v>521</v>
      </c>
      <c r="F188" s="12" t="s">
        <v>449</v>
      </c>
      <c r="G188" s="12"/>
      <c r="H188" s="12"/>
      <c r="I188" s="12"/>
      <c r="J188" s="12"/>
      <c r="K188" s="12"/>
      <c r="L188" s="12"/>
      <c r="M188" s="12"/>
      <c r="N188" s="17" t="s">
        <v>227</v>
      </c>
      <c r="O188" s="12" t="s">
        <v>2042</v>
      </c>
      <c r="P188" s="12">
        <v>50</v>
      </c>
      <c r="Q188" s="18">
        <v>31.5</v>
      </c>
      <c r="R188" s="20">
        <f t="shared" si="2"/>
        <v>1575</v>
      </c>
      <c r="S188" s="20"/>
      <c r="T188" s="27">
        <v>45474</v>
      </c>
    </row>
    <row r="189" spans="1:20" s="11" customFormat="1" ht="171.6" x14ac:dyDescent="0.3">
      <c r="A189" s="12" t="s">
        <v>22</v>
      </c>
      <c r="B189" s="14">
        <v>54001</v>
      </c>
      <c r="C189" s="12"/>
      <c r="D189" s="12" t="s">
        <v>1241</v>
      </c>
      <c r="E189" s="12" t="s">
        <v>521</v>
      </c>
      <c r="F189" s="12" t="s">
        <v>449</v>
      </c>
      <c r="G189" s="12"/>
      <c r="H189" s="12"/>
      <c r="I189" s="12"/>
      <c r="J189" s="12"/>
      <c r="K189" s="12"/>
      <c r="L189" s="12"/>
      <c r="M189" s="12"/>
      <c r="N189" s="17" t="s">
        <v>228</v>
      </c>
      <c r="O189" s="12" t="s">
        <v>2036</v>
      </c>
      <c r="P189" s="12">
        <v>50</v>
      </c>
      <c r="Q189" s="18">
        <v>156.66999999999999</v>
      </c>
      <c r="R189" s="20">
        <f t="shared" si="2"/>
        <v>7833.4999999999991</v>
      </c>
      <c r="S189" s="20"/>
      <c r="T189" s="27">
        <v>45474</v>
      </c>
    </row>
    <row r="190" spans="1:20" s="11" customFormat="1" ht="171.6" x14ac:dyDescent="0.3">
      <c r="A190" s="12" t="s">
        <v>22</v>
      </c>
      <c r="B190" s="14">
        <v>54001</v>
      </c>
      <c r="C190" s="12"/>
      <c r="D190" s="12" t="s">
        <v>1241</v>
      </c>
      <c r="E190" s="12" t="s">
        <v>521</v>
      </c>
      <c r="F190" s="12" t="s">
        <v>449</v>
      </c>
      <c r="G190" s="12"/>
      <c r="H190" s="12"/>
      <c r="I190" s="12"/>
      <c r="J190" s="12"/>
      <c r="K190" s="12"/>
      <c r="L190" s="12"/>
      <c r="M190" s="12"/>
      <c r="N190" s="17" t="s">
        <v>229</v>
      </c>
      <c r="O190" s="12" t="s">
        <v>2036</v>
      </c>
      <c r="P190" s="12">
        <v>80</v>
      </c>
      <c r="Q190" s="18">
        <v>53.19</v>
      </c>
      <c r="R190" s="20">
        <f t="shared" si="2"/>
        <v>4255.2</v>
      </c>
      <c r="S190" s="20"/>
      <c r="T190" s="27">
        <v>45474</v>
      </c>
    </row>
    <row r="191" spans="1:20" s="11" customFormat="1" ht="171.6" x14ac:dyDescent="0.3">
      <c r="A191" s="12" t="s">
        <v>22</v>
      </c>
      <c r="B191" s="14">
        <v>54001</v>
      </c>
      <c r="C191" s="12"/>
      <c r="D191" s="12" t="s">
        <v>1241</v>
      </c>
      <c r="E191" s="12" t="s">
        <v>521</v>
      </c>
      <c r="F191" s="12" t="s">
        <v>449</v>
      </c>
      <c r="G191" s="12"/>
      <c r="H191" s="12"/>
      <c r="I191" s="12"/>
      <c r="J191" s="12"/>
      <c r="K191" s="12"/>
      <c r="L191" s="12"/>
      <c r="M191" s="12"/>
      <c r="N191" s="17" t="s">
        <v>230</v>
      </c>
      <c r="O191" s="12" t="s">
        <v>2036</v>
      </c>
      <c r="P191" s="12">
        <v>30</v>
      </c>
      <c r="Q191" s="18">
        <v>42.33</v>
      </c>
      <c r="R191" s="20">
        <f t="shared" si="2"/>
        <v>1269.8999999999999</v>
      </c>
      <c r="S191" s="20"/>
      <c r="T191" s="27">
        <v>45474</v>
      </c>
    </row>
    <row r="192" spans="1:20" s="11" customFormat="1" ht="171.6" x14ac:dyDescent="0.3">
      <c r="A192" s="12" t="s">
        <v>22</v>
      </c>
      <c r="B192" s="14">
        <v>54001</v>
      </c>
      <c r="C192" s="12"/>
      <c r="D192" s="12" t="s">
        <v>1241</v>
      </c>
      <c r="E192" s="12" t="s">
        <v>521</v>
      </c>
      <c r="F192" s="12" t="s">
        <v>449</v>
      </c>
      <c r="G192" s="12"/>
      <c r="H192" s="12"/>
      <c r="I192" s="12"/>
      <c r="J192" s="12"/>
      <c r="K192" s="12"/>
      <c r="L192" s="12"/>
      <c r="M192" s="12"/>
      <c r="N192" s="17" t="s">
        <v>231</v>
      </c>
      <c r="O192" s="12" t="s">
        <v>33</v>
      </c>
      <c r="P192" s="12">
        <v>100</v>
      </c>
      <c r="Q192" s="18">
        <v>5.01</v>
      </c>
      <c r="R192" s="20">
        <f t="shared" si="2"/>
        <v>501</v>
      </c>
      <c r="S192" s="20"/>
      <c r="T192" s="27">
        <v>45474</v>
      </c>
    </row>
    <row r="193" spans="1:20" s="11" customFormat="1" ht="171.6" x14ac:dyDescent="0.3">
      <c r="A193" s="12" t="s">
        <v>22</v>
      </c>
      <c r="B193" s="14">
        <v>54001</v>
      </c>
      <c r="C193" s="12"/>
      <c r="D193" s="12" t="s">
        <v>1241</v>
      </c>
      <c r="E193" s="12" t="s">
        <v>521</v>
      </c>
      <c r="F193" s="12" t="s">
        <v>449</v>
      </c>
      <c r="G193" s="12"/>
      <c r="H193" s="12"/>
      <c r="I193" s="12"/>
      <c r="J193" s="12"/>
      <c r="K193" s="12"/>
      <c r="L193" s="12"/>
      <c r="M193" s="12"/>
      <c r="N193" s="17" t="s">
        <v>232</v>
      </c>
      <c r="O193" s="12" t="s">
        <v>33</v>
      </c>
      <c r="P193" s="12">
        <v>50</v>
      </c>
      <c r="Q193" s="18">
        <v>7.32</v>
      </c>
      <c r="R193" s="20">
        <f t="shared" si="2"/>
        <v>366</v>
      </c>
      <c r="S193" s="20"/>
      <c r="T193" s="27">
        <v>45474</v>
      </c>
    </row>
    <row r="194" spans="1:20" s="11" customFormat="1" ht="171.6" x14ac:dyDescent="0.3">
      <c r="A194" s="12" t="s">
        <v>22</v>
      </c>
      <c r="B194" s="14">
        <v>54001</v>
      </c>
      <c r="C194" s="12"/>
      <c r="D194" s="12" t="s">
        <v>1241</v>
      </c>
      <c r="E194" s="12" t="s">
        <v>521</v>
      </c>
      <c r="F194" s="12" t="s">
        <v>449</v>
      </c>
      <c r="G194" s="12"/>
      <c r="H194" s="12"/>
      <c r="I194" s="12"/>
      <c r="J194" s="12"/>
      <c r="K194" s="12"/>
      <c r="L194" s="12"/>
      <c r="M194" s="12"/>
      <c r="N194" s="17" t="s">
        <v>233</v>
      </c>
      <c r="O194" s="12" t="s">
        <v>33</v>
      </c>
      <c r="P194" s="12">
        <v>100</v>
      </c>
      <c r="Q194" s="18">
        <v>3.78</v>
      </c>
      <c r="R194" s="20">
        <f t="shared" ref="R194:R257" si="3">P194*Q194</f>
        <v>378</v>
      </c>
      <c r="S194" s="20"/>
      <c r="T194" s="27">
        <v>45474</v>
      </c>
    </row>
    <row r="195" spans="1:20" s="11" customFormat="1" ht="171.6" x14ac:dyDescent="0.3">
      <c r="A195" s="12" t="s">
        <v>22</v>
      </c>
      <c r="B195" s="14">
        <v>54001</v>
      </c>
      <c r="C195" s="12"/>
      <c r="D195" s="12" t="s">
        <v>1241</v>
      </c>
      <c r="E195" s="12" t="s">
        <v>521</v>
      </c>
      <c r="F195" s="12" t="s">
        <v>449</v>
      </c>
      <c r="G195" s="12"/>
      <c r="H195" s="12"/>
      <c r="I195" s="12"/>
      <c r="J195" s="12"/>
      <c r="K195" s="12"/>
      <c r="L195" s="12"/>
      <c r="M195" s="12"/>
      <c r="N195" s="17" t="s">
        <v>234</v>
      </c>
      <c r="O195" s="12" t="s">
        <v>33</v>
      </c>
      <c r="P195" s="12">
        <v>30</v>
      </c>
      <c r="Q195" s="18">
        <v>6.87</v>
      </c>
      <c r="R195" s="20">
        <f t="shared" si="3"/>
        <v>206.1</v>
      </c>
      <c r="S195" s="20"/>
      <c r="T195" s="27">
        <v>45474</v>
      </c>
    </row>
    <row r="196" spans="1:20" s="11" customFormat="1" ht="171.6" x14ac:dyDescent="0.3">
      <c r="A196" s="12" t="s">
        <v>22</v>
      </c>
      <c r="B196" s="14">
        <v>54001</v>
      </c>
      <c r="C196" s="12"/>
      <c r="D196" s="12" t="s">
        <v>1241</v>
      </c>
      <c r="E196" s="12" t="s">
        <v>521</v>
      </c>
      <c r="F196" s="12" t="s">
        <v>449</v>
      </c>
      <c r="G196" s="12"/>
      <c r="H196" s="12"/>
      <c r="I196" s="12"/>
      <c r="J196" s="12"/>
      <c r="K196" s="12"/>
      <c r="L196" s="12"/>
      <c r="M196" s="12"/>
      <c r="N196" s="17" t="s">
        <v>235</v>
      </c>
      <c r="O196" s="12" t="s">
        <v>33</v>
      </c>
      <c r="P196" s="12">
        <v>50</v>
      </c>
      <c r="Q196" s="18">
        <v>7.59</v>
      </c>
      <c r="R196" s="20">
        <f t="shared" si="3"/>
        <v>379.5</v>
      </c>
      <c r="S196" s="20"/>
      <c r="T196" s="27">
        <v>45474</v>
      </c>
    </row>
    <row r="197" spans="1:20" s="11" customFormat="1" ht="171.6" x14ac:dyDescent="0.3">
      <c r="A197" s="12" t="s">
        <v>22</v>
      </c>
      <c r="B197" s="14">
        <v>54001</v>
      </c>
      <c r="C197" s="12"/>
      <c r="D197" s="12" t="s">
        <v>1241</v>
      </c>
      <c r="E197" s="12" t="s">
        <v>521</v>
      </c>
      <c r="F197" s="12" t="s">
        <v>449</v>
      </c>
      <c r="G197" s="12"/>
      <c r="H197" s="12"/>
      <c r="I197" s="12"/>
      <c r="J197" s="12"/>
      <c r="K197" s="12"/>
      <c r="L197" s="12"/>
      <c r="M197" s="12"/>
      <c r="N197" s="17" t="s">
        <v>236</v>
      </c>
      <c r="O197" s="12" t="s">
        <v>33</v>
      </c>
      <c r="P197" s="12">
        <v>100</v>
      </c>
      <c r="Q197" s="18">
        <v>12.7</v>
      </c>
      <c r="R197" s="20">
        <f t="shared" si="3"/>
        <v>1270</v>
      </c>
      <c r="S197" s="20"/>
      <c r="T197" s="27">
        <v>45474</v>
      </c>
    </row>
    <row r="198" spans="1:20" s="11" customFormat="1" ht="171.6" x14ac:dyDescent="0.3">
      <c r="A198" s="12" t="s">
        <v>22</v>
      </c>
      <c r="B198" s="14">
        <v>54001</v>
      </c>
      <c r="C198" s="12"/>
      <c r="D198" s="12" t="s">
        <v>1241</v>
      </c>
      <c r="E198" s="12" t="s">
        <v>521</v>
      </c>
      <c r="F198" s="12" t="s">
        <v>449</v>
      </c>
      <c r="G198" s="12"/>
      <c r="H198" s="12"/>
      <c r="I198" s="12"/>
      <c r="J198" s="12"/>
      <c r="K198" s="12"/>
      <c r="L198" s="12"/>
      <c r="M198" s="12"/>
      <c r="N198" s="17" t="s">
        <v>237</v>
      </c>
      <c r="O198" s="12" t="s">
        <v>33</v>
      </c>
      <c r="P198" s="12">
        <v>50</v>
      </c>
      <c r="Q198" s="18">
        <v>11.57</v>
      </c>
      <c r="R198" s="20">
        <f t="shared" si="3"/>
        <v>578.5</v>
      </c>
      <c r="S198" s="20"/>
      <c r="T198" s="27">
        <v>45474</v>
      </c>
    </row>
    <row r="199" spans="1:20" s="11" customFormat="1" ht="171.6" x14ac:dyDescent="0.3">
      <c r="A199" s="12" t="s">
        <v>22</v>
      </c>
      <c r="B199" s="14">
        <v>54001</v>
      </c>
      <c r="C199" s="12"/>
      <c r="D199" s="12" t="s">
        <v>1241</v>
      </c>
      <c r="E199" s="12" t="s">
        <v>521</v>
      </c>
      <c r="F199" s="12" t="s">
        <v>449</v>
      </c>
      <c r="G199" s="12"/>
      <c r="H199" s="12"/>
      <c r="I199" s="12"/>
      <c r="J199" s="12"/>
      <c r="K199" s="12"/>
      <c r="L199" s="12"/>
      <c r="M199" s="12"/>
      <c r="N199" s="17" t="s">
        <v>238</v>
      </c>
      <c r="O199" s="12" t="s">
        <v>33</v>
      </c>
      <c r="P199" s="12">
        <v>80</v>
      </c>
      <c r="Q199" s="18">
        <v>6.23</v>
      </c>
      <c r="R199" s="20">
        <f t="shared" si="3"/>
        <v>498.40000000000003</v>
      </c>
      <c r="S199" s="20"/>
      <c r="T199" s="27">
        <v>45474</v>
      </c>
    </row>
    <row r="200" spans="1:20" s="11" customFormat="1" ht="171.6" x14ac:dyDescent="0.3">
      <c r="A200" s="12" t="s">
        <v>22</v>
      </c>
      <c r="B200" s="14">
        <v>54001</v>
      </c>
      <c r="C200" s="12"/>
      <c r="D200" s="12" t="s">
        <v>1241</v>
      </c>
      <c r="E200" s="12" t="s">
        <v>521</v>
      </c>
      <c r="F200" s="12" t="s">
        <v>449</v>
      </c>
      <c r="G200" s="12"/>
      <c r="H200" s="12"/>
      <c r="I200" s="12"/>
      <c r="J200" s="12"/>
      <c r="K200" s="12"/>
      <c r="L200" s="12"/>
      <c r="M200" s="12"/>
      <c r="N200" s="17" t="s">
        <v>239</v>
      </c>
      <c r="O200" s="12" t="s">
        <v>33</v>
      </c>
      <c r="P200" s="12">
        <v>80</v>
      </c>
      <c r="Q200" s="18">
        <v>4</v>
      </c>
      <c r="R200" s="20">
        <f t="shared" si="3"/>
        <v>320</v>
      </c>
      <c r="S200" s="20"/>
      <c r="T200" s="27">
        <v>45474</v>
      </c>
    </row>
    <row r="201" spans="1:20" s="11" customFormat="1" ht="171.6" x14ac:dyDescent="0.3">
      <c r="A201" s="12" t="s">
        <v>22</v>
      </c>
      <c r="B201" s="14">
        <v>54001</v>
      </c>
      <c r="C201" s="12"/>
      <c r="D201" s="12" t="s">
        <v>1241</v>
      </c>
      <c r="E201" s="12" t="s">
        <v>521</v>
      </c>
      <c r="F201" s="12" t="s">
        <v>449</v>
      </c>
      <c r="G201" s="12"/>
      <c r="H201" s="12"/>
      <c r="I201" s="12"/>
      <c r="J201" s="12"/>
      <c r="K201" s="12"/>
      <c r="L201" s="12"/>
      <c r="M201" s="12"/>
      <c r="N201" s="17" t="s">
        <v>240</v>
      </c>
      <c r="O201" s="12" t="s">
        <v>33</v>
      </c>
      <c r="P201" s="12">
        <v>50</v>
      </c>
      <c r="Q201" s="18">
        <v>5.25</v>
      </c>
      <c r="R201" s="20">
        <f t="shared" si="3"/>
        <v>262.5</v>
      </c>
      <c r="S201" s="20"/>
      <c r="T201" s="27">
        <v>45474</v>
      </c>
    </row>
    <row r="202" spans="1:20" s="11" customFormat="1" ht="171.6" x14ac:dyDescent="0.3">
      <c r="A202" s="12" t="s">
        <v>22</v>
      </c>
      <c r="B202" s="14">
        <v>54001</v>
      </c>
      <c r="C202" s="12"/>
      <c r="D202" s="12" t="s">
        <v>1241</v>
      </c>
      <c r="E202" s="12" t="s">
        <v>521</v>
      </c>
      <c r="F202" s="12" t="s">
        <v>449</v>
      </c>
      <c r="G202" s="12"/>
      <c r="H202" s="12"/>
      <c r="I202" s="12"/>
      <c r="J202" s="12"/>
      <c r="K202" s="12"/>
      <c r="L202" s="12"/>
      <c r="M202" s="12"/>
      <c r="N202" s="17" t="s">
        <v>241</v>
      </c>
      <c r="O202" s="12" t="s">
        <v>33</v>
      </c>
      <c r="P202" s="12">
        <v>500</v>
      </c>
      <c r="Q202" s="18">
        <v>53.33</v>
      </c>
      <c r="R202" s="20">
        <f t="shared" si="3"/>
        <v>26665</v>
      </c>
      <c r="S202" s="20"/>
      <c r="T202" s="27">
        <v>45474</v>
      </c>
    </row>
    <row r="203" spans="1:20" s="11" customFormat="1" ht="171.6" x14ac:dyDescent="0.3">
      <c r="A203" s="12" t="s">
        <v>22</v>
      </c>
      <c r="B203" s="14">
        <v>54001</v>
      </c>
      <c r="C203" s="12"/>
      <c r="D203" s="12" t="s">
        <v>1241</v>
      </c>
      <c r="E203" s="12" t="s">
        <v>521</v>
      </c>
      <c r="F203" s="12" t="s">
        <v>449</v>
      </c>
      <c r="G203" s="12"/>
      <c r="H203" s="12"/>
      <c r="I203" s="12"/>
      <c r="J203" s="12"/>
      <c r="K203" s="12"/>
      <c r="L203" s="12"/>
      <c r="M203" s="12"/>
      <c r="N203" s="17" t="s">
        <v>242</v>
      </c>
      <c r="O203" s="12" t="s">
        <v>33</v>
      </c>
      <c r="P203" s="12">
        <v>50</v>
      </c>
      <c r="Q203" s="18">
        <v>121.95</v>
      </c>
      <c r="R203" s="20">
        <f t="shared" si="3"/>
        <v>6097.5</v>
      </c>
      <c r="S203" s="20"/>
      <c r="T203" s="27">
        <v>45474</v>
      </c>
    </row>
    <row r="204" spans="1:20" s="11" customFormat="1" ht="171.6" x14ac:dyDescent="0.3">
      <c r="A204" s="12" t="s">
        <v>22</v>
      </c>
      <c r="B204" s="14">
        <v>54001</v>
      </c>
      <c r="C204" s="12"/>
      <c r="D204" s="12" t="s">
        <v>1241</v>
      </c>
      <c r="E204" s="12" t="s">
        <v>521</v>
      </c>
      <c r="F204" s="12" t="s">
        <v>449</v>
      </c>
      <c r="G204" s="12"/>
      <c r="H204" s="12"/>
      <c r="I204" s="12"/>
      <c r="J204" s="12"/>
      <c r="K204" s="12"/>
      <c r="L204" s="12"/>
      <c r="M204" s="12"/>
      <c r="N204" s="17" t="s">
        <v>243</v>
      </c>
      <c r="O204" s="12" t="s">
        <v>33</v>
      </c>
      <c r="P204" s="12">
        <v>120</v>
      </c>
      <c r="Q204" s="18">
        <v>281.99</v>
      </c>
      <c r="R204" s="20">
        <f t="shared" si="3"/>
        <v>33838.800000000003</v>
      </c>
      <c r="S204" s="20"/>
      <c r="T204" s="27">
        <v>45474</v>
      </c>
    </row>
    <row r="205" spans="1:20" s="11" customFormat="1" ht="171.6" x14ac:dyDescent="0.3">
      <c r="A205" s="12" t="s">
        <v>22</v>
      </c>
      <c r="B205" s="14">
        <v>54001</v>
      </c>
      <c r="C205" s="12"/>
      <c r="D205" s="12" t="s">
        <v>1241</v>
      </c>
      <c r="E205" s="12" t="s">
        <v>521</v>
      </c>
      <c r="F205" s="12" t="s">
        <v>449</v>
      </c>
      <c r="G205" s="12"/>
      <c r="H205" s="12"/>
      <c r="I205" s="12"/>
      <c r="J205" s="12"/>
      <c r="K205" s="12"/>
      <c r="L205" s="12"/>
      <c r="M205" s="12"/>
      <c r="N205" s="17" t="s">
        <v>244</v>
      </c>
      <c r="O205" s="12" t="s">
        <v>33</v>
      </c>
      <c r="P205" s="12">
        <v>80</v>
      </c>
      <c r="Q205" s="18">
        <v>150.25</v>
      </c>
      <c r="R205" s="20">
        <f t="shared" si="3"/>
        <v>12020</v>
      </c>
      <c r="S205" s="20"/>
      <c r="T205" s="27">
        <v>45474</v>
      </c>
    </row>
    <row r="206" spans="1:20" s="11" customFormat="1" ht="171.6" x14ac:dyDescent="0.3">
      <c r="A206" s="12" t="s">
        <v>22</v>
      </c>
      <c r="B206" s="14">
        <v>54001</v>
      </c>
      <c r="C206" s="12"/>
      <c r="D206" s="12" t="s">
        <v>1241</v>
      </c>
      <c r="E206" s="12" t="s">
        <v>521</v>
      </c>
      <c r="F206" s="12" t="s">
        <v>449</v>
      </c>
      <c r="G206" s="12"/>
      <c r="H206" s="12"/>
      <c r="I206" s="12"/>
      <c r="J206" s="12"/>
      <c r="K206" s="12"/>
      <c r="L206" s="12"/>
      <c r="M206" s="12"/>
      <c r="N206" s="17" t="s">
        <v>245</v>
      </c>
      <c r="O206" s="12" t="s">
        <v>33</v>
      </c>
      <c r="P206" s="12">
        <v>80</v>
      </c>
      <c r="Q206" s="18">
        <v>147.82</v>
      </c>
      <c r="R206" s="20">
        <f t="shared" si="3"/>
        <v>11825.599999999999</v>
      </c>
      <c r="S206" s="20"/>
      <c r="T206" s="27">
        <v>45474</v>
      </c>
    </row>
    <row r="207" spans="1:20" s="11" customFormat="1" ht="171.6" x14ac:dyDescent="0.3">
      <c r="A207" s="12" t="s">
        <v>22</v>
      </c>
      <c r="B207" s="14">
        <v>54001</v>
      </c>
      <c r="C207" s="12"/>
      <c r="D207" s="12" t="s">
        <v>1241</v>
      </c>
      <c r="E207" s="12" t="s">
        <v>521</v>
      </c>
      <c r="F207" s="12" t="s">
        <v>449</v>
      </c>
      <c r="G207" s="12"/>
      <c r="H207" s="12"/>
      <c r="I207" s="12"/>
      <c r="J207" s="12"/>
      <c r="K207" s="12"/>
      <c r="L207" s="12"/>
      <c r="M207" s="12"/>
      <c r="N207" s="17" t="s">
        <v>246</v>
      </c>
      <c r="O207" s="12" t="s">
        <v>33</v>
      </c>
      <c r="P207" s="12">
        <v>50</v>
      </c>
      <c r="Q207" s="18">
        <v>167.54</v>
      </c>
      <c r="R207" s="20">
        <f t="shared" si="3"/>
        <v>8377</v>
      </c>
      <c r="S207" s="20"/>
      <c r="T207" s="27">
        <v>45474</v>
      </c>
    </row>
    <row r="208" spans="1:20" s="11" customFormat="1" ht="171.6" x14ac:dyDescent="0.3">
      <c r="A208" s="12" t="s">
        <v>22</v>
      </c>
      <c r="B208" s="14">
        <v>54001</v>
      </c>
      <c r="C208" s="12"/>
      <c r="D208" s="12" t="s">
        <v>1241</v>
      </c>
      <c r="E208" s="12" t="s">
        <v>521</v>
      </c>
      <c r="F208" s="12" t="s">
        <v>449</v>
      </c>
      <c r="G208" s="12"/>
      <c r="H208" s="12"/>
      <c r="I208" s="12"/>
      <c r="J208" s="12"/>
      <c r="K208" s="12"/>
      <c r="L208" s="12"/>
      <c r="M208" s="12"/>
      <c r="N208" s="17" t="s">
        <v>247</v>
      </c>
      <c r="O208" s="12" t="s">
        <v>33</v>
      </c>
      <c r="P208" s="12">
        <v>80</v>
      </c>
      <c r="Q208" s="18">
        <v>179.49</v>
      </c>
      <c r="R208" s="20">
        <f t="shared" si="3"/>
        <v>14359.2</v>
      </c>
      <c r="S208" s="20"/>
      <c r="T208" s="27">
        <v>45474</v>
      </c>
    </row>
    <row r="209" spans="1:20" s="11" customFormat="1" ht="171.6" x14ac:dyDescent="0.3">
      <c r="A209" s="12" t="s">
        <v>22</v>
      </c>
      <c r="B209" s="14">
        <v>54001</v>
      </c>
      <c r="C209" s="12"/>
      <c r="D209" s="12" t="s">
        <v>1241</v>
      </c>
      <c r="E209" s="12" t="s">
        <v>521</v>
      </c>
      <c r="F209" s="12" t="s">
        <v>449</v>
      </c>
      <c r="G209" s="12"/>
      <c r="H209" s="12"/>
      <c r="I209" s="12"/>
      <c r="J209" s="12"/>
      <c r="K209" s="12"/>
      <c r="L209" s="12"/>
      <c r="M209" s="12"/>
      <c r="N209" s="17" t="s">
        <v>248</v>
      </c>
      <c r="O209" s="12" t="s">
        <v>33</v>
      </c>
      <c r="P209" s="12">
        <v>30</v>
      </c>
      <c r="Q209" s="18">
        <v>87.74</v>
      </c>
      <c r="R209" s="20">
        <f t="shared" si="3"/>
        <v>2632.2</v>
      </c>
      <c r="S209" s="20"/>
      <c r="T209" s="27">
        <v>45474</v>
      </c>
    </row>
    <row r="210" spans="1:20" s="11" customFormat="1" ht="171.6" x14ac:dyDescent="0.3">
      <c r="A210" s="12" t="s">
        <v>22</v>
      </c>
      <c r="B210" s="14">
        <v>54001</v>
      </c>
      <c r="C210" s="12"/>
      <c r="D210" s="12" t="s">
        <v>1241</v>
      </c>
      <c r="E210" s="12" t="s">
        <v>521</v>
      </c>
      <c r="F210" s="12" t="s">
        <v>449</v>
      </c>
      <c r="G210" s="12"/>
      <c r="H210" s="12"/>
      <c r="I210" s="12"/>
      <c r="J210" s="12"/>
      <c r="K210" s="12"/>
      <c r="L210" s="12"/>
      <c r="M210" s="12"/>
      <c r="N210" s="17" t="s">
        <v>249</v>
      </c>
      <c r="O210" s="12" t="s">
        <v>33</v>
      </c>
      <c r="P210" s="12">
        <v>20</v>
      </c>
      <c r="Q210" s="18">
        <v>36.950000000000003</v>
      </c>
      <c r="R210" s="20">
        <f t="shared" si="3"/>
        <v>739</v>
      </c>
      <c r="S210" s="20"/>
      <c r="T210" s="27">
        <v>45474</v>
      </c>
    </row>
    <row r="211" spans="1:20" s="11" customFormat="1" ht="171.6" x14ac:dyDescent="0.3">
      <c r="A211" s="12" t="s">
        <v>22</v>
      </c>
      <c r="B211" s="14">
        <v>54001</v>
      </c>
      <c r="C211" s="12"/>
      <c r="D211" s="12" t="s">
        <v>1241</v>
      </c>
      <c r="E211" s="12" t="s">
        <v>521</v>
      </c>
      <c r="F211" s="12" t="s">
        <v>449</v>
      </c>
      <c r="G211" s="12"/>
      <c r="H211" s="12"/>
      <c r="I211" s="12"/>
      <c r="J211" s="12"/>
      <c r="K211" s="12"/>
      <c r="L211" s="12"/>
      <c r="M211" s="12"/>
      <c r="N211" s="17" t="s">
        <v>250</v>
      </c>
      <c r="O211" s="12" t="s">
        <v>33</v>
      </c>
      <c r="P211" s="12">
        <v>30</v>
      </c>
      <c r="Q211" s="18">
        <v>28.41</v>
      </c>
      <c r="R211" s="20">
        <f t="shared" si="3"/>
        <v>852.3</v>
      </c>
      <c r="S211" s="20"/>
      <c r="T211" s="27">
        <v>45474</v>
      </c>
    </row>
    <row r="212" spans="1:20" s="11" customFormat="1" ht="171.6" x14ac:dyDescent="0.3">
      <c r="A212" s="12" t="s">
        <v>22</v>
      </c>
      <c r="B212" s="14">
        <v>54001</v>
      </c>
      <c r="C212" s="12"/>
      <c r="D212" s="12" t="s">
        <v>1241</v>
      </c>
      <c r="E212" s="12" t="s">
        <v>521</v>
      </c>
      <c r="F212" s="12" t="s">
        <v>449</v>
      </c>
      <c r="G212" s="12"/>
      <c r="H212" s="12"/>
      <c r="I212" s="12"/>
      <c r="J212" s="12"/>
      <c r="K212" s="12"/>
      <c r="L212" s="12"/>
      <c r="M212" s="12"/>
      <c r="N212" s="17" t="s">
        <v>251</v>
      </c>
      <c r="O212" s="12" t="s">
        <v>33</v>
      </c>
      <c r="P212" s="12">
        <v>60</v>
      </c>
      <c r="Q212" s="18">
        <v>11.93</v>
      </c>
      <c r="R212" s="20">
        <f t="shared" si="3"/>
        <v>715.8</v>
      </c>
      <c r="S212" s="20"/>
      <c r="T212" s="27">
        <v>45474</v>
      </c>
    </row>
    <row r="213" spans="1:20" s="11" customFormat="1" ht="171.6" x14ac:dyDescent="0.3">
      <c r="A213" s="12" t="s">
        <v>22</v>
      </c>
      <c r="B213" s="14">
        <v>54001</v>
      </c>
      <c r="C213" s="12"/>
      <c r="D213" s="12" t="s">
        <v>1241</v>
      </c>
      <c r="E213" s="12" t="s">
        <v>521</v>
      </c>
      <c r="F213" s="12" t="s">
        <v>449</v>
      </c>
      <c r="G213" s="12"/>
      <c r="H213" s="12"/>
      <c r="I213" s="12"/>
      <c r="J213" s="12"/>
      <c r="K213" s="12"/>
      <c r="L213" s="12"/>
      <c r="M213" s="12"/>
      <c r="N213" s="17" t="s">
        <v>252</v>
      </c>
      <c r="O213" s="12" t="s">
        <v>33</v>
      </c>
      <c r="P213" s="12">
        <v>30</v>
      </c>
      <c r="Q213" s="18">
        <v>10.8</v>
      </c>
      <c r="R213" s="20">
        <f t="shared" si="3"/>
        <v>324</v>
      </c>
      <c r="S213" s="20"/>
      <c r="T213" s="27">
        <v>45474</v>
      </c>
    </row>
    <row r="214" spans="1:20" s="11" customFormat="1" ht="171.6" x14ac:dyDescent="0.3">
      <c r="A214" s="12" t="s">
        <v>22</v>
      </c>
      <c r="B214" s="14">
        <v>54001</v>
      </c>
      <c r="C214" s="12"/>
      <c r="D214" s="12" t="s">
        <v>1241</v>
      </c>
      <c r="E214" s="12" t="s">
        <v>521</v>
      </c>
      <c r="F214" s="12" t="s">
        <v>449</v>
      </c>
      <c r="G214" s="12"/>
      <c r="H214" s="12"/>
      <c r="I214" s="12"/>
      <c r="J214" s="12"/>
      <c r="K214" s="12"/>
      <c r="L214" s="12"/>
      <c r="M214" s="12"/>
      <c r="N214" s="17" t="s">
        <v>253</v>
      </c>
      <c r="O214" s="12" t="s">
        <v>33</v>
      </c>
      <c r="P214" s="12">
        <v>60</v>
      </c>
      <c r="Q214" s="18">
        <v>12.27</v>
      </c>
      <c r="R214" s="20">
        <f t="shared" si="3"/>
        <v>736.19999999999993</v>
      </c>
      <c r="S214" s="20"/>
      <c r="T214" s="27">
        <v>45474</v>
      </c>
    </row>
    <row r="215" spans="1:20" s="11" customFormat="1" ht="171.6" x14ac:dyDescent="0.3">
      <c r="A215" s="12" t="s">
        <v>22</v>
      </c>
      <c r="B215" s="14">
        <v>54001</v>
      </c>
      <c r="C215" s="12"/>
      <c r="D215" s="12" t="s">
        <v>1241</v>
      </c>
      <c r="E215" s="12" t="s">
        <v>521</v>
      </c>
      <c r="F215" s="12" t="s">
        <v>449</v>
      </c>
      <c r="G215" s="12"/>
      <c r="H215" s="12"/>
      <c r="I215" s="12"/>
      <c r="J215" s="12"/>
      <c r="K215" s="12"/>
      <c r="L215" s="12"/>
      <c r="M215" s="12"/>
      <c r="N215" s="17" t="s">
        <v>254</v>
      </c>
      <c r="O215" s="12" t="s">
        <v>33</v>
      </c>
      <c r="P215" s="12">
        <v>30</v>
      </c>
      <c r="Q215" s="18">
        <v>18.940000000000001</v>
      </c>
      <c r="R215" s="20">
        <f t="shared" si="3"/>
        <v>568.20000000000005</v>
      </c>
      <c r="S215" s="20"/>
      <c r="T215" s="27">
        <v>45474</v>
      </c>
    </row>
    <row r="216" spans="1:20" s="11" customFormat="1" ht="171.6" x14ac:dyDescent="0.3">
      <c r="A216" s="12" t="s">
        <v>22</v>
      </c>
      <c r="B216" s="14">
        <v>54001</v>
      </c>
      <c r="C216" s="12"/>
      <c r="D216" s="12" t="s">
        <v>1241</v>
      </c>
      <c r="E216" s="12" t="s">
        <v>521</v>
      </c>
      <c r="F216" s="12" t="s">
        <v>449</v>
      </c>
      <c r="G216" s="12"/>
      <c r="H216" s="12"/>
      <c r="I216" s="12"/>
      <c r="J216" s="12"/>
      <c r="K216" s="12"/>
      <c r="L216" s="12"/>
      <c r="M216" s="12"/>
      <c r="N216" s="17" t="s">
        <v>255</v>
      </c>
      <c r="O216" s="12" t="s">
        <v>33</v>
      </c>
      <c r="P216" s="12">
        <v>60</v>
      </c>
      <c r="Q216" s="18">
        <v>22.77</v>
      </c>
      <c r="R216" s="20">
        <f t="shared" si="3"/>
        <v>1366.2</v>
      </c>
      <c r="S216" s="20"/>
      <c r="T216" s="27">
        <v>45474</v>
      </c>
    </row>
    <row r="217" spans="1:20" s="11" customFormat="1" ht="171.6" x14ac:dyDescent="0.3">
      <c r="A217" s="12" t="s">
        <v>22</v>
      </c>
      <c r="B217" s="14">
        <v>54001</v>
      </c>
      <c r="C217" s="12"/>
      <c r="D217" s="12" t="s">
        <v>1241</v>
      </c>
      <c r="E217" s="12" t="s">
        <v>521</v>
      </c>
      <c r="F217" s="12" t="s">
        <v>449</v>
      </c>
      <c r="G217" s="12"/>
      <c r="H217" s="12"/>
      <c r="I217" s="12"/>
      <c r="J217" s="12"/>
      <c r="K217" s="12"/>
      <c r="L217" s="12"/>
      <c r="M217" s="12"/>
      <c r="N217" s="17" t="s">
        <v>256</v>
      </c>
      <c r="O217" s="12" t="s">
        <v>33</v>
      </c>
      <c r="P217" s="12">
        <v>30</v>
      </c>
      <c r="Q217" s="18">
        <v>16.73</v>
      </c>
      <c r="R217" s="20">
        <f t="shared" si="3"/>
        <v>501.90000000000003</v>
      </c>
      <c r="S217" s="20"/>
      <c r="T217" s="27">
        <v>45474</v>
      </c>
    </row>
    <row r="218" spans="1:20" s="11" customFormat="1" ht="171.6" x14ac:dyDescent="0.3">
      <c r="A218" s="12" t="s">
        <v>22</v>
      </c>
      <c r="B218" s="14">
        <v>54001</v>
      </c>
      <c r="C218" s="12"/>
      <c r="D218" s="12" t="s">
        <v>1241</v>
      </c>
      <c r="E218" s="12" t="s">
        <v>521</v>
      </c>
      <c r="F218" s="12" t="s">
        <v>449</v>
      </c>
      <c r="G218" s="12"/>
      <c r="H218" s="12"/>
      <c r="I218" s="12"/>
      <c r="J218" s="12"/>
      <c r="K218" s="12"/>
      <c r="L218" s="12"/>
      <c r="M218" s="12"/>
      <c r="N218" s="17" t="s">
        <v>257</v>
      </c>
      <c r="O218" s="12" t="s">
        <v>33</v>
      </c>
      <c r="P218" s="12">
        <v>60</v>
      </c>
      <c r="Q218" s="18">
        <v>22.82</v>
      </c>
      <c r="R218" s="20">
        <f t="shared" si="3"/>
        <v>1369.2</v>
      </c>
      <c r="S218" s="20"/>
      <c r="T218" s="27">
        <v>45474</v>
      </c>
    </row>
    <row r="219" spans="1:20" s="11" customFormat="1" ht="171.6" x14ac:dyDescent="0.3">
      <c r="A219" s="12" t="s">
        <v>22</v>
      </c>
      <c r="B219" s="14">
        <v>54001</v>
      </c>
      <c r="C219" s="12"/>
      <c r="D219" s="12" t="s">
        <v>1241</v>
      </c>
      <c r="E219" s="12" t="s">
        <v>521</v>
      </c>
      <c r="F219" s="12" t="s">
        <v>449</v>
      </c>
      <c r="G219" s="12"/>
      <c r="H219" s="12"/>
      <c r="I219" s="12"/>
      <c r="J219" s="12"/>
      <c r="K219" s="12"/>
      <c r="L219" s="12"/>
      <c r="M219" s="12"/>
      <c r="N219" s="17" t="s">
        <v>258</v>
      </c>
      <c r="O219" s="12" t="s">
        <v>33</v>
      </c>
      <c r="P219" s="12">
        <v>30</v>
      </c>
      <c r="Q219" s="18">
        <v>26.7</v>
      </c>
      <c r="R219" s="20">
        <f t="shared" si="3"/>
        <v>801</v>
      </c>
      <c r="S219" s="20"/>
      <c r="T219" s="27">
        <v>45474</v>
      </c>
    </row>
    <row r="220" spans="1:20" s="11" customFormat="1" ht="171.6" x14ac:dyDescent="0.3">
      <c r="A220" s="12" t="s">
        <v>22</v>
      </c>
      <c r="B220" s="14">
        <v>54001</v>
      </c>
      <c r="C220" s="12"/>
      <c r="D220" s="12" t="s">
        <v>1241</v>
      </c>
      <c r="E220" s="12" t="s">
        <v>521</v>
      </c>
      <c r="F220" s="12" t="s">
        <v>449</v>
      </c>
      <c r="G220" s="12"/>
      <c r="H220" s="12"/>
      <c r="I220" s="12"/>
      <c r="J220" s="12"/>
      <c r="K220" s="12"/>
      <c r="L220" s="12"/>
      <c r="M220" s="12"/>
      <c r="N220" s="17" t="s">
        <v>259</v>
      </c>
      <c r="O220" s="12" t="s">
        <v>33</v>
      </c>
      <c r="P220" s="12">
        <v>60</v>
      </c>
      <c r="Q220" s="18">
        <v>19.11</v>
      </c>
      <c r="R220" s="20">
        <f t="shared" si="3"/>
        <v>1146.5999999999999</v>
      </c>
      <c r="S220" s="20"/>
      <c r="T220" s="27">
        <v>45474</v>
      </c>
    </row>
    <row r="221" spans="1:20" s="11" customFormat="1" ht="171.6" x14ac:dyDescent="0.3">
      <c r="A221" s="12" t="s">
        <v>22</v>
      </c>
      <c r="B221" s="14">
        <v>54001</v>
      </c>
      <c r="C221" s="12"/>
      <c r="D221" s="12" t="s">
        <v>1241</v>
      </c>
      <c r="E221" s="12" t="s">
        <v>521</v>
      </c>
      <c r="F221" s="12" t="s">
        <v>449</v>
      </c>
      <c r="G221" s="12"/>
      <c r="H221" s="12"/>
      <c r="I221" s="12"/>
      <c r="J221" s="12"/>
      <c r="K221" s="12"/>
      <c r="L221" s="12"/>
      <c r="M221" s="12"/>
      <c r="N221" s="17" t="s">
        <v>260</v>
      </c>
      <c r="O221" s="12" t="s">
        <v>33</v>
      </c>
      <c r="P221" s="12">
        <v>100</v>
      </c>
      <c r="Q221" s="18">
        <v>110.07</v>
      </c>
      <c r="R221" s="20">
        <f t="shared" si="3"/>
        <v>11007</v>
      </c>
      <c r="S221" s="20"/>
      <c r="T221" s="27">
        <v>45474</v>
      </c>
    </row>
    <row r="222" spans="1:20" s="11" customFormat="1" ht="171.6" x14ac:dyDescent="0.3">
      <c r="A222" s="12" t="s">
        <v>22</v>
      </c>
      <c r="B222" s="14">
        <v>54001</v>
      </c>
      <c r="C222" s="12"/>
      <c r="D222" s="12" t="s">
        <v>1241</v>
      </c>
      <c r="E222" s="12" t="s">
        <v>521</v>
      </c>
      <c r="F222" s="12" t="s">
        <v>449</v>
      </c>
      <c r="G222" s="12"/>
      <c r="H222" s="12"/>
      <c r="I222" s="12"/>
      <c r="J222" s="12"/>
      <c r="K222" s="12"/>
      <c r="L222" s="12"/>
      <c r="M222" s="12"/>
      <c r="N222" s="17" t="s">
        <v>261</v>
      </c>
      <c r="O222" s="12" t="s">
        <v>33</v>
      </c>
      <c r="P222" s="12">
        <v>50</v>
      </c>
      <c r="Q222" s="18">
        <v>8.85</v>
      </c>
      <c r="R222" s="20">
        <f t="shared" si="3"/>
        <v>442.5</v>
      </c>
      <c r="S222" s="20"/>
      <c r="T222" s="27">
        <v>45474</v>
      </c>
    </row>
    <row r="223" spans="1:20" s="11" customFormat="1" ht="171.6" x14ac:dyDescent="0.3">
      <c r="A223" s="12" t="s">
        <v>22</v>
      </c>
      <c r="B223" s="14">
        <v>54001</v>
      </c>
      <c r="C223" s="12"/>
      <c r="D223" s="12" t="s">
        <v>1241</v>
      </c>
      <c r="E223" s="12" t="s">
        <v>521</v>
      </c>
      <c r="F223" s="12" t="s">
        <v>449</v>
      </c>
      <c r="G223" s="12"/>
      <c r="H223" s="12"/>
      <c r="I223" s="12"/>
      <c r="J223" s="12"/>
      <c r="K223" s="12"/>
      <c r="L223" s="12"/>
      <c r="M223" s="12"/>
      <c r="N223" s="17" t="s">
        <v>262</v>
      </c>
      <c r="O223" s="12" t="s">
        <v>33</v>
      </c>
      <c r="P223" s="12">
        <v>30</v>
      </c>
      <c r="Q223" s="18">
        <v>21.31</v>
      </c>
      <c r="R223" s="20">
        <f t="shared" si="3"/>
        <v>639.29999999999995</v>
      </c>
      <c r="S223" s="20"/>
      <c r="T223" s="27">
        <v>45474</v>
      </c>
    </row>
    <row r="224" spans="1:20" s="11" customFormat="1" ht="171.6" x14ac:dyDescent="0.3">
      <c r="A224" s="12" t="s">
        <v>22</v>
      </c>
      <c r="B224" s="14">
        <v>54001</v>
      </c>
      <c r="C224" s="12"/>
      <c r="D224" s="12" t="s">
        <v>1241</v>
      </c>
      <c r="E224" s="12" t="s">
        <v>521</v>
      </c>
      <c r="F224" s="12" t="s">
        <v>449</v>
      </c>
      <c r="G224" s="12"/>
      <c r="H224" s="12"/>
      <c r="I224" s="12"/>
      <c r="J224" s="12"/>
      <c r="K224" s="12"/>
      <c r="L224" s="12"/>
      <c r="M224" s="12"/>
      <c r="N224" s="17" t="s">
        <v>263</v>
      </c>
      <c r="O224" s="12" t="s">
        <v>33</v>
      </c>
      <c r="P224" s="12">
        <v>50</v>
      </c>
      <c r="Q224" s="18">
        <v>17.010000000000002</v>
      </c>
      <c r="R224" s="20">
        <f t="shared" si="3"/>
        <v>850.50000000000011</v>
      </c>
      <c r="S224" s="20"/>
      <c r="T224" s="27">
        <v>45474</v>
      </c>
    </row>
    <row r="225" spans="1:20" s="11" customFormat="1" ht="171.6" x14ac:dyDescent="0.3">
      <c r="A225" s="12" t="s">
        <v>22</v>
      </c>
      <c r="B225" s="14">
        <v>54001</v>
      </c>
      <c r="C225" s="12"/>
      <c r="D225" s="12" t="s">
        <v>1241</v>
      </c>
      <c r="E225" s="12" t="s">
        <v>521</v>
      </c>
      <c r="F225" s="12" t="s">
        <v>449</v>
      </c>
      <c r="G225" s="12"/>
      <c r="H225" s="12"/>
      <c r="I225" s="12"/>
      <c r="J225" s="12"/>
      <c r="K225" s="12"/>
      <c r="L225" s="12"/>
      <c r="M225" s="12"/>
      <c r="N225" s="17" t="s">
        <v>264</v>
      </c>
      <c r="O225" s="12" t="s">
        <v>32</v>
      </c>
      <c r="P225" s="12">
        <v>2000</v>
      </c>
      <c r="Q225" s="18">
        <v>0.62</v>
      </c>
      <c r="R225" s="20">
        <f t="shared" si="3"/>
        <v>1240</v>
      </c>
      <c r="S225" s="20"/>
      <c r="T225" s="27">
        <v>45474</v>
      </c>
    </row>
    <row r="226" spans="1:20" s="11" customFormat="1" ht="171.6" x14ac:dyDescent="0.3">
      <c r="A226" s="12" t="s">
        <v>22</v>
      </c>
      <c r="B226" s="14">
        <v>54001</v>
      </c>
      <c r="C226" s="12"/>
      <c r="D226" s="12" t="s">
        <v>1241</v>
      </c>
      <c r="E226" s="12" t="s">
        <v>521</v>
      </c>
      <c r="F226" s="12" t="s">
        <v>449</v>
      </c>
      <c r="G226" s="12"/>
      <c r="H226" s="12"/>
      <c r="I226" s="12"/>
      <c r="J226" s="12"/>
      <c r="K226" s="12"/>
      <c r="L226" s="12"/>
      <c r="M226" s="12"/>
      <c r="N226" s="17" t="s">
        <v>265</v>
      </c>
      <c r="O226" s="12" t="s">
        <v>2037</v>
      </c>
      <c r="P226" s="12">
        <v>5</v>
      </c>
      <c r="Q226" s="18">
        <v>445.3</v>
      </c>
      <c r="R226" s="20">
        <f t="shared" si="3"/>
        <v>2226.5</v>
      </c>
      <c r="S226" s="20"/>
      <c r="T226" s="27">
        <v>45474</v>
      </c>
    </row>
    <row r="227" spans="1:20" s="11" customFormat="1" ht="171.6" x14ac:dyDescent="0.3">
      <c r="A227" s="12" t="s">
        <v>22</v>
      </c>
      <c r="B227" s="14">
        <v>54001</v>
      </c>
      <c r="C227" s="12"/>
      <c r="D227" s="12" t="s">
        <v>1241</v>
      </c>
      <c r="E227" s="12" t="s">
        <v>521</v>
      </c>
      <c r="F227" s="12" t="s">
        <v>449</v>
      </c>
      <c r="G227" s="12"/>
      <c r="H227" s="12"/>
      <c r="I227" s="12"/>
      <c r="J227" s="12"/>
      <c r="K227" s="12"/>
      <c r="L227" s="12"/>
      <c r="M227" s="12"/>
      <c r="N227" s="17" t="s">
        <v>266</v>
      </c>
      <c r="O227" s="12" t="s">
        <v>2036</v>
      </c>
      <c r="P227" s="12">
        <v>150</v>
      </c>
      <c r="Q227" s="18">
        <v>115.5</v>
      </c>
      <c r="R227" s="20">
        <f t="shared" si="3"/>
        <v>17325</v>
      </c>
      <c r="S227" s="20"/>
      <c r="T227" s="27">
        <v>45474</v>
      </c>
    </row>
    <row r="228" spans="1:20" s="11" customFormat="1" ht="171.6" x14ac:dyDescent="0.3">
      <c r="A228" s="12" t="s">
        <v>22</v>
      </c>
      <c r="B228" s="14">
        <v>54001</v>
      </c>
      <c r="C228" s="12"/>
      <c r="D228" s="12" t="s">
        <v>1241</v>
      </c>
      <c r="E228" s="12" t="s">
        <v>521</v>
      </c>
      <c r="F228" s="12" t="s">
        <v>449</v>
      </c>
      <c r="G228" s="12"/>
      <c r="H228" s="12"/>
      <c r="I228" s="12"/>
      <c r="J228" s="12"/>
      <c r="K228" s="12"/>
      <c r="L228" s="12"/>
      <c r="M228" s="12"/>
      <c r="N228" s="17" t="s">
        <v>267</v>
      </c>
      <c r="O228" s="12" t="s">
        <v>33</v>
      </c>
      <c r="P228" s="12">
        <v>30</v>
      </c>
      <c r="Q228" s="18">
        <v>79.069999999999993</v>
      </c>
      <c r="R228" s="20">
        <f t="shared" si="3"/>
        <v>2372.1</v>
      </c>
      <c r="S228" s="20"/>
      <c r="T228" s="27">
        <v>45474</v>
      </c>
    </row>
    <row r="229" spans="1:20" s="11" customFormat="1" ht="171.6" x14ac:dyDescent="0.3">
      <c r="A229" s="12" t="s">
        <v>22</v>
      </c>
      <c r="B229" s="14">
        <v>54001</v>
      </c>
      <c r="C229" s="12"/>
      <c r="D229" s="12" t="s">
        <v>1241</v>
      </c>
      <c r="E229" s="12" t="s">
        <v>521</v>
      </c>
      <c r="F229" s="12" t="s">
        <v>449</v>
      </c>
      <c r="G229" s="12"/>
      <c r="H229" s="12"/>
      <c r="I229" s="12"/>
      <c r="J229" s="12"/>
      <c r="K229" s="12"/>
      <c r="L229" s="12"/>
      <c r="M229" s="12"/>
      <c r="N229" s="17" t="s">
        <v>268</v>
      </c>
      <c r="O229" s="12" t="s">
        <v>33</v>
      </c>
      <c r="P229" s="12">
        <v>30</v>
      </c>
      <c r="Q229" s="18">
        <v>44.77</v>
      </c>
      <c r="R229" s="20">
        <f t="shared" si="3"/>
        <v>1343.1000000000001</v>
      </c>
      <c r="S229" s="20"/>
      <c r="T229" s="27">
        <v>45474</v>
      </c>
    </row>
    <row r="230" spans="1:20" s="11" customFormat="1" ht="171.6" x14ac:dyDescent="0.3">
      <c r="A230" s="12" t="s">
        <v>22</v>
      </c>
      <c r="B230" s="14">
        <v>54001</v>
      </c>
      <c r="C230" s="12"/>
      <c r="D230" s="12" t="s">
        <v>1241</v>
      </c>
      <c r="E230" s="12" t="s">
        <v>521</v>
      </c>
      <c r="F230" s="12" t="s">
        <v>449</v>
      </c>
      <c r="G230" s="12"/>
      <c r="H230" s="12"/>
      <c r="I230" s="12"/>
      <c r="J230" s="12"/>
      <c r="K230" s="12"/>
      <c r="L230" s="12"/>
      <c r="M230" s="12"/>
      <c r="N230" s="17" t="s">
        <v>269</v>
      </c>
      <c r="O230" s="12" t="s">
        <v>33</v>
      </c>
      <c r="P230" s="12">
        <v>30</v>
      </c>
      <c r="Q230" s="18">
        <v>43.8</v>
      </c>
      <c r="R230" s="20">
        <f t="shared" si="3"/>
        <v>1314</v>
      </c>
      <c r="S230" s="20"/>
      <c r="T230" s="27">
        <v>45474</v>
      </c>
    </row>
    <row r="231" spans="1:20" s="11" customFormat="1" ht="171.6" x14ac:dyDescent="0.3">
      <c r="A231" s="12" t="s">
        <v>22</v>
      </c>
      <c r="B231" s="14">
        <v>54001</v>
      </c>
      <c r="C231" s="12"/>
      <c r="D231" s="12" t="s">
        <v>1241</v>
      </c>
      <c r="E231" s="12" t="s">
        <v>521</v>
      </c>
      <c r="F231" s="12" t="s">
        <v>449</v>
      </c>
      <c r="G231" s="12"/>
      <c r="H231" s="12"/>
      <c r="I231" s="12"/>
      <c r="J231" s="12"/>
      <c r="K231" s="12"/>
      <c r="L231" s="12"/>
      <c r="M231" s="12"/>
      <c r="N231" s="17" t="s">
        <v>270</v>
      </c>
      <c r="O231" s="12" t="s">
        <v>33</v>
      </c>
      <c r="P231" s="12">
        <v>100</v>
      </c>
      <c r="Q231" s="18">
        <v>3.79</v>
      </c>
      <c r="R231" s="20">
        <f t="shared" si="3"/>
        <v>379</v>
      </c>
      <c r="S231" s="20"/>
      <c r="T231" s="27">
        <v>45474</v>
      </c>
    </row>
    <row r="232" spans="1:20" s="11" customFormat="1" ht="171.6" x14ac:dyDescent="0.3">
      <c r="A232" s="12" t="s">
        <v>22</v>
      </c>
      <c r="B232" s="14">
        <v>54001</v>
      </c>
      <c r="C232" s="12"/>
      <c r="D232" s="12" t="s">
        <v>1241</v>
      </c>
      <c r="E232" s="12" t="s">
        <v>521</v>
      </c>
      <c r="F232" s="12" t="s">
        <v>449</v>
      </c>
      <c r="G232" s="12"/>
      <c r="H232" s="12"/>
      <c r="I232" s="12"/>
      <c r="J232" s="12"/>
      <c r="K232" s="12"/>
      <c r="L232" s="12"/>
      <c r="M232" s="12"/>
      <c r="N232" s="17" t="s">
        <v>271</v>
      </c>
      <c r="O232" s="12" t="s">
        <v>33</v>
      </c>
      <c r="P232" s="12">
        <v>100</v>
      </c>
      <c r="Q232" s="18">
        <v>3.47</v>
      </c>
      <c r="R232" s="20">
        <f t="shared" si="3"/>
        <v>347</v>
      </c>
      <c r="S232" s="20"/>
      <c r="T232" s="27">
        <v>45474</v>
      </c>
    </row>
    <row r="233" spans="1:20" s="11" customFormat="1" ht="171.6" x14ac:dyDescent="0.3">
      <c r="A233" s="12" t="s">
        <v>22</v>
      </c>
      <c r="B233" s="14">
        <v>54001</v>
      </c>
      <c r="C233" s="12"/>
      <c r="D233" s="12" t="s">
        <v>1241</v>
      </c>
      <c r="E233" s="12" t="s">
        <v>521</v>
      </c>
      <c r="F233" s="12" t="s">
        <v>449</v>
      </c>
      <c r="G233" s="12"/>
      <c r="H233" s="12"/>
      <c r="I233" s="12"/>
      <c r="J233" s="12"/>
      <c r="K233" s="12"/>
      <c r="L233" s="12"/>
      <c r="M233" s="12"/>
      <c r="N233" s="17" t="s">
        <v>272</v>
      </c>
      <c r="O233" s="12" t="s">
        <v>33</v>
      </c>
      <c r="P233" s="12">
        <v>50</v>
      </c>
      <c r="Q233" s="18">
        <v>10.8</v>
      </c>
      <c r="R233" s="20">
        <f t="shared" si="3"/>
        <v>540</v>
      </c>
      <c r="S233" s="20"/>
      <c r="T233" s="27">
        <v>45474</v>
      </c>
    </row>
    <row r="234" spans="1:20" s="11" customFormat="1" ht="171.6" x14ac:dyDescent="0.3">
      <c r="A234" s="12" t="s">
        <v>22</v>
      </c>
      <c r="B234" s="14">
        <v>54001</v>
      </c>
      <c r="C234" s="12"/>
      <c r="D234" s="12" t="s">
        <v>1241</v>
      </c>
      <c r="E234" s="12" t="s">
        <v>521</v>
      </c>
      <c r="F234" s="12" t="s">
        <v>449</v>
      </c>
      <c r="G234" s="12"/>
      <c r="H234" s="12"/>
      <c r="I234" s="12"/>
      <c r="J234" s="12"/>
      <c r="K234" s="12"/>
      <c r="L234" s="12"/>
      <c r="M234" s="12"/>
      <c r="N234" s="17" t="s">
        <v>273</v>
      </c>
      <c r="O234" s="12" t="s">
        <v>33</v>
      </c>
      <c r="P234" s="12">
        <v>100</v>
      </c>
      <c r="Q234" s="18">
        <v>5</v>
      </c>
      <c r="R234" s="20">
        <f t="shared" si="3"/>
        <v>500</v>
      </c>
      <c r="S234" s="20"/>
      <c r="T234" s="27">
        <v>45474</v>
      </c>
    </row>
    <row r="235" spans="1:20" s="11" customFormat="1" ht="171.6" x14ac:dyDescent="0.3">
      <c r="A235" s="12" t="s">
        <v>22</v>
      </c>
      <c r="B235" s="14">
        <v>54001</v>
      </c>
      <c r="C235" s="12"/>
      <c r="D235" s="12" t="s">
        <v>1241</v>
      </c>
      <c r="E235" s="12" t="s">
        <v>521</v>
      </c>
      <c r="F235" s="12" t="s">
        <v>449</v>
      </c>
      <c r="G235" s="12"/>
      <c r="H235" s="12"/>
      <c r="I235" s="12"/>
      <c r="J235" s="12"/>
      <c r="K235" s="12"/>
      <c r="L235" s="12"/>
      <c r="M235" s="12"/>
      <c r="N235" s="17" t="s">
        <v>274</v>
      </c>
      <c r="O235" s="12" t="s">
        <v>33</v>
      </c>
      <c r="P235" s="12">
        <v>100</v>
      </c>
      <c r="Q235" s="18">
        <v>10.18</v>
      </c>
      <c r="R235" s="20">
        <f t="shared" si="3"/>
        <v>1018</v>
      </c>
      <c r="S235" s="20"/>
      <c r="T235" s="27">
        <v>45474</v>
      </c>
    </row>
    <row r="236" spans="1:20" s="11" customFormat="1" ht="171.6" x14ac:dyDescent="0.3">
      <c r="A236" s="12" t="s">
        <v>22</v>
      </c>
      <c r="B236" s="14">
        <v>54001</v>
      </c>
      <c r="C236" s="12"/>
      <c r="D236" s="12" t="s">
        <v>1241</v>
      </c>
      <c r="E236" s="12" t="s">
        <v>521</v>
      </c>
      <c r="F236" s="12" t="s">
        <v>449</v>
      </c>
      <c r="G236" s="12"/>
      <c r="H236" s="12"/>
      <c r="I236" s="12"/>
      <c r="J236" s="12"/>
      <c r="K236" s="12"/>
      <c r="L236" s="12"/>
      <c r="M236" s="12"/>
      <c r="N236" s="17" t="s">
        <v>275</v>
      </c>
      <c r="O236" s="12" t="s">
        <v>33</v>
      </c>
      <c r="P236" s="12">
        <v>50</v>
      </c>
      <c r="Q236" s="18">
        <v>15.91</v>
      </c>
      <c r="R236" s="20">
        <f t="shared" si="3"/>
        <v>795.5</v>
      </c>
      <c r="S236" s="20"/>
      <c r="T236" s="27">
        <v>45474</v>
      </c>
    </row>
    <row r="237" spans="1:20" s="11" customFormat="1" ht="171.6" x14ac:dyDescent="0.3">
      <c r="A237" s="12" t="s">
        <v>22</v>
      </c>
      <c r="B237" s="14">
        <v>54001</v>
      </c>
      <c r="C237" s="12"/>
      <c r="D237" s="12" t="s">
        <v>1241</v>
      </c>
      <c r="E237" s="12" t="s">
        <v>521</v>
      </c>
      <c r="F237" s="12" t="s">
        <v>449</v>
      </c>
      <c r="G237" s="12"/>
      <c r="H237" s="12"/>
      <c r="I237" s="12"/>
      <c r="J237" s="12"/>
      <c r="K237" s="12"/>
      <c r="L237" s="12"/>
      <c r="M237" s="12"/>
      <c r="N237" s="17" t="s">
        <v>276</v>
      </c>
      <c r="O237" s="12" t="s">
        <v>33</v>
      </c>
      <c r="P237" s="12">
        <v>80</v>
      </c>
      <c r="Q237" s="18">
        <v>45.35</v>
      </c>
      <c r="R237" s="20">
        <f t="shared" si="3"/>
        <v>3628</v>
      </c>
      <c r="S237" s="20"/>
      <c r="T237" s="27">
        <v>45474</v>
      </c>
    </row>
    <row r="238" spans="1:20" s="11" customFormat="1" ht="171.6" x14ac:dyDescent="0.3">
      <c r="A238" s="12" t="s">
        <v>22</v>
      </c>
      <c r="B238" s="14">
        <v>54001</v>
      </c>
      <c r="C238" s="12"/>
      <c r="D238" s="12" t="s">
        <v>1241</v>
      </c>
      <c r="E238" s="12" t="s">
        <v>521</v>
      </c>
      <c r="F238" s="12" t="s">
        <v>449</v>
      </c>
      <c r="G238" s="12"/>
      <c r="H238" s="12"/>
      <c r="I238" s="12"/>
      <c r="J238" s="12"/>
      <c r="K238" s="12"/>
      <c r="L238" s="12"/>
      <c r="M238" s="12"/>
      <c r="N238" s="17" t="s">
        <v>277</v>
      </c>
      <c r="O238" s="12" t="s">
        <v>33</v>
      </c>
      <c r="P238" s="12">
        <v>80</v>
      </c>
      <c r="Q238" s="18">
        <v>48.52</v>
      </c>
      <c r="R238" s="20">
        <f t="shared" si="3"/>
        <v>3881.6000000000004</v>
      </c>
      <c r="S238" s="20"/>
      <c r="T238" s="27">
        <v>45474</v>
      </c>
    </row>
    <row r="239" spans="1:20" s="11" customFormat="1" ht="171.6" x14ac:dyDescent="0.3">
      <c r="A239" s="12" t="s">
        <v>22</v>
      </c>
      <c r="B239" s="14">
        <v>54001</v>
      </c>
      <c r="C239" s="12"/>
      <c r="D239" s="12" t="s">
        <v>1241</v>
      </c>
      <c r="E239" s="12" t="s">
        <v>521</v>
      </c>
      <c r="F239" s="12" t="s">
        <v>449</v>
      </c>
      <c r="G239" s="12"/>
      <c r="H239" s="12"/>
      <c r="I239" s="12"/>
      <c r="J239" s="12"/>
      <c r="K239" s="12"/>
      <c r="L239" s="12"/>
      <c r="M239" s="12"/>
      <c r="N239" s="17" t="s">
        <v>278</v>
      </c>
      <c r="O239" s="12" t="s">
        <v>33</v>
      </c>
      <c r="P239" s="12">
        <v>30</v>
      </c>
      <c r="Q239" s="18">
        <v>37.1</v>
      </c>
      <c r="R239" s="20">
        <f t="shared" si="3"/>
        <v>1113</v>
      </c>
      <c r="S239" s="20"/>
      <c r="T239" s="27">
        <v>45474</v>
      </c>
    </row>
    <row r="240" spans="1:20" s="11" customFormat="1" ht="171.6" x14ac:dyDescent="0.3">
      <c r="A240" s="12" t="s">
        <v>22</v>
      </c>
      <c r="B240" s="14">
        <v>54001</v>
      </c>
      <c r="C240" s="12"/>
      <c r="D240" s="12" t="s">
        <v>1241</v>
      </c>
      <c r="E240" s="12" t="s">
        <v>521</v>
      </c>
      <c r="F240" s="12" t="s">
        <v>449</v>
      </c>
      <c r="G240" s="12"/>
      <c r="H240" s="12"/>
      <c r="I240" s="12"/>
      <c r="J240" s="12"/>
      <c r="K240" s="12"/>
      <c r="L240" s="12"/>
      <c r="M240" s="12"/>
      <c r="N240" s="17" t="s">
        <v>279</v>
      </c>
      <c r="O240" s="12" t="s">
        <v>33</v>
      </c>
      <c r="P240" s="12">
        <v>50</v>
      </c>
      <c r="Q240" s="18">
        <v>12.74</v>
      </c>
      <c r="R240" s="20">
        <f t="shared" si="3"/>
        <v>637</v>
      </c>
      <c r="S240" s="20"/>
      <c r="T240" s="27">
        <v>45474</v>
      </c>
    </row>
    <row r="241" spans="1:20" s="11" customFormat="1" ht="171.6" x14ac:dyDescent="0.3">
      <c r="A241" s="12" t="s">
        <v>22</v>
      </c>
      <c r="B241" s="14">
        <v>54001</v>
      </c>
      <c r="C241" s="12"/>
      <c r="D241" s="12" t="s">
        <v>1241</v>
      </c>
      <c r="E241" s="12" t="s">
        <v>521</v>
      </c>
      <c r="F241" s="12" t="s">
        <v>449</v>
      </c>
      <c r="G241" s="12"/>
      <c r="H241" s="12"/>
      <c r="I241" s="12"/>
      <c r="J241" s="12"/>
      <c r="K241" s="12"/>
      <c r="L241" s="12"/>
      <c r="M241" s="12"/>
      <c r="N241" s="17" t="s">
        <v>280</v>
      </c>
      <c r="O241" s="12" t="s">
        <v>33</v>
      </c>
      <c r="P241" s="12">
        <v>50</v>
      </c>
      <c r="Q241" s="18">
        <v>21.8</v>
      </c>
      <c r="R241" s="20">
        <f t="shared" si="3"/>
        <v>1090</v>
      </c>
      <c r="S241" s="20"/>
      <c r="T241" s="27">
        <v>45474</v>
      </c>
    </row>
    <row r="242" spans="1:20" s="11" customFormat="1" ht="171.6" x14ac:dyDescent="0.3">
      <c r="A242" s="12" t="s">
        <v>22</v>
      </c>
      <c r="B242" s="14">
        <v>54001</v>
      </c>
      <c r="C242" s="12"/>
      <c r="D242" s="12" t="s">
        <v>1241</v>
      </c>
      <c r="E242" s="12" t="s">
        <v>521</v>
      </c>
      <c r="F242" s="12" t="s">
        <v>449</v>
      </c>
      <c r="G242" s="12"/>
      <c r="H242" s="12"/>
      <c r="I242" s="12"/>
      <c r="J242" s="12"/>
      <c r="K242" s="12"/>
      <c r="L242" s="12"/>
      <c r="M242" s="12"/>
      <c r="N242" s="17" t="s">
        <v>281</v>
      </c>
      <c r="O242" s="12" t="s">
        <v>33</v>
      </c>
      <c r="P242" s="12">
        <v>80</v>
      </c>
      <c r="Q242" s="18">
        <v>25.32</v>
      </c>
      <c r="R242" s="20">
        <f t="shared" si="3"/>
        <v>2025.6</v>
      </c>
      <c r="S242" s="20"/>
      <c r="T242" s="27">
        <v>45474</v>
      </c>
    </row>
    <row r="243" spans="1:20" s="11" customFormat="1" ht="171.6" x14ac:dyDescent="0.3">
      <c r="A243" s="12" t="s">
        <v>22</v>
      </c>
      <c r="B243" s="14">
        <v>54001</v>
      </c>
      <c r="C243" s="12"/>
      <c r="D243" s="12" t="s">
        <v>1241</v>
      </c>
      <c r="E243" s="12" t="s">
        <v>521</v>
      </c>
      <c r="F243" s="12" t="s">
        <v>449</v>
      </c>
      <c r="G243" s="12"/>
      <c r="H243" s="12"/>
      <c r="I243" s="12"/>
      <c r="J243" s="12"/>
      <c r="K243" s="12"/>
      <c r="L243" s="12"/>
      <c r="M243" s="12"/>
      <c r="N243" s="17" t="s">
        <v>282</v>
      </c>
      <c r="O243" s="12" t="s">
        <v>33</v>
      </c>
      <c r="P243" s="12">
        <v>100</v>
      </c>
      <c r="Q243" s="18">
        <v>5.73</v>
      </c>
      <c r="R243" s="20">
        <f t="shared" si="3"/>
        <v>573</v>
      </c>
      <c r="S243" s="20"/>
      <c r="T243" s="27">
        <v>45474</v>
      </c>
    </row>
    <row r="244" spans="1:20" s="11" customFormat="1" ht="171.6" x14ac:dyDescent="0.3">
      <c r="A244" s="12" t="s">
        <v>22</v>
      </c>
      <c r="B244" s="14">
        <v>54001</v>
      </c>
      <c r="C244" s="12"/>
      <c r="D244" s="12" t="s">
        <v>1241</v>
      </c>
      <c r="E244" s="12" t="s">
        <v>521</v>
      </c>
      <c r="F244" s="12" t="s">
        <v>449</v>
      </c>
      <c r="G244" s="12"/>
      <c r="H244" s="12"/>
      <c r="I244" s="12"/>
      <c r="J244" s="12"/>
      <c r="K244" s="12"/>
      <c r="L244" s="12"/>
      <c r="M244" s="12"/>
      <c r="N244" s="17" t="s">
        <v>283</v>
      </c>
      <c r="O244" s="12" t="s">
        <v>33</v>
      </c>
      <c r="P244" s="12">
        <v>100</v>
      </c>
      <c r="Q244" s="18">
        <v>9.94</v>
      </c>
      <c r="R244" s="20">
        <f t="shared" si="3"/>
        <v>994</v>
      </c>
      <c r="S244" s="20"/>
      <c r="T244" s="27">
        <v>45474</v>
      </c>
    </row>
    <row r="245" spans="1:20" s="11" customFormat="1" ht="171.6" x14ac:dyDescent="0.3">
      <c r="A245" s="12" t="s">
        <v>22</v>
      </c>
      <c r="B245" s="14">
        <v>54001</v>
      </c>
      <c r="C245" s="12"/>
      <c r="D245" s="12" t="s">
        <v>1241</v>
      </c>
      <c r="E245" s="12" t="s">
        <v>521</v>
      </c>
      <c r="F245" s="12" t="s">
        <v>449</v>
      </c>
      <c r="G245" s="12"/>
      <c r="H245" s="12"/>
      <c r="I245" s="12"/>
      <c r="J245" s="12"/>
      <c r="K245" s="12"/>
      <c r="L245" s="12"/>
      <c r="M245" s="12"/>
      <c r="N245" s="17" t="s">
        <v>284</v>
      </c>
      <c r="O245" s="12" t="s">
        <v>33</v>
      </c>
      <c r="P245" s="12">
        <v>100</v>
      </c>
      <c r="Q245" s="18">
        <v>20.350000000000001</v>
      </c>
      <c r="R245" s="20">
        <f t="shared" si="3"/>
        <v>2035.0000000000002</v>
      </c>
      <c r="S245" s="20"/>
      <c r="T245" s="27">
        <v>45474</v>
      </c>
    </row>
    <row r="246" spans="1:20" s="11" customFormat="1" ht="171.6" x14ac:dyDescent="0.3">
      <c r="A246" s="12" t="s">
        <v>22</v>
      </c>
      <c r="B246" s="14">
        <v>54001</v>
      </c>
      <c r="C246" s="12"/>
      <c r="D246" s="12" t="s">
        <v>1241</v>
      </c>
      <c r="E246" s="12" t="s">
        <v>521</v>
      </c>
      <c r="F246" s="12" t="s">
        <v>449</v>
      </c>
      <c r="G246" s="12"/>
      <c r="H246" s="12"/>
      <c r="I246" s="12"/>
      <c r="J246" s="12"/>
      <c r="K246" s="12"/>
      <c r="L246" s="12"/>
      <c r="M246" s="12"/>
      <c r="N246" s="17" t="s">
        <v>285</v>
      </c>
      <c r="O246" s="12" t="s">
        <v>33</v>
      </c>
      <c r="P246" s="12">
        <v>100</v>
      </c>
      <c r="Q246" s="18">
        <v>5.94</v>
      </c>
      <c r="R246" s="20">
        <f t="shared" si="3"/>
        <v>594</v>
      </c>
      <c r="S246" s="20"/>
      <c r="T246" s="27">
        <v>45474</v>
      </c>
    </row>
    <row r="247" spans="1:20" s="11" customFormat="1" ht="171.6" x14ac:dyDescent="0.3">
      <c r="A247" s="12" t="s">
        <v>22</v>
      </c>
      <c r="B247" s="14">
        <v>54001</v>
      </c>
      <c r="C247" s="12"/>
      <c r="D247" s="12" t="s">
        <v>1241</v>
      </c>
      <c r="E247" s="12" t="s">
        <v>521</v>
      </c>
      <c r="F247" s="12" t="s">
        <v>449</v>
      </c>
      <c r="G247" s="12"/>
      <c r="H247" s="12"/>
      <c r="I247" s="12"/>
      <c r="J247" s="12"/>
      <c r="K247" s="12"/>
      <c r="L247" s="12"/>
      <c r="M247" s="12"/>
      <c r="N247" s="17" t="s">
        <v>286</v>
      </c>
      <c r="O247" s="12" t="s">
        <v>33</v>
      </c>
      <c r="P247" s="12">
        <v>100</v>
      </c>
      <c r="Q247" s="18">
        <v>9.76</v>
      </c>
      <c r="R247" s="20">
        <f t="shared" si="3"/>
        <v>976</v>
      </c>
      <c r="S247" s="20"/>
      <c r="T247" s="27">
        <v>45474</v>
      </c>
    </row>
    <row r="248" spans="1:20" s="11" customFormat="1" ht="171.6" x14ac:dyDescent="0.3">
      <c r="A248" s="12" t="s">
        <v>22</v>
      </c>
      <c r="B248" s="14">
        <v>54001</v>
      </c>
      <c r="C248" s="12"/>
      <c r="D248" s="12" t="s">
        <v>1241</v>
      </c>
      <c r="E248" s="12" t="s">
        <v>521</v>
      </c>
      <c r="F248" s="12" t="s">
        <v>449</v>
      </c>
      <c r="G248" s="12"/>
      <c r="H248" s="12"/>
      <c r="I248" s="12"/>
      <c r="J248" s="12"/>
      <c r="K248" s="12"/>
      <c r="L248" s="12"/>
      <c r="M248" s="12"/>
      <c r="N248" s="17" t="s">
        <v>287</v>
      </c>
      <c r="O248" s="12" t="s">
        <v>33</v>
      </c>
      <c r="P248" s="12">
        <v>20</v>
      </c>
      <c r="Q248" s="18">
        <v>24.7</v>
      </c>
      <c r="R248" s="20">
        <f t="shared" si="3"/>
        <v>494</v>
      </c>
      <c r="S248" s="20"/>
      <c r="T248" s="27">
        <v>45474</v>
      </c>
    </row>
    <row r="249" spans="1:20" s="11" customFormat="1" ht="171.6" x14ac:dyDescent="0.3">
      <c r="A249" s="12" t="s">
        <v>22</v>
      </c>
      <c r="B249" s="14">
        <v>54001</v>
      </c>
      <c r="C249" s="12"/>
      <c r="D249" s="12" t="s">
        <v>1241</v>
      </c>
      <c r="E249" s="12" t="s">
        <v>521</v>
      </c>
      <c r="F249" s="12" t="s">
        <v>449</v>
      </c>
      <c r="G249" s="12"/>
      <c r="H249" s="12"/>
      <c r="I249" s="12"/>
      <c r="J249" s="12"/>
      <c r="K249" s="12"/>
      <c r="L249" s="12"/>
      <c r="M249" s="12"/>
      <c r="N249" s="17" t="s">
        <v>288</v>
      </c>
      <c r="O249" s="12" t="s">
        <v>2032</v>
      </c>
      <c r="P249" s="12">
        <v>30</v>
      </c>
      <c r="Q249" s="18">
        <v>117.44</v>
      </c>
      <c r="R249" s="20">
        <f t="shared" si="3"/>
        <v>3523.2</v>
      </c>
      <c r="S249" s="20"/>
      <c r="T249" s="27">
        <v>45474</v>
      </c>
    </row>
    <row r="250" spans="1:20" s="11" customFormat="1" ht="171.6" x14ac:dyDescent="0.3">
      <c r="A250" s="12" t="s">
        <v>22</v>
      </c>
      <c r="B250" s="14">
        <v>54001</v>
      </c>
      <c r="C250" s="12"/>
      <c r="D250" s="12" t="s">
        <v>1241</v>
      </c>
      <c r="E250" s="12" t="s">
        <v>521</v>
      </c>
      <c r="F250" s="12" t="s">
        <v>449</v>
      </c>
      <c r="G250" s="12"/>
      <c r="H250" s="12"/>
      <c r="I250" s="12"/>
      <c r="J250" s="12"/>
      <c r="K250" s="12"/>
      <c r="L250" s="12"/>
      <c r="M250" s="12"/>
      <c r="N250" s="17" t="s">
        <v>289</v>
      </c>
      <c r="O250" s="12" t="s">
        <v>33</v>
      </c>
      <c r="P250" s="12">
        <v>50</v>
      </c>
      <c r="Q250" s="18">
        <v>21.8</v>
      </c>
      <c r="R250" s="20">
        <f t="shared" si="3"/>
        <v>1090</v>
      </c>
      <c r="S250" s="20"/>
      <c r="T250" s="27">
        <v>45474</v>
      </c>
    </row>
    <row r="251" spans="1:20" s="11" customFormat="1" ht="171.6" x14ac:dyDescent="0.3">
      <c r="A251" s="12" t="s">
        <v>22</v>
      </c>
      <c r="B251" s="14">
        <v>54001</v>
      </c>
      <c r="C251" s="12"/>
      <c r="D251" s="12" t="s">
        <v>1241</v>
      </c>
      <c r="E251" s="12" t="s">
        <v>521</v>
      </c>
      <c r="F251" s="12" t="s">
        <v>449</v>
      </c>
      <c r="G251" s="12"/>
      <c r="H251" s="12"/>
      <c r="I251" s="12"/>
      <c r="J251" s="12"/>
      <c r="K251" s="12"/>
      <c r="L251" s="12"/>
      <c r="M251" s="12"/>
      <c r="N251" s="17" t="s">
        <v>290</v>
      </c>
      <c r="O251" s="12" t="s">
        <v>33</v>
      </c>
      <c r="P251" s="12">
        <v>50</v>
      </c>
      <c r="Q251" s="18">
        <v>18.73</v>
      </c>
      <c r="R251" s="20">
        <f t="shared" si="3"/>
        <v>936.5</v>
      </c>
      <c r="S251" s="20"/>
      <c r="T251" s="27">
        <v>45474</v>
      </c>
    </row>
    <row r="252" spans="1:20" s="11" customFormat="1" ht="171.6" x14ac:dyDescent="0.3">
      <c r="A252" s="12" t="s">
        <v>22</v>
      </c>
      <c r="B252" s="14">
        <v>54001</v>
      </c>
      <c r="C252" s="12"/>
      <c r="D252" s="12" t="s">
        <v>1241</v>
      </c>
      <c r="E252" s="12" t="s">
        <v>521</v>
      </c>
      <c r="F252" s="12" t="s">
        <v>449</v>
      </c>
      <c r="G252" s="12"/>
      <c r="H252" s="12"/>
      <c r="I252" s="12"/>
      <c r="J252" s="12"/>
      <c r="K252" s="12"/>
      <c r="L252" s="12"/>
      <c r="M252" s="12"/>
      <c r="N252" s="17" t="s">
        <v>291</v>
      </c>
      <c r="O252" s="12" t="s">
        <v>33</v>
      </c>
      <c r="P252" s="12">
        <v>5</v>
      </c>
      <c r="Q252" s="18">
        <v>368.88</v>
      </c>
      <c r="R252" s="20">
        <f t="shared" si="3"/>
        <v>1844.4</v>
      </c>
      <c r="S252" s="20"/>
      <c r="T252" s="27">
        <v>45474</v>
      </c>
    </row>
    <row r="253" spans="1:20" s="11" customFormat="1" ht="171.6" x14ac:dyDescent="0.3">
      <c r="A253" s="12" t="s">
        <v>22</v>
      </c>
      <c r="B253" s="14">
        <v>54001</v>
      </c>
      <c r="C253" s="12"/>
      <c r="D253" s="12" t="s">
        <v>1241</v>
      </c>
      <c r="E253" s="12" t="s">
        <v>521</v>
      </c>
      <c r="F253" s="12" t="s">
        <v>449</v>
      </c>
      <c r="G253" s="12"/>
      <c r="H253" s="12"/>
      <c r="I253" s="12"/>
      <c r="J253" s="12"/>
      <c r="K253" s="12"/>
      <c r="L253" s="12"/>
      <c r="M253" s="12"/>
      <c r="N253" s="17" t="s">
        <v>292</v>
      </c>
      <c r="O253" s="12" t="s">
        <v>33</v>
      </c>
      <c r="P253" s="12">
        <v>180</v>
      </c>
      <c r="Q253" s="18">
        <v>17.68</v>
      </c>
      <c r="R253" s="20">
        <f t="shared" si="3"/>
        <v>3182.4</v>
      </c>
      <c r="S253" s="20"/>
      <c r="T253" s="27">
        <v>45474</v>
      </c>
    </row>
    <row r="254" spans="1:20" s="11" customFormat="1" ht="171.6" x14ac:dyDescent="0.3">
      <c r="A254" s="12" t="s">
        <v>22</v>
      </c>
      <c r="B254" s="14">
        <v>54001</v>
      </c>
      <c r="C254" s="12"/>
      <c r="D254" s="12" t="s">
        <v>1241</v>
      </c>
      <c r="E254" s="12" t="s">
        <v>521</v>
      </c>
      <c r="F254" s="12" t="s">
        <v>449</v>
      </c>
      <c r="G254" s="12"/>
      <c r="H254" s="12"/>
      <c r="I254" s="12"/>
      <c r="J254" s="12"/>
      <c r="K254" s="12"/>
      <c r="L254" s="12"/>
      <c r="M254" s="12"/>
      <c r="N254" s="17" t="s">
        <v>293</v>
      </c>
      <c r="O254" s="12" t="s">
        <v>33</v>
      </c>
      <c r="P254" s="12">
        <v>30</v>
      </c>
      <c r="Q254" s="18">
        <v>24.17</v>
      </c>
      <c r="R254" s="20">
        <f t="shared" si="3"/>
        <v>725.1</v>
      </c>
      <c r="S254" s="20"/>
      <c r="T254" s="27">
        <v>45474</v>
      </c>
    </row>
    <row r="255" spans="1:20" s="11" customFormat="1" ht="171.6" x14ac:dyDescent="0.3">
      <c r="A255" s="12" t="s">
        <v>22</v>
      </c>
      <c r="B255" s="14">
        <v>54001</v>
      </c>
      <c r="C255" s="12"/>
      <c r="D255" s="12" t="s">
        <v>1241</v>
      </c>
      <c r="E255" s="12" t="s">
        <v>521</v>
      </c>
      <c r="F255" s="12" t="s">
        <v>449</v>
      </c>
      <c r="G255" s="12"/>
      <c r="H255" s="12"/>
      <c r="I255" s="12"/>
      <c r="J255" s="12"/>
      <c r="K255" s="12"/>
      <c r="L255" s="12"/>
      <c r="M255" s="12"/>
      <c r="N255" s="17" t="s">
        <v>294</v>
      </c>
      <c r="O255" s="12" t="s">
        <v>33</v>
      </c>
      <c r="P255" s="12">
        <v>20</v>
      </c>
      <c r="Q255" s="18">
        <v>60.58</v>
      </c>
      <c r="R255" s="20">
        <f t="shared" si="3"/>
        <v>1211.5999999999999</v>
      </c>
      <c r="S255" s="20"/>
      <c r="T255" s="27">
        <v>45474</v>
      </c>
    </row>
    <row r="256" spans="1:20" s="11" customFormat="1" ht="171.6" x14ac:dyDescent="0.3">
      <c r="A256" s="12" t="s">
        <v>22</v>
      </c>
      <c r="B256" s="14">
        <v>54001</v>
      </c>
      <c r="C256" s="12"/>
      <c r="D256" s="12" t="s">
        <v>1241</v>
      </c>
      <c r="E256" s="12" t="s">
        <v>521</v>
      </c>
      <c r="F256" s="12" t="s">
        <v>449</v>
      </c>
      <c r="G256" s="12"/>
      <c r="H256" s="12"/>
      <c r="I256" s="12"/>
      <c r="J256" s="12"/>
      <c r="K256" s="12"/>
      <c r="L256" s="12"/>
      <c r="M256" s="12"/>
      <c r="N256" s="17" t="s">
        <v>295</v>
      </c>
      <c r="O256" s="12" t="s">
        <v>33</v>
      </c>
      <c r="P256" s="12">
        <v>300</v>
      </c>
      <c r="Q256" s="18">
        <v>28.78</v>
      </c>
      <c r="R256" s="20">
        <f t="shared" si="3"/>
        <v>8634</v>
      </c>
      <c r="S256" s="20"/>
      <c r="T256" s="27">
        <v>45474</v>
      </c>
    </row>
    <row r="257" spans="1:20" s="11" customFormat="1" ht="171.6" x14ac:dyDescent="0.3">
      <c r="A257" s="12" t="s">
        <v>22</v>
      </c>
      <c r="B257" s="14">
        <v>54001</v>
      </c>
      <c r="C257" s="12"/>
      <c r="D257" s="12" t="s">
        <v>1241</v>
      </c>
      <c r="E257" s="12" t="s">
        <v>521</v>
      </c>
      <c r="F257" s="12" t="s">
        <v>449</v>
      </c>
      <c r="G257" s="12"/>
      <c r="H257" s="12"/>
      <c r="I257" s="12"/>
      <c r="J257" s="12"/>
      <c r="K257" s="12"/>
      <c r="L257" s="12"/>
      <c r="M257" s="12"/>
      <c r="N257" s="17" t="s">
        <v>296</v>
      </c>
      <c r="O257" s="12" t="s">
        <v>35</v>
      </c>
      <c r="P257" s="12">
        <v>20</v>
      </c>
      <c r="Q257" s="18">
        <v>39.76</v>
      </c>
      <c r="R257" s="20">
        <f t="shared" si="3"/>
        <v>795.19999999999993</v>
      </c>
      <c r="S257" s="20"/>
      <c r="T257" s="27">
        <v>45474</v>
      </c>
    </row>
    <row r="258" spans="1:20" s="11" customFormat="1" ht="171.6" x14ac:dyDescent="0.3">
      <c r="A258" s="12" t="s">
        <v>22</v>
      </c>
      <c r="B258" s="14">
        <v>54001</v>
      </c>
      <c r="C258" s="12"/>
      <c r="D258" s="12" t="s">
        <v>1241</v>
      </c>
      <c r="E258" s="12" t="s">
        <v>521</v>
      </c>
      <c r="F258" s="12" t="s">
        <v>449</v>
      </c>
      <c r="G258" s="12"/>
      <c r="H258" s="12"/>
      <c r="I258" s="12"/>
      <c r="J258" s="12"/>
      <c r="K258" s="12"/>
      <c r="L258" s="12"/>
      <c r="M258" s="12"/>
      <c r="N258" s="17" t="s">
        <v>297</v>
      </c>
      <c r="O258" s="12" t="s">
        <v>2037</v>
      </c>
      <c r="P258" s="12">
        <v>50</v>
      </c>
      <c r="Q258" s="18">
        <v>12.39</v>
      </c>
      <c r="R258" s="20">
        <f t="shared" ref="R258:R321" si="4">P258*Q258</f>
        <v>619.5</v>
      </c>
      <c r="S258" s="20"/>
      <c r="T258" s="27">
        <v>45474</v>
      </c>
    </row>
    <row r="259" spans="1:20" s="11" customFormat="1" ht="171.6" x14ac:dyDescent="0.3">
      <c r="A259" s="12" t="s">
        <v>22</v>
      </c>
      <c r="B259" s="14">
        <v>54001</v>
      </c>
      <c r="C259" s="12"/>
      <c r="D259" s="12" t="s">
        <v>1241</v>
      </c>
      <c r="E259" s="12" t="s">
        <v>521</v>
      </c>
      <c r="F259" s="12" t="s">
        <v>449</v>
      </c>
      <c r="G259" s="12"/>
      <c r="H259" s="12"/>
      <c r="I259" s="12"/>
      <c r="J259" s="12"/>
      <c r="K259" s="12"/>
      <c r="L259" s="12"/>
      <c r="M259" s="12"/>
      <c r="N259" s="17" t="s">
        <v>298</v>
      </c>
      <c r="O259" s="12" t="s">
        <v>2037</v>
      </c>
      <c r="P259" s="12">
        <v>80</v>
      </c>
      <c r="Q259" s="18">
        <v>20.59</v>
      </c>
      <c r="R259" s="20">
        <f t="shared" si="4"/>
        <v>1647.2</v>
      </c>
      <c r="S259" s="20"/>
      <c r="T259" s="27">
        <v>45474</v>
      </c>
    </row>
    <row r="260" spans="1:20" s="11" customFormat="1" ht="171.6" x14ac:dyDescent="0.3">
      <c r="A260" s="12" t="s">
        <v>22</v>
      </c>
      <c r="B260" s="14">
        <v>54001</v>
      </c>
      <c r="C260" s="12"/>
      <c r="D260" s="12" t="s">
        <v>1241</v>
      </c>
      <c r="E260" s="12" t="s">
        <v>521</v>
      </c>
      <c r="F260" s="12" t="s">
        <v>449</v>
      </c>
      <c r="G260" s="12"/>
      <c r="H260" s="12"/>
      <c r="I260" s="12"/>
      <c r="J260" s="12"/>
      <c r="K260" s="12"/>
      <c r="L260" s="12"/>
      <c r="M260" s="12"/>
      <c r="N260" s="17" t="s">
        <v>299</v>
      </c>
      <c r="O260" s="12" t="s">
        <v>2037</v>
      </c>
      <c r="P260" s="12">
        <v>200</v>
      </c>
      <c r="Q260" s="18">
        <v>13.87</v>
      </c>
      <c r="R260" s="20">
        <f t="shared" si="4"/>
        <v>2774</v>
      </c>
      <c r="S260" s="20"/>
      <c r="T260" s="27">
        <v>45474</v>
      </c>
    </row>
    <row r="261" spans="1:20" s="11" customFormat="1" ht="171.6" x14ac:dyDescent="0.3">
      <c r="A261" s="12" t="s">
        <v>22</v>
      </c>
      <c r="B261" s="14">
        <v>54001</v>
      </c>
      <c r="C261" s="12"/>
      <c r="D261" s="12" t="s">
        <v>1241</v>
      </c>
      <c r="E261" s="12" t="s">
        <v>521</v>
      </c>
      <c r="F261" s="12" t="s">
        <v>449</v>
      </c>
      <c r="G261" s="12"/>
      <c r="H261" s="12"/>
      <c r="I261" s="12"/>
      <c r="J261" s="12"/>
      <c r="K261" s="12"/>
      <c r="L261" s="12"/>
      <c r="M261" s="12"/>
      <c r="N261" s="17" t="s">
        <v>300</v>
      </c>
      <c r="O261" s="12" t="s">
        <v>2037</v>
      </c>
      <c r="P261" s="12">
        <v>100</v>
      </c>
      <c r="Q261" s="18">
        <v>26.76</v>
      </c>
      <c r="R261" s="20">
        <f t="shared" si="4"/>
        <v>2676</v>
      </c>
      <c r="S261" s="20"/>
      <c r="T261" s="27">
        <v>45474</v>
      </c>
    </row>
    <row r="262" spans="1:20" s="11" customFormat="1" ht="171.6" x14ac:dyDescent="0.3">
      <c r="A262" s="12" t="s">
        <v>22</v>
      </c>
      <c r="B262" s="14">
        <v>54001</v>
      </c>
      <c r="C262" s="12"/>
      <c r="D262" s="12" t="s">
        <v>1241</v>
      </c>
      <c r="E262" s="12" t="s">
        <v>521</v>
      </c>
      <c r="F262" s="12" t="s">
        <v>449</v>
      </c>
      <c r="G262" s="12"/>
      <c r="H262" s="12"/>
      <c r="I262" s="12"/>
      <c r="J262" s="12"/>
      <c r="K262" s="12"/>
      <c r="L262" s="12"/>
      <c r="M262" s="12"/>
      <c r="N262" s="17" t="s">
        <v>301</v>
      </c>
      <c r="O262" s="12" t="s">
        <v>2037</v>
      </c>
      <c r="P262" s="12">
        <v>250</v>
      </c>
      <c r="Q262" s="18">
        <v>7.98</v>
      </c>
      <c r="R262" s="20">
        <f t="shared" si="4"/>
        <v>1995</v>
      </c>
      <c r="S262" s="20"/>
      <c r="T262" s="27">
        <v>45474</v>
      </c>
    </row>
    <row r="263" spans="1:20" s="11" customFormat="1" ht="171.6" x14ac:dyDescent="0.3">
      <c r="A263" s="12" t="s">
        <v>22</v>
      </c>
      <c r="B263" s="14">
        <v>54001</v>
      </c>
      <c r="C263" s="12"/>
      <c r="D263" s="12" t="s">
        <v>1241</v>
      </c>
      <c r="E263" s="12" t="s">
        <v>521</v>
      </c>
      <c r="F263" s="12" t="s">
        <v>449</v>
      </c>
      <c r="G263" s="12"/>
      <c r="H263" s="12"/>
      <c r="I263" s="12"/>
      <c r="J263" s="12"/>
      <c r="K263" s="12"/>
      <c r="L263" s="12"/>
      <c r="M263" s="12"/>
      <c r="N263" s="17" t="s">
        <v>302</v>
      </c>
      <c r="O263" s="12" t="s">
        <v>33</v>
      </c>
      <c r="P263" s="12">
        <v>180</v>
      </c>
      <c r="Q263" s="18">
        <v>76.47</v>
      </c>
      <c r="R263" s="20">
        <f t="shared" si="4"/>
        <v>13764.6</v>
      </c>
      <c r="S263" s="20"/>
      <c r="T263" s="27">
        <v>45474</v>
      </c>
    </row>
    <row r="264" spans="1:20" s="11" customFormat="1" ht="171.6" x14ac:dyDescent="0.3">
      <c r="A264" s="12" t="s">
        <v>22</v>
      </c>
      <c r="B264" s="14">
        <v>54001</v>
      </c>
      <c r="C264" s="12"/>
      <c r="D264" s="12" t="s">
        <v>1241</v>
      </c>
      <c r="E264" s="12" t="s">
        <v>521</v>
      </c>
      <c r="F264" s="12" t="s">
        <v>449</v>
      </c>
      <c r="G264" s="12"/>
      <c r="H264" s="12"/>
      <c r="I264" s="12"/>
      <c r="J264" s="12"/>
      <c r="K264" s="12"/>
      <c r="L264" s="12"/>
      <c r="M264" s="12"/>
      <c r="N264" s="17" t="s">
        <v>303</v>
      </c>
      <c r="O264" s="12" t="s">
        <v>33</v>
      </c>
      <c r="P264" s="12">
        <v>100</v>
      </c>
      <c r="Q264" s="18">
        <v>82.48</v>
      </c>
      <c r="R264" s="20">
        <f t="shared" si="4"/>
        <v>8248</v>
      </c>
      <c r="S264" s="20"/>
      <c r="T264" s="27">
        <v>45474</v>
      </c>
    </row>
    <row r="265" spans="1:20" s="11" customFormat="1" ht="171.6" x14ac:dyDescent="0.3">
      <c r="A265" s="12" t="s">
        <v>22</v>
      </c>
      <c r="B265" s="14">
        <v>54001</v>
      </c>
      <c r="C265" s="12"/>
      <c r="D265" s="12" t="s">
        <v>1241</v>
      </c>
      <c r="E265" s="12" t="s">
        <v>521</v>
      </c>
      <c r="F265" s="12" t="s">
        <v>449</v>
      </c>
      <c r="G265" s="12"/>
      <c r="H265" s="12"/>
      <c r="I265" s="12"/>
      <c r="J265" s="12"/>
      <c r="K265" s="12"/>
      <c r="L265" s="12"/>
      <c r="M265" s="12"/>
      <c r="N265" s="17" t="s">
        <v>304</v>
      </c>
      <c r="O265" s="12" t="s">
        <v>33</v>
      </c>
      <c r="P265" s="12">
        <v>3</v>
      </c>
      <c r="Q265" s="18">
        <v>1061.94</v>
      </c>
      <c r="R265" s="20">
        <f t="shared" si="4"/>
        <v>3185.82</v>
      </c>
      <c r="S265" s="20"/>
      <c r="T265" s="27">
        <v>45474</v>
      </c>
    </row>
    <row r="266" spans="1:20" s="11" customFormat="1" ht="171.6" x14ac:dyDescent="0.3">
      <c r="A266" s="12" t="s">
        <v>22</v>
      </c>
      <c r="B266" s="14">
        <v>54001</v>
      </c>
      <c r="C266" s="12"/>
      <c r="D266" s="12" t="s">
        <v>1241</v>
      </c>
      <c r="E266" s="12" t="s">
        <v>521</v>
      </c>
      <c r="F266" s="12" t="s">
        <v>449</v>
      </c>
      <c r="G266" s="12"/>
      <c r="H266" s="12"/>
      <c r="I266" s="12"/>
      <c r="J266" s="12"/>
      <c r="K266" s="12"/>
      <c r="L266" s="12"/>
      <c r="M266" s="12"/>
      <c r="N266" s="17" t="s">
        <v>305</v>
      </c>
      <c r="O266" s="12" t="s">
        <v>33</v>
      </c>
      <c r="P266" s="12">
        <v>2</v>
      </c>
      <c r="Q266" s="18">
        <v>1140.0999999999999</v>
      </c>
      <c r="R266" s="20">
        <f t="shared" si="4"/>
        <v>2280.1999999999998</v>
      </c>
      <c r="S266" s="20"/>
      <c r="T266" s="27">
        <v>45474</v>
      </c>
    </row>
    <row r="267" spans="1:20" s="11" customFormat="1" ht="171.6" x14ac:dyDescent="0.3">
      <c r="A267" s="12" t="s">
        <v>22</v>
      </c>
      <c r="B267" s="14">
        <v>54001</v>
      </c>
      <c r="C267" s="12"/>
      <c r="D267" s="12" t="s">
        <v>1241</v>
      </c>
      <c r="E267" s="12" t="s">
        <v>521</v>
      </c>
      <c r="F267" s="12" t="s">
        <v>449</v>
      </c>
      <c r="G267" s="12"/>
      <c r="H267" s="12"/>
      <c r="I267" s="12"/>
      <c r="J267" s="12"/>
      <c r="K267" s="12"/>
      <c r="L267" s="12"/>
      <c r="M267" s="12"/>
      <c r="N267" s="17" t="s">
        <v>306</v>
      </c>
      <c r="O267" s="12" t="s">
        <v>33</v>
      </c>
      <c r="P267" s="12">
        <v>30</v>
      </c>
      <c r="Q267" s="18">
        <v>13.38</v>
      </c>
      <c r="R267" s="20">
        <f t="shared" si="4"/>
        <v>401.40000000000003</v>
      </c>
      <c r="S267" s="20"/>
      <c r="T267" s="27">
        <v>45474</v>
      </c>
    </row>
    <row r="268" spans="1:20" s="11" customFormat="1" ht="171.6" x14ac:dyDescent="0.3">
      <c r="A268" s="12" t="s">
        <v>22</v>
      </c>
      <c r="B268" s="14">
        <v>54001</v>
      </c>
      <c r="C268" s="12"/>
      <c r="D268" s="12" t="s">
        <v>1241</v>
      </c>
      <c r="E268" s="12" t="s">
        <v>521</v>
      </c>
      <c r="F268" s="12" t="s">
        <v>449</v>
      </c>
      <c r="G268" s="12"/>
      <c r="H268" s="12"/>
      <c r="I268" s="12"/>
      <c r="J268" s="12"/>
      <c r="K268" s="12"/>
      <c r="L268" s="12"/>
      <c r="M268" s="12"/>
      <c r="N268" s="17" t="s">
        <v>307</v>
      </c>
      <c r="O268" s="12" t="s">
        <v>33</v>
      </c>
      <c r="P268" s="12">
        <v>20</v>
      </c>
      <c r="Q268" s="18">
        <v>13.39</v>
      </c>
      <c r="R268" s="20">
        <f t="shared" si="4"/>
        <v>267.8</v>
      </c>
      <c r="S268" s="20"/>
      <c r="T268" s="27">
        <v>45474</v>
      </c>
    </row>
    <row r="269" spans="1:20" s="11" customFormat="1" ht="171.6" x14ac:dyDescent="0.3">
      <c r="A269" s="12" t="s">
        <v>22</v>
      </c>
      <c r="B269" s="14">
        <v>54001</v>
      </c>
      <c r="C269" s="12"/>
      <c r="D269" s="12" t="s">
        <v>1241</v>
      </c>
      <c r="E269" s="12" t="s">
        <v>521</v>
      </c>
      <c r="F269" s="12" t="s">
        <v>449</v>
      </c>
      <c r="G269" s="12"/>
      <c r="H269" s="12"/>
      <c r="I269" s="12"/>
      <c r="J269" s="12"/>
      <c r="K269" s="12"/>
      <c r="L269" s="12"/>
      <c r="M269" s="12"/>
      <c r="N269" s="17" t="s">
        <v>308</v>
      </c>
      <c r="O269" s="12" t="s">
        <v>33</v>
      </c>
      <c r="P269" s="12">
        <v>50</v>
      </c>
      <c r="Q269" s="18">
        <v>3.46</v>
      </c>
      <c r="R269" s="20">
        <f t="shared" si="4"/>
        <v>173</v>
      </c>
      <c r="S269" s="20"/>
      <c r="T269" s="27">
        <v>45474</v>
      </c>
    </row>
    <row r="270" spans="1:20" s="11" customFormat="1" ht="171.6" x14ac:dyDescent="0.3">
      <c r="A270" s="12" t="s">
        <v>22</v>
      </c>
      <c r="B270" s="14">
        <v>54001</v>
      </c>
      <c r="C270" s="12"/>
      <c r="D270" s="12" t="s">
        <v>1241</v>
      </c>
      <c r="E270" s="12" t="s">
        <v>521</v>
      </c>
      <c r="F270" s="12" t="s">
        <v>449</v>
      </c>
      <c r="G270" s="12"/>
      <c r="H270" s="12"/>
      <c r="I270" s="12"/>
      <c r="J270" s="12"/>
      <c r="K270" s="12"/>
      <c r="L270" s="12"/>
      <c r="M270" s="12"/>
      <c r="N270" s="17" t="s">
        <v>309</v>
      </c>
      <c r="O270" s="12" t="s">
        <v>33</v>
      </c>
      <c r="P270" s="12">
        <v>30</v>
      </c>
      <c r="Q270" s="18">
        <v>8.49</v>
      </c>
      <c r="R270" s="20">
        <f t="shared" si="4"/>
        <v>254.70000000000002</v>
      </c>
      <c r="S270" s="20"/>
      <c r="T270" s="27">
        <v>45474</v>
      </c>
    </row>
    <row r="271" spans="1:20" s="11" customFormat="1" ht="171.6" x14ac:dyDescent="0.3">
      <c r="A271" s="12" t="s">
        <v>22</v>
      </c>
      <c r="B271" s="14">
        <v>54001</v>
      </c>
      <c r="C271" s="12"/>
      <c r="D271" s="12" t="s">
        <v>1241</v>
      </c>
      <c r="E271" s="12" t="s">
        <v>521</v>
      </c>
      <c r="F271" s="12" t="s">
        <v>449</v>
      </c>
      <c r="G271" s="12"/>
      <c r="H271" s="12"/>
      <c r="I271" s="12"/>
      <c r="J271" s="12"/>
      <c r="K271" s="12"/>
      <c r="L271" s="12"/>
      <c r="M271" s="12"/>
      <c r="N271" s="17" t="s">
        <v>310</v>
      </c>
      <c r="O271" s="12" t="s">
        <v>33</v>
      </c>
      <c r="P271" s="12">
        <v>100</v>
      </c>
      <c r="Q271" s="18">
        <v>14.08</v>
      </c>
      <c r="R271" s="20">
        <f t="shared" si="4"/>
        <v>1408</v>
      </c>
      <c r="S271" s="20"/>
      <c r="T271" s="27">
        <v>45474</v>
      </c>
    </row>
    <row r="272" spans="1:20" s="11" customFormat="1" ht="171.6" x14ac:dyDescent="0.3">
      <c r="A272" s="12" t="s">
        <v>22</v>
      </c>
      <c r="B272" s="14">
        <v>54001</v>
      </c>
      <c r="C272" s="12"/>
      <c r="D272" s="12" t="s">
        <v>1241</v>
      </c>
      <c r="E272" s="12" t="s">
        <v>521</v>
      </c>
      <c r="F272" s="12" t="s">
        <v>449</v>
      </c>
      <c r="G272" s="12"/>
      <c r="H272" s="12"/>
      <c r="I272" s="12"/>
      <c r="J272" s="12"/>
      <c r="K272" s="12"/>
      <c r="L272" s="12"/>
      <c r="M272" s="12"/>
      <c r="N272" s="17" t="s">
        <v>311</v>
      </c>
      <c r="O272" s="12" t="s">
        <v>33</v>
      </c>
      <c r="P272" s="12">
        <v>100</v>
      </c>
      <c r="Q272" s="18">
        <v>11.95</v>
      </c>
      <c r="R272" s="20">
        <f t="shared" si="4"/>
        <v>1195</v>
      </c>
      <c r="S272" s="20"/>
      <c r="T272" s="27">
        <v>45474</v>
      </c>
    </row>
    <row r="273" spans="1:20" s="11" customFormat="1" ht="171.6" x14ac:dyDescent="0.3">
      <c r="A273" s="12" t="s">
        <v>22</v>
      </c>
      <c r="B273" s="14">
        <v>54001</v>
      </c>
      <c r="C273" s="12"/>
      <c r="D273" s="12" t="s">
        <v>1241</v>
      </c>
      <c r="E273" s="12" t="s">
        <v>521</v>
      </c>
      <c r="F273" s="12" t="s">
        <v>449</v>
      </c>
      <c r="G273" s="12"/>
      <c r="H273" s="12"/>
      <c r="I273" s="12"/>
      <c r="J273" s="12"/>
      <c r="K273" s="12"/>
      <c r="L273" s="12"/>
      <c r="M273" s="12"/>
      <c r="N273" s="17" t="s">
        <v>312</v>
      </c>
      <c r="O273" s="12" t="s">
        <v>33</v>
      </c>
      <c r="P273" s="12">
        <v>50</v>
      </c>
      <c r="Q273" s="18">
        <v>18.73</v>
      </c>
      <c r="R273" s="20">
        <f t="shared" si="4"/>
        <v>936.5</v>
      </c>
      <c r="S273" s="20"/>
      <c r="T273" s="27">
        <v>45474</v>
      </c>
    </row>
    <row r="274" spans="1:20" s="11" customFormat="1" ht="171.6" x14ac:dyDescent="0.3">
      <c r="A274" s="12" t="s">
        <v>22</v>
      </c>
      <c r="B274" s="14">
        <v>54001</v>
      </c>
      <c r="C274" s="12"/>
      <c r="D274" s="12" t="s">
        <v>1241</v>
      </c>
      <c r="E274" s="12" t="s">
        <v>521</v>
      </c>
      <c r="F274" s="12" t="s">
        <v>449</v>
      </c>
      <c r="G274" s="12"/>
      <c r="H274" s="12"/>
      <c r="I274" s="12"/>
      <c r="J274" s="12"/>
      <c r="K274" s="12"/>
      <c r="L274" s="12"/>
      <c r="M274" s="12"/>
      <c r="N274" s="17" t="s">
        <v>313</v>
      </c>
      <c r="O274" s="12" t="s">
        <v>32</v>
      </c>
      <c r="P274" s="12">
        <v>200</v>
      </c>
      <c r="Q274" s="18">
        <v>100</v>
      </c>
      <c r="R274" s="20">
        <f t="shared" si="4"/>
        <v>20000</v>
      </c>
      <c r="S274" s="20"/>
      <c r="T274" s="27">
        <v>45474</v>
      </c>
    </row>
    <row r="275" spans="1:20" s="11" customFormat="1" ht="171.6" x14ac:dyDescent="0.3">
      <c r="A275" s="12" t="s">
        <v>22</v>
      </c>
      <c r="B275" s="14">
        <v>54001</v>
      </c>
      <c r="C275" s="12"/>
      <c r="D275" s="12" t="s">
        <v>1241</v>
      </c>
      <c r="E275" s="12" t="s">
        <v>521</v>
      </c>
      <c r="F275" s="12" t="s">
        <v>449</v>
      </c>
      <c r="G275" s="12"/>
      <c r="H275" s="12"/>
      <c r="I275" s="12"/>
      <c r="J275" s="12"/>
      <c r="K275" s="12"/>
      <c r="L275" s="12"/>
      <c r="M275" s="12"/>
      <c r="N275" s="17" t="s">
        <v>314</v>
      </c>
      <c r="O275" s="12" t="s">
        <v>33</v>
      </c>
      <c r="P275" s="12">
        <v>50</v>
      </c>
      <c r="Q275" s="18">
        <v>19.559999999999999</v>
      </c>
      <c r="R275" s="20">
        <f t="shared" si="4"/>
        <v>977.99999999999989</v>
      </c>
      <c r="S275" s="20"/>
      <c r="T275" s="27">
        <v>45474</v>
      </c>
    </row>
    <row r="276" spans="1:20" s="11" customFormat="1" ht="171.6" x14ac:dyDescent="0.3">
      <c r="A276" s="12" t="s">
        <v>22</v>
      </c>
      <c r="B276" s="14">
        <v>54001</v>
      </c>
      <c r="C276" s="12"/>
      <c r="D276" s="12" t="s">
        <v>1241</v>
      </c>
      <c r="E276" s="12" t="s">
        <v>521</v>
      </c>
      <c r="F276" s="12" t="s">
        <v>449</v>
      </c>
      <c r="G276" s="12"/>
      <c r="H276" s="12"/>
      <c r="I276" s="12"/>
      <c r="J276" s="12"/>
      <c r="K276" s="12"/>
      <c r="L276" s="12"/>
      <c r="M276" s="12"/>
      <c r="N276" s="17" t="s">
        <v>315</v>
      </c>
      <c r="O276" s="12" t="s">
        <v>2036</v>
      </c>
      <c r="P276" s="12">
        <v>50</v>
      </c>
      <c r="Q276" s="18">
        <v>7.23</v>
      </c>
      <c r="R276" s="20">
        <f t="shared" si="4"/>
        <v>361.5</v>
      </c>
      <c r="S276" s="20"/>
      <c r="T276" s="27">
        <v>45474</v>
      </c>
    </row>
    <row r="277" spans="1:20" s="11" customFormat="1" ht="171.6" x14ac:dyDescent="0.3">
      <c r="A277" s="12" t="s">
        <v>22</v>
      </c>
      <c r="B277" s="14">
        <v>54001</v>
      </c>
      <c r="C277" s="12"/>
      <c r="D277" s="12" t="s">
        <v>1241</v>
      </c>
      <c r="E277" s="12" t="s">
        <v>521</v>
      </c>
      <c r="F277" s="12" t="s">
        <v>449</v>
      </c>
      <c r="G277" s="12"/>
      <c r="H277" s="12"/>
      <c r="I277" s="12"/>
      <c r="J277" s="12"/>
      <c r="K277" s="12"/>
      <c r="L277" s="12"/>
      <c r="M277" s="12"/>
      <c r="N277" s="17" t="s">
        <v>316</v>
      </c>
      <c r="O277" s="12" t="s">
        <v>33</v>
      </c>
      <c r="P277" s="12">
        <v>200</v>
      </c>
      <c r="Q277" s="18">
        <v>7.41</v>
      </c>
      <c r="R277" s="20">
        <f t="shared" si="4"/>
        <v>1482</v>
      </c>
      <c r="S277" s="20"/>
      <c r="T277" s="27">
        <v>45474</v>
      </c>
    </row>
    <row r="278" spans="1:20" s="11" customFormat="1" ht="171.6" x14ac:dyDescent="0.3">
      <c r="A278" s="12" t="s">
        <v>22</v>
      </c>
      <c r="B278" s="14">
        <v>54001</v>
      </c>
      <c r="C278" s="12"/>
      <c r="D278" s="12" t="s">
        <v>1241</v>
      </c>
      <c r="E278" s="12" t="s">
        <v>521</v>
      </c>
      <c r="F278" s="12" t="s">
        <v>449</v>
      </c>
      <c r="G278" s="12"/>
      <c r="H278" s="12"/>
      <c r="I278" s="12"/>
      <c r="J278" s="12"/>
      <c r="K278" s="12"/>
      <c r="L278" s="12"/>
      <c r="M278" s="12"/>
      <c r="N278" s="17" t="s">
        <v>317</v>
      </c>
      <c r="O278" s="12" t="s">
        <v>33</v>
      </c>
      <c r="P278" s="12">
        <v>300</v>
      </c>
      <c r="Q278" s="18">
        <v>11.48</v>
      </c>
      <c r="R278" s="20">
        <f t="shared" si="4"/>
        <v>3444</v>
      </c>
      <c r="S278" s="20"/>
      <c r="T278" s="27">
        <v>45474</v>
      </c>
    </row>
    <row r="279" spans="1:20" s="11" customFormat="1" ht="171.6" x14ac:dyDescent="0.3">
      <c r="A279" s="12" t="s">
        <v>22</v>
      </c>
      <c r="B279" s="14">
        <v>54001</v>
      </c>
      <c r="C279" s="12"/>
      <c r="D279" s="12" t="s">
        <v>1241</v>
      </c>
      <c r="E279" s="12" t="s">
        <v>521</v>
      </c>
      <c r="F279" s="12" t="s">
        <v>449</v>
      </c>
      <c r="G279" s="12"/>
      <c r="H279" s="12"/>
      <c r="I279" s="12"/>
      <c r="J279" s="12"/>
      <c r="K279" s="12"/>
      <c r="L279" s="12"/>
      <c r="M279" s="12"/>
      <c r="N279" s="17" t="s">
        <v>318</v>
      </c>
      <c r="O279" s="12" t="s">
        <v>2040</v>
      </c>
      <c r="P279" s="12">
        <v>250</v>
      </c>
      <c r="Q279" s="18">
        <v>32.99</v>
      </c>
      <c r="R279" s="20">
        <f t="shared" si="4"/>
        <v>8247.5</v>
      </c>
      <c r="S279" s="20"/>
      <c r="T279" s="27">
        <v>45474</v>
      </c>
    </row>
    <row r="280" spans="1:20" s="11" customFormat="1" ht="171.6" x14ac:dyDescent="0.3">
      <c r="A280" s="12" t="s">
        <v>22</v>
      </c>
      <c r="B280" s="14">
        <v>54001</v>
      </c>
      <c r="C280" s="12"/>
      <c r="D280" s="12" t="s">
        <v>1241</v>
      </c>
      <c r="E280" s="12" t="s">
        <v>521</v>
      </c>
      <c r="F280" s="12" t="s">
        <v>449</v>
      </c>
      <c r="G280" s="12"/>
      <c r="H280" s="12"/>
      <c r="I280" s="12"/>
      <c r="J280" s="12"/>
      <c r="K280" s="12"/>
      <c r="L280" s="12"/>
      <c r="M280" s="12"/>
      <c r="N280" s="17" t="s">
        <v>319</v>
      </c>
      <c r="O280" s="12" t="s">
        <v>33</v>
      </c>
      <c r="P280" s="12">
        <v>150</v>
      </c>
      <c r="Q280" s="18">
        <v>13.76</v>
      </c>
      <c r="R280" s="20">
        <f t="shared" si="4"/>
        <v>2064</v>
      </c>
      <c r="S280" s="20"/>
      <c r="T280" s="27">
        <v>45474</v>
      </c>
    </row>
    <row r="281" spans="1:20" s="11" customFormat="1" ht="171.6" x14ac:dyDescent="0.3">
      <c r="A281" s="12" t="s">
        <v>22</v>
      </c>
      <c r="B281" s="14">
        <v>54001</v>
      </c>
      <c r="C281" s="12"/>
      <c r="D281" s="12" t="s">
        <v>1241</v>
      </c>
      <c r="E281" s="12" t="s">
        <v>521</v>
      </c>
      <c r="F281" s="12" t="s">
        <v>449</v>
      </c>
      <c r="G281" s="12"/>
      <c r="H281" s="12"/>
      <c r="I281" s="12"/>
      <c r="J281" s="12"/>
      <c r="K281" s="12"/>
      <c r="L281" s="12"/>
      <c r="M281" s="12"/>
      <c r="N281" s="17" t="s">
        <v>320</v>
      </c>
      <c r="O281" s="12" t="s">
        <v>2024</v>
      </c>
      <c r="P281" s="12">
        <v>200</v>
      </c>
      <c r="Q281" s="18">
        <v>36.76</v>
      </c>
      <c r="R281" s="20">
        <f t="shared" si="4"/>
        <v>7352</v>
      </c>
      <c r="S281" s="20"/>
      <c r="T281" s="27">
        <v>45474</v>
      </c>
    </row>
    <row r="282" spans="1:20" s="11" customFormat="1" ht="171.6" x14ac:dyDescent="0.3">
      <c r="A282" s="12" t="s">
        <v>22</v>
      </c>
      <c r="B282" s="14">
        <v>54001</v>
      </c>
      <c r="C282" s="12"/>
      <c r="D282" s="12" t="s">
        <v>1241</v>
      </c>
      <c r="E282" s="12" t="s">
        <v>521</v>
      </c>
      <c r="F282" s="12" t="s">
        <v>449</v>
      </c>
      <c r="G282" s="12"/>
      <c r="H282" s="12"/>
      <c r="I282" s="12"/>
      <c r="J282" s="12"/>
      <c r="K282" s="12"/>
      <c r="L282" s="12"/>
      <c r="M282" s="12"/>
      <c r="N282" s="17" t="s">
        <v>321</v>
      </c>
      <c r="O282" s="12" t="s">
        <v>31</v>
      </c>
      <c r="P282" s="12">
        <v>90</v>
      </c>
      <c r="Q282" s="18">
        <v>113.45</v>
      </c>
      <c r="R282" s="20">
        <f t="shared" si="4"/>
        <v>10210.5</v>
      </c>
      <c r="S282" s="20"/>
      <c r="T282" s="27">
        <v>45474</v>
      </c>
    </row>
    <row r="283" spans="1:20" s="11" customFormat="1" ht="171.6" x14ac:dyDescent="0.3">
      <c r="A283" s="12" t="s">
        <v>22</v>
      </c>
      <c r="B283" s="14">
        <v>54001</v>
      </c>
      <c r="C283" s="12"/>
      <c r="D283" s="12" t="s">
        <v>1241</v>
      </c>
      <c r="E283" s="12" t="s">
        <v>521</v>
      </c>
      <c r="F283" s="12" t="s">
        <v>449</v>
      </c>
      <c r="G283" s="12"/>
      <c r="H283" s="12"/>
      <c r="I283" s="12"/>
      <c r="J283" s="12"/>
      <c r="K283" s="12"/>
      <c r="L283" s="12"/>
      <c r="M283" s="12"/>
      <c r="N283" s="17" t="s">
        <v>322</v>
      </c>
      <c r="O283" s="12" t="s">
        <v>2042</v>
      </c>
      <c r="P283" s="12">
        <v>300</v>
      </c>
      <c r="Q283" s="18">
        <v>96.72</v>
      </c>
      <c r="R283" s="20">
        <f t="shared" si="4"/>
        <v>29016</v>
      </c>
      <c r="S283" s="20"/>
      <c r="T283" s="27">
        <v>45474</v>
      </c>
    </row>
    <row r="284" spans="1:20" s="11" customFormat="1" ht="171.6" x14ac:dyDescent="0.3">
      <c r="A284" s="12" t="s">
        <v>22</v>
      </c>
      <c r="B284" s="14">
        <v>54001</v>
      </c>
      <c r="C284" s="12"/>
      <c r="D284" s="12" t="s">
        <v>1241</v>
      </c>
      <c r="E284" s="12" t="s">
        <v>521</v>
      </c>
      <c r="F284" s="12" t="s">
        <v>449</v>
      </c>
      <c r="G284" s="12"/>
      <c r="H284" s="12"/>
      <c r="I284" s="12"/>
      <c r="J284" s="12"/>
      <c r="K284" s="12"/>
      <c r="L284" s="12"/>
      <c r="M284" s="12"/>
      <c r="N284" s="17" t="s">
        <v>323</v>
      </c>
      <c r="O284" s="12" t="s">
        <v>2036</v>
      </c>
      <c r="P284" s="12">
        <v>250</v>
      </c>
      <c r="Q284" s="18">
        <v>33.35</v>
      </c>
      <c r="R284" s="20">
        <f t="shared" si="4"/>
        <v>8337.5</v>
      </c>
      <c r="S284" s="20"/>
      <c r="T284" s="27">
        <v>45474</v>
      </c>
    </row>
    <row r="285" spans="1:20" s="11" customFormat="1" ht="171.6" x14ac:dyDescent="0.3">
      <c r="A285" s="12" t="s">
        <v>22</v>
      </c>
      <c r="B285" s="14">
        <v>54001</v>
      </c>
      <c r="C285" s="12"/>
      <c r="D285" s="12" t="s">
        <v>1241</v>
      </c>
      <c r="E285" s="12" t="s">
        <v>521</v>
      </c>
      <c r="F285" s="12" t="s">
        <v>449</v>
      </c>
      <c r="G285" s="12"/>
      <c r="H285" s="12"/>
      <c r="I285" s="12"/>
      <c r="J285" s="12"/>
      <c r="K285" s="12"/>
      <c r="L285" s="12"/>
      <c r="M285" s="12"/>
      <c r="N285" s="17" t="s">
        <v>324</v>
      </c>
      <c r="O285" s="12" t="s">
        <v>33</v>
      </c>
      <c r="P285" s="12">
        <v>25</v>
      </c>
      <c r="Q285" s="18">
        <v>74.17</v>
      </c>
      <c r="R285" s="20">
        <f t="shared" si="4"/>
        <v>1854.25</v>
      </c>
      <c r="S285" s="20"/>
      <c r="T285" s="27">
        <v>45474</v>
      </c>
    </row>
    <row r="286" spans="1:20" s="11" customFormat="1" ht="171.6" x14ac:dyDescent="0.3">
      <c r="A286" s="12" t="s">
        <v>22</v>
      </c>
      <c r="B286" s="14">
        <v>54001</v>
      </c>
      <c r="C286" s="12"/>
      <c r="D286" s="12" t="s">
        <v>1241</v>
      </c>
      <c r="E286" s="12" t="s">
        <v>521</v>
      </c>
      <c r="F286" s="12" t="s">
        <v>449</v>
      </c>
      <c r="G286" s="12"/>
      <c r="H286" s="12"/>
      <c r="I286" s="12"/>
      <c r="J286" s="12"/>
      <c r="K286" s="12"/>
      <c r="L286" s="12"/>
      <c r="M286" s="12"/>
      <c r="N286" s="17" t="s">
        <v>325</v>
      </c>
      <c r="O286" s="12" t="s">
        <v>2026</v>
      </c>
      <c r="P286" s="12">
        <v>225</v>
      </c>
      <c r="Q286" s="18">
        <v>248.89</v>
      </c>
      <c r="R286" s="20">
        <f t="shared" si="4"/>
        <v>56000.25</v>
      </c>
      <c r="S286" s="20"/>
      <c r="T286" s="27">
        <v>45474</v>
      </c>
    </row>
    <row r="287" spans="1:20" s="11" customFormat="1" ht="171.6" x14ac:dyDescent="0.3">
      <c r="A287" s="12" t="s">
        <v>22</v>
      </c>
      <c r="B287" s="14">
        <v>54001</v>
      </c>
      <c r="C287" s="12"/>
      <c r="D287" s="12" t="s">
        <v>1241</v>
      </c>
      <c r="E287" s="12" t="s">
        <v>521</v>
      </c>
      <c r="F287" s="12" t="s">
        <v>449</v>
      </c>
      <c r="G287" s="12"/>
      <c r="H287" s="12"/>
      <c r="I287" s="12"/>
      <c r="J287" s="12"/>
      <c r="K287" s="12"/>
      <c r="L287" s="12"/>
      <c r="M287" s="12"/>
      <c r="N287" s="17" t="s">
        <v>326</v>
      </c>
      <c r="O287" s="12" t="s">
        <v>33</v>
      </c>
      <c r="P287" s="12">
        <v>100</v>
      </c>
      <c r="Q287" s="18">
        <v>30.46</v>
      </c>
      <c r="R287" s="20">
        <f t="shared" si="4"/>
        <v>3046</v>
      </c>
      <c r="S287" s="20"/>
      <c r="T287" s="27">
        <v>45474</v>
      </c>
    </row>
    <row r="288" spans="1:20" s="11" customFormat="1" ht="171.6" x14ac:dyDescent="0.3">
      <c r="A288" s="12" t="s">
        <v>22</v>
      </c>
      <c r="B288" s="14">
        <v>54001</v>
      </c>
      <c r="C288" s="12"/>
      <c r="D288" s="12" t="s">
        <v>1241</v>
      </c>
      <c r="E288" s="12" t="s">
        <v>521</v>
      </c>
      <c r="F288" s="12" t="s">
        <v>449</v>
      </c>
      <c r="G288" s="12"/>
      <c r="H288" s="12"/>
      <c r="I288" s="12"/>
      <c r="J288" s="12"/>
      <c r="K288" s="12"/>
      <c r="L288" s="12"/>
      <c r="M288" s="12"/>
      <c r="N288" s="17" t="s">
        <v>327</v>
      </c>
      <c r="O288" s="12" t="s">
        <v>33</v>
      </c>
      <c r="P288" s="12">
        <v>100</v>
      </c>
      <c r="Q288" s="18">
        <v>21.14</v>
      </c>
      <c r="R288" s="20">
        <f t="shared" si="4"/>
        <v>2114</v>
      </c>
      <c r="S288" s="20"/>
      <c r="T288" s="27">
        <v>45474</v>
      </c>
    </row>
    <row r="289" spans="1:20" s="11" customFormat="1" ht="171.6" x14ac:dyDescent="0.3">
      <c r="A289" s="12" t="s">
        <v>22</v>
      </c>
      <c r="B289" s="14">
        <v>54001</v>
      </c>
      <c r="C289" s="12"/>
      <c r="D289" s="12" t="s">
        <v>1241</v>
      </c>
      <c r="E289" s="12" t="s">
        <v>521</v>
      </c>
      <c r="F289" s="12" t="s">
        <v>449</v>
      </c>
      <c r="G289" s="12"/>
      <c r="H289" s="12"/>
      <c r="I289" s="12"/>
      <c r="J289" s="12"/>
      <c r="K289" s="12"/>
      <c r="L289" s="12"/>
      <c r="M289" s="12"/>
      <c r="N289" s="17" t="s">
        <v>328</v>
      </c>
      <c r="O289" s="12" t="s">
        <v>33</v>
      </c>
      <c r="P289" s="12">
        <v>50</v>
      </c>
      <c r="Q289" s="18">
        <v>28.05</v>
      </c>
      <c r="R289" s="20">
        <f t="shared" si="4"/>
        <v>1402.5</v>
      </c>
      <c r="S289" s="20"/>
      <c r="T289" s="27">
        <v>45474</v>
      </c>
    </row>
    <row r="290" spans="1:20" s="11" customFormat="1" ht="171.6" x14ac:dyDescent="0.3">
      <c r="A290" s="12" t="s">
        <v>22</v>
      </c>
      <c r="B290" s="14">
        <v>54001</v>
      </c>
      <c r="C290" s="12"/>
      <c r="D290" s="12" t="s">
        <v>1241</v>
      </c>
      <c r="E290" s="12" t="s">
        <v>521</v>
      </c>
      <c r="F290" s="12" t="s">
        <v>449</v>
      </c>
      <c r="G290" s="12"/>
      <c r="H290" s="12"/>
      <c r="I290" s="12"/>
      <c r="J290" s="12"/>
      <c r="K290" s="12"/>
      <c r="L290" s="12"/>
      <c r="M290" s="12"/>
      <c r="N290" s="17" t="s">
        <v>329</v>
      </c>
      <c r="O290" s="12" t="s">
        <v>33</v>
      </c>
      <c r="P290" s="12">
        <v>30</v>
      </c>
      <c r="Q290" s="18">
        <v>594.6</v>
      </c>
      <c r="R290" s="20">
        <f t="shared" si="4"/>
        <v>17838</v>
      </c>
      <c r="S290" s="20"/>
      <c r="T290" s="27">
        <v>45474</v>
      </c>
    </row>
    <row r="291" spans="1:20" s="11" customFormat="1" ht="171.6" x14ac:dyDescent="0.3">
      <c r="A291" s="12" t="s">
        <v>22</v>
      </c>
      <c r="B291" s="14">
        <v>54001</v>
      </c>
      <c r="C291" s="12"/>
      <c r="D291" s="12" t="s">
        <v>1241</v>
      </c>
      <c r="E291" s="12" t="s">
        <v>521</v>
      </c>
      <c r="F291" s="12" t="s">
        <v>449</v>
      </c>
      <c r="G291" s="12"/>
      <c r="H291" s="12"/>
      <c r="I291" s="12"/>
      <c r="J291" s="12"/>
      <c r="K291" s="12"/>
      <c r="L291" s="12"/>
      <c r="M291" s="12"/>
      <c r="N291" s="17" t="s">
        <v>330</v>
      </c>
      <c r="O291" s="12" t="s">
        <v>33</v>
      </c>
      <c r="P291" s="12">
        <v>150</v>
      </c>
      <c r="Q291" s="18">
        <v>6.74</v>
      </c>
      <c r="R291" s="20">
        <f t="shared" si="4"/>
        <v>1011</v>
      </c>
      <c r="S291" s="20"/>
      <c r="T291" s="27">
        <v>45474</v>
      </c>
    </row>
    <row r="292" spans="1:20" s="11" customFormat="1" ht="171.6" x14ac:dyDescent="0.3">
      <c r="A292" s="12" t="s">
        <v>22</v>
      </c>
      <c r="B292" s="14">
        <v>54001</v>
      </c>
      <c r="C292" s="12"/>
      <c r="D292" s="12" t="s">
        <v>1241</v>
      </c>
      <c r="E292" s="12" t="s">
        <v>521</v>
      </c>
      <c r="F292" s="12" t="s">
        <v>449</v>
      </c>
      <c r="G292" s="12"/>
      <c r="H292" s="12"/>
      <c r="I292" s="12"/>
      <c r="J292" s="12"/>
      <c r="K292" s="12"/>
      <c r="L292" s="12"/>
      <c r="M292" s="12"/>
      <c r="N292" s="17" t="s">
        <v>331</v>
      </c>
      <c r="O292" s="12" t="s">
        <v>33</v>
      </c>
      <c r="P292" s="12">
        <v>150</v>
      </c>
      <c r="Q292" s="18">
        <v>8.4</v>
      </c>
      <c r="R292" s="20">
        <f t="shared" si="4"/>
        <v>1260</v>
      </c>
      <c r="S292" s="20"/>
      <c r="T292" s="27">
        <v>45474</v>
      </c>
    </row>
    <row r="293" spans="1:20" s="11" customFormat="1" ht="171.6" x14ac:dyDescent="0.3">
      <c r="A293" s="12" t="s">
        <v>22</v>
      </c>
      <c r="B293" s="14">
        <v>54001</v>
      </c>
      <c r="C293" s="12"/>
      <c r="D293" s="12" t="s">
        <v>1241</v>
      </c>
      <c r="E293" s="12" t="s">
        <v>521</v>
      </c>
      <c r="F293" s="12" t="s">
        <v>449</v>
      </c>
      <c r="G293" s="12"/>
      <c r="H293" s="12"/>
      <c r="I293" s="12"/>
      <c r="J293" s="12"/>
      <c r="K293" s="12"/>
      <c r="L293" s="12"/>
      <c r="M293" s="12"/>
      <c r="N293" s="17" t="s">
        <v>332</v>
      </c>
      <c r="O293" s="12" t="s">
        <v>33</v>
      </c>
      <c r="P293" s="12">
        <v>100</v>
      </c>
      <c r="Q293" s="18">
        <v>7.99</v>
      </c>
      <c r="R293" s="20">
        <f t="shared" si="4"/>
        <v>799</v>
      </c>
      <c r="S293" s="20"/>
      <c r="T293" s="27">
        <v>45474</v>
      </c>
    </row>
    <row r="294" spans="1:20" s="11" customFormat="1" ht="171.6" x14ac:dyDescent="0.3">
      <c r="A294" s="12" t="s">
        <v>22</v>
      </c>
      <c r="B294" s="14">
        <v>54001</v>
      </c>
      <c r="C294" s="12"/>
      <c r="D294" s="12" t="s">
        <v>1241</v>
      </c>
      <c r="E294" s="12" t="s">
        <v>521</v>
      </c>
      <c r="F294" s="12" t="s">
        <v>449</v>
      </c>
      <c r="G294" s="12"/>
      <c r="H294" s="12"/>
      <c r="I294" s="12"/>
      <c r="J294" s="12"/>
      <c r="K294" s="12"/>
      <c r="L294" s="12"/>
      <c r="M294" s="12"/>
      <c r="N294" s="17" t="s">
        <v>333</v>
      </c>
      <c r="O294" s="12" t="s">
        <v>33</v>
      </c>
      <c r="P294" s="12">
        <v>100</v>
      </c>
      <c r="Q294" s="18">
        <v>10.51</v>
      </c>
      <c r="R294" s="20">
        <f t="shared" si="4"/>
        <v>1051</v>
      </c>
      <c r="S294" s="20"/>
      <c r="T294" s="27">
        <v>45474</v>
      </c>
    </row>
    <row r="295" spans="1:20" s="11" customFormat="1" ht="171.6" x14ac:dyDescent="0.3">
      <c r="A295" s="12" t="s">
        <v>22</v>
      </c>
      <c r="B295" s="14">
        <v>54001</v>
      </c>
      <c r="C295" s="12"/>
      <c r="D295" s="12" t="s">
        <v>1241</v>
      </c>
      <c r="E295" s="12" t="s">
        <v>521</v>
      </c>
      <c r="F295" s="12" t="s">
        <v>449</v>
      </c>
      <c r="G295" s="12"/>
      <c r="H295" s="12"/>
      <c r="I295" s="12"/>
      <c r="J295" s="12"/>
      <c r="K295" s="12"/>
      <c r="L295" s="12"/>
      <c r="M295" s="12"/>
      <c r="N295" s="17" t="s">
        <v>334</v>
      </c>
      <c r="O295" s="12" t="s">
        <v>33</v>
      </c>
      <c r="P295" s="12">
        <v>50</v>
      </c>
      <c r="Q295" s="18">
        <v>9.66</v>
      </c>
      <c r="R295" s="20">
        <f t="shared" si="4"/>
        <v>483</v>
      </c>
      <c r="S295" s="20"/>
      <c r="T295" s="27">
        <v>45474</v>
      </c>
    </row>
    <row r="296" spans="1:20" s="11" customFormat="1" ht="171.6" x14ac:dyDescent="0.3">
      <c r="A296" s="12" t="s">
        <v>22</v>
      </c>
      <c r="B296" s="14">
        <v>54001</v>
      </c>
      <c r="C296" s="12"/>
      <c r="D296" s="12" t="s">
        <v>1241</v>
      </c>
      <c r="E296" s="12" t="s">
        <v>521</v>
      </c>
      <c r="F296" s="12" t="s">
        <v>449</v>
      </c>
      <c r="G296" s="12"/>
      <c r="H296" s="12"/>
      <c r="I296" s="12"/>
      <c r="J296" s="12"/>
      <c r="K296" s="12"/>
      <c r="L296" s="12"/>
      <c r="M296" s="12"/>
      <c r="N296" s="17" t="s">
        <v>335</v>
      </c>
      <c r="O296" s="12" t="s">
        <v>33</v>
      </c>
      <c r="P296" s="12">
        <v>50</v>
      </c>
      <c r="Q296" s="18">
        <v>86.43</v>
      </c>
      <c r="R296" s="20">
        <f t="shared" si="4"/>
        <v>4321.5</v>
      </c>
      <c r="S296" s="20"/>
      <c r="T296" s="27">
        <v>45474</v>
      </c>
    </row>
    <row r="297" spans="1:20" s="11" customFormat="1" ht="171.6" x14ac:dyDescent="0.3">
      <c r="A297" s="12" t="s">
        <v>22</v>
      </c>
      <c r="B297" s="14">
        <v>54001</v>
      </c>
      <c r="C297" s="12"/>
      <c r="D297" s="12" t="s">
        <v>1241</v>
      </c>
      <c r="E297" s="12" t="s">
        <v>521</v>
      </c>
      <c r="F297" s="12" t="s">
        <v>449</v>
      </c>
      <c r="G297" s="12"/>
      <c r="H297" s="12"/>
      <c r="I297" s="12"/>
      <c r="J297" s="12"/>
      <c r="K297" s="12"/>
      <c r="L297" s="12"/>
      <c r="M297" s="12"/>
      <c r="N297" s="17" t="s">
        <v>336</v>
      </c>
      <c r="O297" s="12" t="s">
        <v>33</v>
      </c>
      <c r="P297" s="12">
        <v>50</v>
      </c>
      <c r="Q297" s="18">
        <v>46.04</v>
      </c>
      <c r="R297" s="20">
        <f t="shared" si="4"/>
        <v>2302</v>
      </c>
      <c r="S297" s="20"/>
      <c r="T297" s="27">
        <v>45474</v>
      </c>
    </row>
    <row r="298" spans="1:20" s="11" customFormat="1" ht="171.6" x14ac:dyDescent="0.3">
      <c r="A298" s="12" t="s">
        <v>22</v>
      </c>
      <c r="B298" s="14">
        <v>54001</v>
      </c>
      <c r="C298" s="12"/>
      <c r="D298" s="12" t="s">
        <v>1241</v>
      </c>
      <c r="E298" s="12" t="s">
        <v>521</v>
      </c>
      <c r="F298" s="12" t="s">
        <v>449</v>
      </c>
      <c r="G298" s="12"/>
      <c r="H298" s="12"/>
      <c r="I298" s="12"/>
      <c r="J298" s="12"/>
      <c r="K298" s="12"/>
      <c r="L298" s="12"/>
      <c r="M298" s="12"/>
      <c r="N298" s="17" t="s">
        <v>337</v>
      </c>
      <c r="O298" s="12" t="s">
        <v>33</v>
      </c>
      <c r="P298" s="12">
        <v>50</v>
      </c>
      <c r="Q298" s="18">
        <v>95.83</v>
      </c>
      <c r="R298" s="20">
        <f t="shared" si="4"/>
        <v>4791.5</v>
      </c>
      <c r="S298" s="20"/>
      <c r="T298" s="27">
        <v>45474</v>
      </c>
    </row>
    <row r="299" spans="1:20" s="11" customFormat="1" ht="171.6" x14ac:dyDescent="0.3">
      <c r="A299" s="12" t="s">
        <v>22</v>
      </c>
      <c r="B299" s="14">
        <v>54001</v>
      </c>
      <c r="C299" s="12"/>
      <c r="D299" s="12" t="s">
        <v>1241</v>
      </c>
      <c r="E299" s="12" t="s">
        <v>521</v>
      </c>
      <c r="F299" s="12" t="s">
        <v>449</v>
      </c>
      <c r="G299" s="12"/>
      <c r="H299" s="12"/>
      <c r="I299" s="12"/>
      <c r="J299" s="12"/>
      <c r="K299" s="12"/>
      <c r="L299" s="12"/>
      <c r="M299" s="12"/>
      <c r="N299" s="17" t="s">
        <v>338</v>
      </c>
      <c r="O299" s="12" t="s">
        <v>33</v>
      </c>
      <c r="P299" s="12">
        <v>50</v>
      </c>
      <c r="Q299" s="18">
        <v>46.42</v>
      </c>
      <c r="R299" s="20">
        <f t="shared" si="4"/>
        <v>2321</v>
      </c>
      <c r="S299" s="20"/>
      <c r="T299" s="27">
        <v>45474</v>
      </c>
    </row>
    <row r="300" spans="1:20" s="11" customFormat="1" ht="171.6" x14ac:dyDescent="0.3">
      <c r="A300" s="12" t="s">
        <v>22</v>
      </c>
      <c r="B300" s="14">
        <v>54001</v>
      </c>
      <c r="C300" s="12"/>
      <c r="D300" s="12" t="s">
        <v>1241</v>
      </c>
      <c r="E300" s="12" t="s">
        <v>521</v>
      </c>
      <c r="F300" s="12" t="s">
        <v>449</v>
      </c>
      <c r="G300" s="12"/>
      <c r="H300" s="12"/>
      <c r="I300" s="12"/>
      <c r="J300" s="12"/>
      <c r="K300" s="12"/>
      <c r="L300" s="12"/>
      <c r="M300" s="12"/>
      <c r="N300" s="17" t="s">
        <v>339</v>
      </c>
      <c r="O300" s="12" t="s">
        <v>33</v>
      </c>
      <c r="P300" s="12">
        <v>50</v>
      </c>
      <c r="Q300" s="18">
        <v>90.22</v>
      </c>
      <c r="R300" s="20">
        <f t="shared" si="4"/>
        <v>4511</v>
      </c>
      <c r="S300" s="20"/>
      <c r="T300" s="27">
        <v>45474</v>
      </c>
    </row>
    <row r="301" spans="1:20" s="11" customFormat="1" ht="171.6" x14ac:dyDescent="0.3">
      <c r="A301" s="12" t="s">
        <v>22</v>
      </c>
      <c r="B301" s="14">
        <v>54001</v>
      </c>
      <c r="C301" s="12"/>
      <c r="D301" s="12" t="s">
        <v>1241</v>
      </c>
      <c r="E301" s="12" t="s">
        <v>521</v>
      </c>
      <c r="F301" s="12" t="s">
        <v>449</v>
      </c>
      <c r="G301" s="12"/>
      <c r="H301" s="12"/>
      <c r="I301" s="12"/>
      <c r="J301" s="12"/>
      <c r="K301" s="12"/>
      <c r="L301" s="12"/>
      <c r="M301" s="12"/>
      <c r="N301" s="17" t="s">
        <v>340</v>
      </c>
      <c r="O301" s="12" t="s">
        <v>33</v>
      </c>
      <c r="P301" s="12">
        <v>20</v>
      </c>
      <c r="Q301" s="18">
        <v>97.21</v>
      </c>
      <c r="R301" s="20">
        <f t="shared" si="4"/>
        <v>1944.1999999999998</v>
      </c>
      <c r="S301" s="20"/>
      <c r="T301" s="27">
        <v>45474</v>
      </c>
    </row>
    <row r="302" spans="1:20" s="11" customFormat="1" ht="171.6" x14ac:dyDescent="0.3">
      <c r="A302" s="12" t="s">
        <v>22</v>
      </c>
      <c r="B302" s="14">
        <v>54001</v>
      </c>
      <c r="C302" s="12"/>
      <c r="D302" s="12" t="s">
        <v>1241</v>
      </c>
      <c r="E302" s="12" t="s">
        <v>521</v>
      </c>
      <c r="F302" s="12" t="s">
        <v>449</v>
      </c>
      <c r="G302" s="12"/>
      <c r="H302" s="12"/>
      <c r="I302" s="12"/>
      <c r="J302" s="12"/>
      <c r="K302" s="12"/>
      <c r="L302" s="12"/>
      <c r="M302" s="12"/>
      <c r="N302" s="17" t="s">
        <v>341</v>
      </c>
      <c r="O302" s="12" t="s">
        <v>33</v>
      </c>
      <c r="P302" s="12">
        <v>20</v>
      </c>
      <c r="Q302" s="18">
        <v>100.24</v>
      </c>
      <c r="R302" s="20">
        <f t="shared" si="4"/>
        <v>2004.8</v>
      </c>
      <c r="S302" s="20"/>
      <c r="T302" s="27">
        <v>45474</v>
      </c>
    </row>
    <row r="303" spans="1:20" s="11" customFormat="1" ht="171.6" x14ac:dyDescent="0.3">
      <c r="A303" s="12" t="s">
        <v>22</v>
      </c>
      <c r="B303" s="14">
        <v>54001</v>
      </c>
      <c r="C303" s="12"/>
      <c r="D303" s="12" t="s">
        <v>1241</v>
      </c>
      <c r="E303" s="12" t="s">
        <v>521</v>
      </c>
      <c r="F303" s="12" t="s">
        <v>449</v>
      </c>
      <c r="G303" s="12"/>
      <c r="H303" s="12"/>
      <c r="I303" s="12"/>
      <c r="J303" s="12"/>
      <c r="K303" s="12"/>
      <c r="L303" s="12"/>
      <c r="M303" s="12"/>
      <c r="N303" s="17" t="s">
        <v>342</v>
      </c>
      <c r="O303" s="12" t="s">
        <v>2024</v>
      </c>
      <c r="P303" s="12">
        <v>50</v>
      </c>
      <c r="Q303" s="18">
        <v>78.88</v>
      </c>
      <c r="R303" s="20">
        <f t="shared" si="4"/>
        <v>3944</v>
      </c>
      <c r="S303" s="20"/>
      <c r="T303" s="27">
        <v>45474</v>
      </c>
    </row>
    <row r="304" spans="1:20" s="11" customFormat="1" ht="171.6" x14ac:dyDescent="0.3">
      <c r="A304" s="12" t="s">
        <v>22</v>
      </c>
      <c r="B304" s="14">
        <v>54001</v>
      </c>
      <c r="C304" s="12"/>
      <c r="D304" s="12" t="s">
        <v>1241</v>
      </c>
      <c r="E304" s="12" t="s">
        <v>521</v>
      </c>
      <c r="F304" s="12" t="s">
        <v>449</v>
      </c>
      <c r="G304" s="12"/>
      <c r="H304" s="12"/>
      <c r="I304" s="12"/>
      <c r="J304" s="12"/>
      <c r="K304" s="12"/>
      <c r="L304" s="12"/>
      <c r="M304" s="12"/>
      <c r="N304" s="17" t="s">
        <v>343</v>
      </c>
      <c r="O304" s="12" t="s">
        <v>2024</v>
      </c>
      <c r="P304" s="12">
        <v>80</v>
      </c>
      <c r="Q304" s="18">
        <v>84.04</v>
      </c>
      <c r="R304" s="20">
        <f t="shared" si="4"/>
        <v>6723.2000000000007</v>
      </c>
      <c r="S304" s="20"/>
      <c r="T304" s="27">
        <v>45474</v>
      </c>
    </row>
    <row r="305" spans="1:20" s="11" customFormat="1" ht="171.6" x14ac:dyDescent="0.3">
      <c r="A305" s="12" t="s">
        <v>22</v>
      </c>
      <c r="B305" s="14">
        <v>54001</v>
      </c>
      <c r="C305" s="12"/>
      <c r="D305" s="12" t="s">
        <v>1241</v>
      </c>
      <c r="E305" s="12" t="s">
        <v>521</v>
      </c>
      <c r="F305" s="12" t="s">
        <v>449</v>
      </c>
      <c r="G305" s="12"/>
      <c r="H305" s="12"/>
      <c r="I305" s="12"/>
      <c r="J305" s="12"/>
      <c r="K305" s="12"/>
      <c r="L305" s="12"/>
      <c r="M305" s="12"/>
      <c r="N305" s="17" t="s">
        <v>344</v>
      </c>
      <c r="O305" s="12" t="s">
        <v>33</v>
      </c>
      <c r="P305" s="12">
        <v>400</v>
      </c>
      <c r="Q305" s="18">
        <v>21</v>
      </c>
      <c r="R305" s="20">
        <f t="shared" si="4"/>
        <v>8400</v>
      </c>
      <c r="S305" s="20"/>
      <c r="T305" s="27">
        <v>45474</v>
      </c>
    </row>
    <row r="306" spans="1:20" s="11" customFormat="1" ht="171.6" x14ac:dyDescent="0.3">
      <c r="A306" s="12" t="s">
        <v>22</v>
      </c>
      <c r="B306" s="14">
        <v>54001</v>
      </c>
      <c r="C306" s="12"/>
      <c r="D306" s="12" t="s">
        <v>1241</v>
      </c>
      <c r="E306" s="12" t="s">
        <v>521</v>
      </c>
      <c r="F306" s="12" t="s">
        <v>449</v>
      </c>
      <c r="G306" s="12"/>
      <c r="H306" s="12"/>
      <c r="I306" s="12"/>
      <c r="J306" s="12"/>
      <c r="K306" s="12"/>
      <c r="L306" s="12"/>
      <c r="M306" s="12"/>
      <c r="N306" s="17" t="s">
        <v>345</v>
      </c>
      <c r="O306" s="12" t="s">
        <v>33</v>
      </c>
      <c r="P306" s="12">
        <v>300</v>
      </c>
      <c r="Q306" s="18">
        <v>15.91</v>
      </c>
      <c r="R306" s="20">
        <f t="shared" si="4"/>
        <v>4773</v>
      </c>
      <c r="S306" s="20"/>
      <c r="T306" s="27">
        <v>45474</v>
      </c>
    </row>
    <row r="307" spans="1:20" s="11" customFormat="1" ht="171.6" x14ac:dyDescent="0.3">
      <c r="A307" s="12" t="s">
        <v>22</v>
      </c>
      <c r="B307" s="14">
        <v>54001</v>
      </c>
      <c r="C307" s="12"/>
      <c r="D307" s="12" t="s">
        <v>1241</v>
      </c>
      <c r="E307" s="12" t="s">
        <v>521</v>
      </c>
      <c r="F307" s="12" t="s">
        <v>449</v>
      </c>
      <c r="G307" s="12"/>
      <c r="H307" s="12"/>
      <c r="I307" s="12"/>
      <c r="J307" s="12"/>
      <c r="K307" s="12"/>
      <c r="L307" s="12"/>
      <c r="M307" s="12"/>
      <c r="N307" s="17" t="s">
        <v>346</v>
      </c>
      <c r="O307" s="12" t="s">
        <v>33</v>
      </c>
      <c r="P307" s="12">
        <v>800</v>
      </c>
      <c r="Q307" s="18">
        <v>21.65</v>
      </c>
      <c r="R307" s="20">
        <f t="shared" si="4"/>
        <v>17320</v>
      </c>
      <c r="S307" s="20"/>
      <c r="T307" s="27">
        <v>45474</v>
      </c>
    </row>
    <row r="308" spans="1:20" s="11" customFormat="1" ht="171.6" x14ac:dyDescent="0.3">
      <c r="A308" s="12" t="s">
        <v>22</v>
      </c>
      <c r="B308" s="14">
        <v>54001</v>
      </c>
      <c r="C308" s="12"/>
      <c r="D308" s="12" t="s">
        <v>1241</v>
      </c>
      <c r="E308" s="12" t="s">
        <v>521</v>
      </c>
      <c r="F308" s="12" t="s">
        <v>449</v>
      </c>
      <c r="G308" s="12"/>
      <c r="H308" s="12"/>
      <c r="I308" s="12"/>
      <c r="J308" s="12"/>
      <c r="K308" s="12"/>
      <c r="L308" s="12"/>
      <c r="M308" s="12"/>
      <c r="N308" s="17" t="s">
        <v>347</v>
      </c>
      <c r="O308" s="12" t="s">
        <v>33</v>
      </c>
      <c r="P308" s="12">
        <v>30</v>
      </c>
      <c r="Q308" s="18">
        <v>181.06</v>
      </c>
      <c r="R308" s="20">
        <f t="shared" si="4"/>
        <v>5431.8</v>
      </c>
      <c r="S308" s="20"/>
      <c r="T308" s="27">
        <v>45474</v>
      </c>
    </row>
    <row r="309" spans="1:20" s="11" customFormat="1" ht="171.6" x14ac:dyDescent="0.3">
      <c r="A309" s="12" t="s">
        <v>22</v>
      </c>
      <c r="B309" s="14">
        <v>54001</v>
      </c>
      <c r="C309" s="12"/>
      <c r="D309" s="12" t="s">
        <v>1241</v>
      </c>
      <c r="E309" s="12" t="s">
        <v>521</v>
      </c>
      <c r="F309" s="12" t="s">
        <v>449</v>
      </c>
      <c r="G309" s="12"/>
      <c r="H309" s="12"/>
      <c r="I309" s="12"/>
      <c r="J309" s="12"/>
      <c r="K309" s="12"/>
      <c r="L309" s="12"/>
      <c r="M309" s="12"/>
      <c r="N309" s="17" t="s">
        <v>348</v>
      </c>
      <c r="O309" s="12" t="s">
        <v>33</v>
      </c>
      <c r="P309" s="12">
        <v>50</v>
      </c>
      <c r="Q309" s="18">
        <v>146.33000000000001</v>
      </c>
      <c r="R309" s="20">
        <f t="shared" si="4"/>
        <v>7316.5000000000009</v>
      </c>
      <c r="S309" s="20"/>
      <c r="T309" s="27">
        <v>45474</v>
      </c>
    </row>
    <row r="310" spans="1:20" s="11" customFormat="1" ht="171.6" x14ac:dyDescent="0.3">
      <c r="A310" s="12" t="s">
        <v>22</v>
      </c>
      <c r="B310" s="14">
        <v>54001</v>
      </c>
      <c r="C310" s="12"/>
      <c r="D310" s="12" t="s">
        <v>1241</v>
      </c>
      <c r="E310" s="12" t="s">
        <v>521</v>
      </c>
      <c r="F310" s="12" t="s">
        <v>449</v>
      </c>
      <c r="G310" s="12"/>
      <c r="H310" s="12"/>
      <c r="I310" s="12"/>
      <c r="J310" s="12"/>
      <c r="K310" s="12"/>
      <c r="L310" s="12"/>
      <c r="M310" s="12"/>
      <c r="N310" s="17" t="s">
        <v>349</v>
      </c>
      <c r="O310" s="12" t="s">
        <v>33</v>
      </c>
      <c r="P310" s="12">
        <v>30</v>
      </c>
      <c r="Q310" s="18">
        <v>88.69</v>
      </c>
      <c r="R310" s="20">
        <f t="shared" si="4"/>
        <v>2660.7</v>
      </c>
      <c r="S310" s="20"/>
      <c r="T310" s="27">
        <v>45474</v>
      </c>
    </row>
    <row r="311" spans="1:20" s="11" customFormat="1" ht="171.6" x14ac:dyDescent="0.3">
      <c r="A311" s="12" t="s">
        <v>22</v>
      </c>
      <c r="B311" s="14">
        <v>54001</v>
      </c>
      <c r="C311" s="12"/>
      <c r="D311" s="12" t="s">
        <v>1241</v>
      </c>
      <c r="E311" s="12" t="s">
        <v>521</v>
      </c>
      <c r="F311" s="12" t="s">
        <v>449</v>
      </c>
      <c r="G311" s="12"/>
      <c r="H311" s="12"/>
      <c r="I311" s="12"/>
      <c r="J311" s="12"/>
      <c r="K311" s="12"/>
      <c r="L311" s="12"/>
      <c r="M311" s="12"/>
      <c r="N311" s="17" t="s">
        <v>350</v>
      </c>
      <c r="O311" s="12" t="s">
        <v>2024</v>
      </c>
      <c r="P311" s="12">
        <v>20000</v>
      </c>
      <c r="Q311" s="18">
        <v>3.98</v>
      </c>
      <c r="R311" s="20">
        <f t="shared" si="4"/>
        <v>79600</v>
      </c>
      <c r="S311" s="20"/>
      <c r="T311" s="27">
        <v>45474</v>
      </c>
    </row>
    <row r="312" spans="1:20" s="11" customFormat="1" ht="171.6" x14ac:dyDescent="0.3">
      <c r="A312" s="12" t="s">
        <v>22</v>
      </c>
      <c r="B312" s="14">
        <v>54001</v>
      </c>
      <c r="C312" s="12"/>
      <c r="D312" s="12" t="s">
        <v>1241</v>
      </c>
      <c r="E312" s="12" t="s">
        <v>521</v>
      </c>
      <c r="F312" s="12" t="s">
        <v>449</v>
      </c>
      <c r="G312" s="12"/>
      <c r="H312" s="12"/>
      <c r="I312" s="12"/>
      <c r="J312" s="12"/>
      <c r="K312" s="12"/>
      <c r="L312" s="12"/>
      <c r="M312" s="12"/>
      <c r="N312" s="17" t="s">
        <v>351</v>
      </c>
      <c r="O312" s="12" t="s">
        <v>33</v>
      </c>
      <c r="P312" s="12">
        <v>50</v>
      </c>
      <c r="Q312" s="18">
        <v>53.65</v>
      </c>
      <c r="R312" s="20">
        <f t="shared" si="4"/>
        <v>2682.5</v>
      </c>
      <c r="S312" s="20"/>
      <c r="T312" s="27">
        <v>45474</v>
      </c>
    </row>
    <row r="313" spans="1:20" s="11" customFormat="1" ht="171.6" x14ac:dyDescent="0.3">
      <c r="A313" s="12" t="s">
        <v>22</v>
      </c>
      <c r="B313" s="14">
        <v>54001</v>
      </c>
      <c r="C313" s="12"/>
      <c r="D313" s="12" t="s">
        <v>1241</v>
      </c>
      <c r="E313" s="12" t="s">
        <v>521</v>
      </c>
      <c r="F313" s="12" t="s">
        <v>449</v>
      </c>
      <c r="G313" s="12"/>
      <c r="H313" s="12"/>
      <c r="I313" s="12"/>
      <c r="J313" s="12"/>
      <c r="K313" s="12"/>
      <c r="L313" s="12"/>
      <c r="M313" s="12"/>
      <c r="N313" s="17" t="s">
        <v>352</v>
      </c>
      <c r="O313" s="12" t="s">
        <v>33</v>
      </c>
      <c r="P313" s="12">
        <v>100</v>
      </c>
      <c r="Q313" s="18">
        <v>80.11</v>
      </c>
      <c r="R313" s="20">
        <f t="shared" si="4"/>
        <v>8011</v>
      </c>
      <c r="S313" s="20"/>
      <c r="T313" s="27">
        <v>45474</v>
      </c>
    </row>
    <row r="314" spans="1:20" s="11" customFormat="1" ht="171.6" x14ac:dyDescent="0.3">
      <c r="A314" s="12" t="s">
        <v>22</v>
      </c>
      <c r="B314" s="14">
        <v>54001</v>
      </c>
      <c r="C314" s="12"/>
      <c r="D314" s="12" t="s">
        <v>1241</v>
      </c>
      <c r="E314" s="12" t="s">
        <v>521</v>
      </c>
      <c r="F314" s="12" t="s">
        <v>449</v>
      </c>
      <c r="G314" s="12"/>
      <c r="H314" s="12"/>
      <c r="I314" s="12"/>
      <c r="J314" s="12"/>
      <c r="K314" s="12"/>
      <c r="L314" s="12"/>
      <c r="M314" s="12"/>
      <c r="N314" s="17" t="s">
        <v>353</v>
      </c>
      <c r="O314" s="12" t="s">
        <v>33</v>
      </c>
      <c r="P314" s="12">
        <v>200</v>
      </c>
      <c r="Q314" s="18">
        <v>10.78</v>
      </c>
      <c r="R314" s="20">
        <f t="shared" si="4"/>
        <v>2156</v>
      </c>
      <c r="S314" s="20"/>
      <c r="T314" s="27">
        <v>45474</v>
      </c>
    </row>
    <row r="315" spans="1:20" s="11" customFormat="1" ht="171.6" x14ac:dyDescent="0.3">
      <c r="A315" s="12" t="s">
        <v>22</v>
      </c>
      <c r="B315" s="14">
        <v>54001</v>
      </c>
      <c r="C315" s="12"/>
      <c r="D315" s="12" t="s">
        <v>1241</v>
      </c>
      <c r="E315" s="12" t="s">
        <v>521</v>
      </c>
      <c r="F315" s="12" t="s">
        <v>449</v>
      </c>
      <c r="G315" s="12"/>
      <c r="H315" s="12"/>
      <c r="I315" s="12"/>
      <c r="J315" s="12"/>
      <c r="K315" s="12"/>
      <c r="L315" s="12"/>
      <c r="M315" s="12"/>
      <c r="N315" s="17" t="s">
        <v>354</v>
      </c>
      <c r="O315" s="12" t="s">
        <v>33</v>
      </c>
      <c r="P315" s="12">
        <v>2500</v>
      </c>
      <c r="Q315" s="18">
        <v>5.34</v>
      </c>
      <c r="R315" s="20">
        <f t="shared" si="4"/>
        <v>13350</v>
      </c>
      <c r="S315" s="20"/>
      <c r="T315" s="27">
        <v>45474</v>
      </c>
    </row>
    <row r="316" spans="1:20" s="11" customFormat="1" ht="171.6" x14ac:dyDescent="0.3">
      <c r="A316" s="12" t="s">
        <v>22</v>
      </c>
      <c r="B316" s="14">
        <v>54001</v>
      </c>
      <c r="C316" s="12"/>
      <c r="D316" s="12" t="s">
        <v>1241</v>
      </c>
      <c r="E316" s="12" t="s">
        <v>521</v>
      </c>
      <c r="F316" s="12" t="s">
        <v>449</v>
      </c>
      <c r="G316" s="12"/>
      <c r="H316" s="12"/>
      <c r="I316" s="12"/>
      <c r="J316" s="12"/>
      <c r="K316" s="12"/>
      <c r="L316" s="12"/>
      <c r="M316" s="12"/>
      <c r="N316" s="17" t="s">
        <v>355</v>
      </c>
      <c r="O316" s="12" t="s">
        <v>33</v>
      </c>
      <c r="P316" s="12">
        <v>300</v>
      </c>
      <c r="Q316" s="18">
        <v>29.19</v>
      </c>
      <c r="R316" s="20">
        <f t="shared" si="4"/>
        <v>8757</v>
      </c>
      <c r="S316" s="20"/>
      <c r="T316" s="27">
        <v>45474</v>
      </c>
    </row>
    <row r="317" spans="1:20" s="11" customFormat="1" ht="171.6" x14ac:dyDescent="0.3">
      <c r="A317" s="12" t="s">
        <v>22</v>
      </c>
      <c r="B317" s="14">
        <v>54001</v>
      </c>
      <c r="C317" s="12"/>
      <c r="D317" s="12" t="s">
        <v>1241</v>
      </c>
      <c r="E317" s="12" t="s">
        <v>521</v>
      </c>
      <c r="F317" s="12" t="s">
        <v>449</v>
      </c>
      <c r="G317" s="12"/>
      <c r="H317" s="12"/>
      <c r="I317" s="12"/>
      <c r="J317" s="12"/>
      <c r="K317" s="12"/>
      <c r="L317" s="12"/>
      <c r="M317" s="12"/>
      <c r="N317" s="17" t="s">
        <v>356</v>
      </c>
      <c r="O317" s="12" t="s">
        <v>33</v>
      </c>
      <c r="P317" s="12">
        <v>150</v>
      </c>
      <c r="Q317" s="18">
        <v>78.95</v>
      </c>
      <c r="R317" s="20">
        <f t="shared" si="4"/>
        <v>11842.5</v>
      </c>
      <c r="S317" s="20"/>
      <c r="T317" s="27">
        <v>45474</v>
      </c>
    </row>
    <row r="318" spans="1:20" s="11" customFormat="1" ht="171.6" x14ac:dyDescent="0.3">
      <c r="A318" s="12" t="s">
        <v>22</v>
      </c>
      <c r="B318" s="14">
        <v>54001</v>
      </c>
      <c r="C318" s="12"/>
      <c r="D318" s="12" t="s">
        <v>1241</v>
      </c>
      <c r="E318" s="12" t="s">
        <v>521</v>
      </c>
      <c r="F318" s="12" t="s">
        <v>449</v>
      </c>
      <c r="G318" s="12"/>
      <c r="H318" s="12"/>
      <c r="I318" s="12"/>
      <c r="J318" s="12"/>
      <c r="K318" s="12"/>
      <c r="L318" s="12"/>
      <c r="M318" s="12"/>
      <c r="N318" s="17" t="s">
        <v>357</v>
      </c>
      <c r="O318" s="12" t="s">
        <v>33</v>
      </c>
      <c r="P318" s="12">
        <v>100</v>
      </c>
      <c r="Q318" s="18">
        <v>4.01</v>
      </c>
      <c r="R318" s="20">
        <f t="shared" si="4"/>
        <v>401</v>
      </c>
      <c r="S318" s="20"/>
      <c r="T318" s="27">
        <v>45474</v>
      </c>
    </row>
    <row r="319" spans="1:20" s="11" customFormat="1" ht="171.6" x14ac:dyDescent="0.3">
      <c r="A319" s="12" t="s">
        <v>22</v>
      </c>
      <c r="B319" s="14">
        <v>54001</v>
      </c>
      <c r="C319" s="12"/>
      <c r="D319" s="12" t="s">
        <v>1241</v>
      </c>
      <c r="E319" s="12" t="s">
        <v>521</v>
      </c>
      <c r="F319" s="12" t="s">
        <v>449</v>
      </c>
      <c r="G319" s="12"/>
      <c r="H319" s="12"/>
      <c r="I319" s="12"/>
      <c r="J319" s="12"/>
      <c r="K319" s="12"/>
      <c r="L319" s="12"/>
      <c r="M319" s="12"/>
      <c r="N319" s="17" t="s">
        <v>358</v>
      </c>
      <c r="O319" s="12" t="s">
        <v>33</v>
      </c>
      <c r="P319" s="12">
        <v>200</v>
      </c>
      <c r="Q319" s="18">
        <v>5.19</v>
      </c>
      <c r="R319" s="20">
        <f t="shared" si="4"/>
        <v>1038</v>
      </c>
      <c r="S319" s="20"/>
      <c r="T319" s="27">
        <v>45474</v>
      </c>
    </row>
    <row r="320" spans="1:20" s="11" customFormat="1" ht="171.6" x14ac:dyDescent="0.3">
      <c r="A320" s="12" t="s">
        <v>22</v>
      </c>
      <c r="B320" s="14">
        <v>54001</v>
      </c>
      <c r="C320" s="12"/>
      <c r="D320" s="12" t="s">
        <v>1241</v>
      </c>
      <c r="E320" s="12" t="s">
        <v>521</v>
      </c>
      <c r="F320" s="12" t="s">
        <v>449</v>
      </c>
      <c r="G320" s="12"/>
      <c r="H320" s="12"/>
      <c r="I320" s="12"/>
      <c r="J320" s="12"/>
      <c r="K320" s="12"/>
      <c r="L320" s="12"/>
      <c r="M320" s="12"/>
      <c r="N320" s="17" t="s">
        <v>359</v>
      </c>
      <c r="O320" s="12" t="s">
        <v>2036</v>
      </c>
      <c r="P320" s="12">
        <v>400</v>
      </c>
      <c r="Q320" s="18">
        <v>12.5</v>
      </c>
      <c r="R320" s="20">
        <f t="shared" si="4"/>
        <v>5000</v>
      </c>
      <c r="S320" s="20"/>
      <c r="T320" s="27">
        <v>45474</v>
      </c>
    </row>
    <row r="321" spans="1:20" s="11" customFormat="1" ht="171.6" x14ac:dyDescent="0.3">
      <c r="A321" s="12" t="s">
        <v>22</v>
      </c>
      <c r="B321" s="14">
        <v>54001</v>
      </c>
      <c r="C321" s="12"/>
      <c r="D321" s="12" t="s">
        <v>1241</v>
      </c>
      <c r="E321" s="12" t="s">
        <v>521</v>
      </c>
      <c r="F321" s="12" t="s">
        <v>449</v>
      </c>
      <c r="G321" s="12"/>
      <c r="H321" s="12"/>
      <c r="I321" s="12"/>
      <c r="J321" s="12"/>
      <c r="K321" s="12"/>
      <c r="L321" s="12"/>
      <c r="M321" s="12"/>
      <c r="N321" s="17" t="s">
        <v>360</v>
      </c>
      <c r="O321" s="12" t="s">
        <v>2036</v>
      </c>
      <c r="P321" s="12">
        <v>200</v>
      </c>
      <c r="Q321" s="18">
        <v>14.24</v>
      </c>
      <c r="R321" s="20">
        <f t="shared" si="4"/>
        <v>2848</v>
      </c>
      <c r="S321" s="20"/>
      <c r="T321" s="27">
        <v>45474</v>
      </c>
    </row>
    <row r="322" spans="1:20" s="11" customFormat="1" ht="171.6" x14ac:dyDescent="0.3">
      <c r="A322" s="12" t="s">
        <v>22</v>
      </c>
      <c r="B322" s="14">
        <v>54001</v>
      </c>
      <c r="C322" s="12"/>
      <c r="D322" s="12" t="s">
        <v>1241</v>
      </c>
      <c r="E322" s="12" t="s">
        <v>521</v>
      </c>
      <c r="F322" s="12" t="s">
        <v>449</v>
      </c>
      <c r="G322" s="12"/>
      <c r="H322" s="12"/>
      <c r="I322" s="12"/>
      <c r="J322" s="12"/>
      <c r="K322" s="12"/>
      <c r="L322" s="12"/>
      <c r="M322" s="12"/>
      <c r="N322" s="17" t="s">
        <v>361</v>
      </c>
      <c r="O322" s="12" t="s">
        <v>2036</v>
      </c>
      <c r="P322" s="12">
        <v>200</v>
      </c>
      <c r="Q322" s="18">
        <v>11.43</v>
      </c>
      <c r="R322" s="20">
        <f t="shared" ref="R322:R385" si="5">P322*Q322</f>
        <v>2286</v>
      </c>
      <c r="S322" s="20"/>
      <c r="T322" s="27">
        <v>45474</v>
      </c>
    </row>
    <row r="323" spans="1:20" s="11" customFormat="1" ht="171.6" x14ac:dyDescent="0.3">
      <c r="A323" s="12" t="s">
        <v>22</v>
      </c>
      <c r="B323" s="14">
        <v>54001</v>
      </c>
      <c r="C323" s="12"/>
      <c r="D323" s="12" t="s">
        <v>1241</v>
      </c>
      <c r="E323" s="12" t="s">
        <v>521</v>
      </c>
      <c r="F323" s="12" t="s">
        <v>449</v>
      </c>
      <c r="G323" s="12"/>
      <c r="H323" s="12"/>
      <c r="I323" s="12"/>
      <c r="J323" s="12"/>
      <c r="K323" s="12"/>
      <c r="L323" s="12"/>
      <c r="M323" s="12"/>
      <c r="N323" s="17" t="s">
        <v>362</v>
      </c>
      <c r="O323" s="12" t="s">
        <v>33</v>
      </c>
      <c r="P323" s="12">
        <v>4</v>
      </c>
      <c r="Q323" s="18">
        <v>166.41</v>
      </c>
      <c r="R323" s="20">
        <f t="shared" si="5"/>
        <v>665.64</v>
      </c>
      <c r="S323" s="20"/>
      <c r="T323" s="27">
        <v>45474</v>
      </c>
    </row>
    <row r="324" spans="1:20" s="11" customFormat="1" ht="171.6" x14ac:dyDescent="0.3">
      <c r="A324" s="12" t="s">
        <v>22</v>
      </c>
      <c r="B324" s="14">
        <v>54001</v>
      </c>
      <c r="C324" s="12"/>
      <c r="D324" s="12" t="s">
        <v>1241</v>
      </c>
      <c r="E324" s="12" t="s">
        <v>521</v>
      </c>
      <c r="F324" s="12" t="s">
        <v>449</v>
      </c>
      <c r="G324" s="12"/>
      <c r="H324" s="12"/>
      <c r="I324" s="12"/>
      <c r="J324" s="12"/>
      <c r="K324" s="12"/>
      <c r="L324" s="12"/>
      <c r="M324" s="12"/>
      <c r="N324" s="17" t="s">
        <v>363</v>
      </c>
      <c r="O324" s="12" t="s">
        <v>2033</v>
      </c>
      <c r="P324" s="12">
        <v>40</v>
      </c>
      <c r="Q324" s="18">
        <v>123.99</v>
      </c>
      <c r="R324" s="20">
        <f t="shared" si="5"/>
        <v>4959.5999999999995</v>
      </c>
      <c r="S324" s="20"/>
      <c r="T324" s="27">
        <v>45474</v>
      </c>
    </row>
    <row r="325" spans="1:20" s="11" customFormat="1" ht="171.6" x14ac:dyDescent="0.3">
      <c r="A325" s="12" t="s">
        <v>22</v>
      </c>
      <c r="B325" s="14">
        <v>54001</v>
      </c>
      <c r="C325" s="12"/>
      <c r="D325" s="12" t="s">
        <v>1241</v>
      </c>
      <c r="E325" s="12" t="s">
        <v>521</v>
      </c>
      <c r="F325" s="12" t="s">
        <v>449</v>
      </c>
      <c r="G325" s="12"/>
      <c r="H325" s="12"/>
      <c r="I325" s="12"/>
      <c r="J325" s="12"/>
      <c r="K325" s="12"/>
      <c r="L325" s="12"/>
      <c r="M325" s="12"/>
      <c r="N325" s="17" t="s">
        <v>364</v>
      </c>
      <c r="O325" s="12" t="s">
        <v>2033</v>
      </c>
      <c r="P325" s="12">
        <v>80</v>
      </c>
      <c r="Q325" s="18">
        <v>64.63</v>
      </c>
      <c r="R325" s="20">
        <f t="shared" si="5"/>
        <v>5170.3999999999996</v>
      </c>
      <c r="S325" s="20"/>
      <c r="T325" s="27">
        <v>45474</v>
      </c>
    </row>
    <row r="326" spans="1:20" s="11" customFormat="1" ht="171.6" x14ac:dyDescent="0.3">
      <c r="A326" s="12" t="s">
        <v>22</v>
      </c>
      <c r="B326" s="14">
        <v>54001</v>
      </c>
      <c r="C326" s="12"/>
      <c r="D326" s="12" t="s">
        <v>1241</v>
      </c>
      <c r="E326" s="12" t="s">
        <v>521</v>
      </c>
      <c r="F326" s="12" t="s">
        <v>449</v>
      </c>
      <c r="G326" s="12"/>
      <c r="H326" s="12"/>
      <c r="I326" s="12"/>
      <c r="J326" s="12"/>
      <c r="K326" s="12"/>
      <c r="L326" s="12"/>
      <c r="M326" s="12"/>
      <c r="N326" s="17" t="s">
        <v>365</v>
      </c>
      <c r="O326" s="12" t="s">
        <v>33</v>
      </c>
      <c r="P326" s="12">
        <v>15</v>
      </c>
      <c r="Q326" s="18">
        <v>392.43</v>
      </c>
      <c r="R326" s="20">
        <f t="shared" si="5"/>
        <v>5886.45</v>
      </c>
      <c r="S326" s="20"/>
      <c r="T326" s="27">
        <v>45474</v>
      </c>
    </row>
    <row r="327" spans="1:20" s="11" customFormat="1" ht="171.6" x14ac:dyDescent="0.3">
      <c r="A327" s="12" t="s">
        <v>22</v>
      </c>
      <c r="B327" s="14">
        <v>54001</v>
      </c>
      <c r="C327" s="12"/>
      <c r="D327" s="12" t="s">
        <v>1241</v>
      </c>
      <c r="E327" s="12" t="s">
        <v>521</v>
      </c>
      <c r="F327" s="12" t="s">
        <v>449</v>
      </c>
      <c r="G327" s="12"/>
      <c r="H327" s="12"/>
      <c r="I327" s="12"/>
      <c r="J327" s="12"/>
      <c r="K327" s="12"/>
      <c r="L327" s="12"/>
      <c r="M327" s="12"/>
      <c r="N327" s="17" t="s">
        <v>366</v>
      </c>
      <c r="O327" s="12" t="s">
        <v>33</v>
      </c>
      <c r="P327" s="12">
        <v>50</v>
      </c>
      <c r="Q327" s="18">
        <v>2.63</v>
      </c>
      <c r="R327" s="20">
        <f t="shared" si="5"/>
        <v>131.5</v>
      </c>
      <c r="S327" s="20"/>
      <c r="T327" s="27">
        <v>45474</v>
      </c>
    </row>
    <row r="328" spans="1:20" s="11" customFormat="1" ht="171.6" x14ac:dyDescent="0.3">
      <c r="A328" s="12" t="s">
        <v>22</v>
      </c>
      <c r="B328" s="14">
        <v>54001</v>
      </c>
      <c r="C328" s="12"/>
      <c r="D328" s="12" t="s">
        <v>1241</v>
      </c>
      <c r="E328" s="12" t="s">
        <v>521</v>
      </c>
      <c r="F328" s="12" t="s">
        <v>449</v>
      </c>
      <c r="G328" s="12"/>
      <c r="H328" s="12"/>
      <c r="I328" s="12"/>
      <c r="J328" s="12"/>
      <c r="K328" s="12"/>
      <c r="L328" s="12"/>
      <c r="M328" s="12"/>
      <c r="N328" s="17" t="s">
        <v>367</v>
      </c>
      <c r="O328" s="12" t="s">
        <v>33</v>
      </c>
      <c r="P328" s="12">
        <v>600</v>
      </c>
      <c r="Q328" s="18">
        <v>55.47</v>
      </c>
      <c r="R328" s="20">
        <f t="shared" si="5"/>
        <v>33282</v>
      </c>
      <c r="S328" s="20"/>
      <c r="T328" s="27">
        <v>45474</v>
      </c>
    </row>
    <row r="329" spans="1:20" s="11" customFormat="1" ht="171.6" x14ac:dyDescent="0.3">
      <c r="A329" s="12" t="s">
        <v>22</v>
      </c>
      <c r="B329" s="14">
        <v>54001</v>
      </c>
      <c r="C329" s="12"/>
      <c r="D329" s="12" t="s">
        <v>1241</v>
      </c>
      <c r="E329" s="12" t="s">
        <v>521</v>
      </c>
      <c r="F329" s="12" t="s">
        <v>449</v>
      </c>
      <c r="G329" s="12"/>
      <c r="H329" s="12"/>
      <c r="I329" s="12"/>
      <c r="J329" s="12"/>
      <c r="K329" s="12"/>
      <c r="L329" s="12"/>
      <c r="M329" s="12"/>
      <c r="N329" s="17" t="s">
        <v>368</v>
      </c>
      <c r="O329" s="12" t="s">
        <v>2024</v>
      </c>
      <c r="P329" s="12">
        <v>800</v>
      </c>
      <c r="Q329" s="18">
        <v>37.93</v>
      </c>
      <c r="R329" s="20">
        <f t="shared" si="5"/>
        <v>30344</v>
      </c>
      <c r="S329" s="20"/>
      <c r="T329" s="27">
        <v>45474</v>
      </c>
    </row>
    <row r="330" spans="1:20" s="11" customFormat="1" ht="171.6" x14ac:dyDescent="0.3">
      <c r="A330" s="12" t="s">
        <v>22</v>
      </c>
      <c r="B330" s="14">
        <v>54001</v>
      </c>
      <c r="C330" s="12"/>
      <c r="D330" s="12" t="s">
        <v>1241</v>
      </c>
      <c r="E330" s="12" t="s">
        <v>521</v>
      </c>
      <c r="F330" s="12" t="s">
        <v>449</v>
      </c>
      <c r="G330" s="12"/>
      <c r="H330" s="12"/>
      <c r="I330" s="12"/>
      <c r="J330" s="12"/>
      <c r="K330" s="12"/>
      <c r="L330" s="12"/>
      <c r="M330" s="12"/>
      <c r="N330" s="17" t="s">
        <v>369</v>
      </c>
      <c r="O330" s="12" t="s">
        <v>33</v>
      </c>
      <c r="P330" s="12">
        <v>1000</v>
      </c>
      <c r="Q330" s="18">
        <v>24.39</v>
      </c>
      <c r="R330" s="20">
        <f t="shared" si="5"/>
        <v>24390</v>
      </c>
      <c r="S330" s="20"/>
      <c r="T330" s="27">
        <v>45474</v>
      </c>
    </row>
    <row r="331" spans="1:20" s="11" customFormat="1" ht="171.6" x14ac:dyDescent="0.3">
      <c r="A331" s="12" t="s">
        <v>22</v>
      </c>
      <c r="B331" s="14">
        <v>54001</v>
      </c>
      <c r="C331" s="12"/>
      <c r="D331" s="12" t="s">
        <v>1241</v>
      </c>
      <c r="E331" s="12" t="s">
        <v>521</v>
      </c>
      <c r="F331" s="12" t="s">
        <v>449</v>
      </c>
      <c r="G331" s="12"/>
      <c r="H331" s="12"/>
      <c r="I331" s="12"/>
      <c r="J331" s="12"/>
      <c r="K331" s="12"/>
      <c r="L331" s="12"/>
      <c r="M331" s="12"/>
      <c r="N331" s="17" t="s">
        <v>370</v>
      </c>
      <c r="O331" s="12" t="s">
        <v>39</v>
      </c>
      <c r="P331" s="12">
        <v>300</v>
      </c>
      <c r="Q331" s="18">
        <v>102.19</v>
      </c>
      <c r="R331" s="20">
        <f t="shared" si="5"/>
        <v>30657</v>
      </c>
      <c r="S331" s="20"/>
      <c r="T331" s="27">
        <v>45474</v>
      </c>
    </row>
    <row r="332" spans="1:20" s="11" customFormat="1" ht="171.6" x14ac:dyDescent="0.3">
      <c r="A332" s="12" t="s">
        <v>22</v>
      </c>
      <c r="B332" s="14">
        <v>54001</v>
      </c>
      <c r="C332" s="12"/>
      <c r="D332" s="12" t="s">
        <v>1241</v>
      </c>
      <c r="E332" s="12" t="s">
        <v>521</v>
      </c>
      <c r="F332" s="12" t="s">
        <v>449</v>
      </c>
      <c r="G332" s="12"/>
      <c r="H332" s="12"/>
      <c r="I332" s="12"/>
      <c r="J332" s="12"/>
      <c r="K332" s="12"/>
      <c r="L332" s="12"/>
      <c r="M332" s="12"/>
      <c r="N332" s="17" t="s">
        <v>371</v>
      </c>
      <c r="O332" s="12" t="s">
        <v>39</v>
      </c>
      <c r="P332" s="12">
        <v>300</v>
      </c>
      <c r="Q332" s="18">
        <v>104.97</v>
      </c>
      <c r="R332" s="20">
        <f t="shared" si="5"/>
        <v>31491</v>
      </c>
      <c r="S332" s="20"/>
      <c r="T332" s="27">
        <v>45474</v>
      </c>
    </row>
    <row r="333" spans="1:20" s="11" customFormat="1" ht="171.6" x14ac:dyDescent="0.3">
      <c r="A333" s="12" t="s">
        <v>22</v>
      </c>
      <c r="B333" s="14">
        <v>54001</v>
      </c>
      <c r="C333" s="12"/>
      <c r="D333" s="12" t="s">
        <v>1241</v>
      </c>
      <c r="E333" s="12" t="s">
        <v>521</v>
      </c>
      <c r="F333" s="12" t="s">
        <v>449</v>
      </c>
      <c r="G333" s="12"/>
      <c r="H333" s="12"/>
      <c r="I333" s="12"/>
      <c r="J333" s="12"/>
      <c r="K333" s="12"/>
      <c r="L333" s="12"/>
      <c r="M333" s="12"/>
      <c r="N333" s="17" t="s">
        <v>372</v>
      </c>
      <c r="O333" s="12" t="s">
        <v>39</v>
      </c>
      <c r="P333" s="12">
        <v>500</v>
      </c>
      <c r="Q333" s="18">
        <v>118.87</v>
      </c>
      <c r="R333" s="20">
        <f t="shared" si="5"/>
        <v>59435</v>
      </c>
      <c r="S333" s="20"/>
      <c r="T333" s="27">
        <v>45474</v>
      </c>
    </row>
    <row r="334" spans="1:20" s="11" customFormat="1" ht="171.6" x14ac:dyDescent="0.3">
      <c r="A334" s="12" t="s">
        <v>22</v>
      </c>
      <c r="B334" s="14">
        <v>54001</v>
      </c>
      <c r="C334" s="12"/>
      <c r="D334" s="12" t="s">
        <v>1241</v>
      </c>
      <c r="E334" s="12" t="s">
        <v>521</v>
      </c>
      <c r="F334" s="12" t="s">
        <v>449</v>
      </c>
      <c r="G334" s="12"/>
      <c r="H334" s="12"/>
      <c r="I334" s="12"/>
      <c r="J334" s="12"/>
      <c r="K334" s="12"/>
      <c r="L334" s="12"/>
      <c r="M334" s="12"/>
      <c r="N334" s="17" t="s">
        <v>373</v>
      </c>
      <c r="O334" s="12" t="s">
        <v>33</v>
      </c>
      <c r="P334" s="12">
        <v>20</v>
      </c>
      <c r="Q334" s="18">
        <v>119.51</v>
      </c>
      <c r="R334" s="20">
        <f t="shared" si="5"/>
        <v>2390.2000000000003</v>
      </c>
      <c r="S334" s="20"/>
      <c r="T334" s="27">
        <v>45474</v>
      </c>
    </row>
    <row r="335" spans="1:20" s="11" customFormat="1" ht="171.6" x14ac:dyDescent="0.3">
      <c r="A335" s="12" t="s">
        <v>22</v>
      </c>
      <c r="B335" s="14">
        <v>54001</v>
      </c>
      <c r="C335" s="12"/>
      <c r="D335" s="12" t="s">
        <v>1241</v>
      </c>
      <c r="E335" s="12" t="s">
        <v>521</v>
      </c>
      <c r="F335" s="12" t="s">
        <v>449</v>
      </c>
      <c r="G335" s="12"/>
      <c r="H335" s="12"/>
      <c r="I335" s="12"/>
      <c r="J335" s="12"/>
      <c r="K335" s="12"/>
      <c r="L335" s="12"/>
      <c r="M335" s="12"/>
      <c r="N335" s="17" t="s">
        <v>374</v>
      </c>
      <c r="O335" s="12" t="s">
        <v>33</v>
      </c>
      <c r="P335" s="12">
        <v>250</v>
      </c>
      <c r="Q335" s="18">
        <v>10.92</v>
      </c>
      <c r="R335" s="20">
        <f t="shared" si="5"/>
        <v>2730</v>
      </c>
      <c r="S335" s="20"/>
      <c r="T335" s="27">
        <v>45474</v>
      </c>
    </row>
    <row r="336" spans="1:20" s="11" customFormat="1" ht="171.6" x14ac:dyDescent="0.3">
      <c r="A336" s="12" t="s">
        <v>22</v>
      </c>
      <c r="B336" s="14">
        <v>54001</v>
      </c>
      <c r="C336" s="12"/>
      <c r="D336" s="12" t="s">
        <v>1241</v>
      </c>
      <c r="E336" s="12" t="s">
        <v>521</v>
      </c>
      <c r="F336" s="12" t="s">
        <v>449</v>
      </c>
      <c r="G336" s="12"/>
      <c r="H336" s="12"/>
      <c r="I336" s="12"/>
      <c r="J336" s="12"/>
      <c r="K336" s="12"/>
      <c r="L336" s="12"/>
      <c r="M336" s="12"/>
      <c r="N336" s="17" t="s">
        <v>375</v>
      </c>
      <c r="O336" s="12" t="s">
        <v>2024</v>
      </c>
      <c r="P336" s="12">
        <v>200</v>
      </c>
      <c r="Q336" s="18">
        <v>51.03</v>
      </c>
      <c r="R336" s="20">
        <f t="shared" si="5"/>
        <v>10206</v>
      </c>
      <c r="S336" s="20"/>
      <c r="T336" s="27">
        <v>45474</v>
      </c>
    </row>
    <row r="337" spans="1:20" s="11" customFormat="1" ht="171.6" x14ac:dyDescent="0.3">
      <c r="A337" s="12" t="s">
        <v>22</v>
      </c>
      <c r="B337" s="14">
        <v>54001</v>
      </c>
      <c r="C337" s="12"/>
      <c r="D337" s="12" t="s">
        <v>1241</v>
      </c>
      <c r="E337" s="12" t="s">
        <v>521</v>
      </c>
      <c r="F337" s="12" t="s">
        <v>449</v>
      </c>
      <c r="G337" s="12"/>
      <c r="H337" s="12"/>
      <c r="I337" s="12"/>
      <c r="J337" s="12"/>
      <c r="K337" s="12"/>
      <c r="L337" s="12"/>
      <c r="M337" s="12"/>
      <c r="N337" s="17" t="s">
        <v>376</v>
      </c>
      <c r="O337" s="12" t="s">
        <v>33</v>
      </c>
      <c r="P337" s="12">
        <v>500</v>
      </c>
      <c r="Q337" s="18">
        <v>1.08</v>
      </c>
      <c r="R337" s="20">
        <f t="shared" si="5"/>
        <v>540</v>
      </c>
      <c r="S337" s="20"/>
      <c r="T337" s="27">
        <v>45474</v>
      </c>
    </row>
    <row r="338" spans="1:20" s="11" customFormat="1" ht="171.6" x14ac:dyDescent="0.3">
      <c r="A338" s="12" t="s">
        <v>22</v>
      </c>
      <c r="B338" s="14">
        <v>54001</v>
      </c>
      <c r="C338" s="12"/>
      <c r="D338" s="12" t="s">
        <v>1241</v>
      </c>
      <c r="E338" s="12" t="s">
        <v>521</v>
      </c>
      <c r="F338" s="12" t="s">
        <v>449</v>
      </c>
      <c r="G338" s="12"/>
      <c r="H338" s="12"/>
      <c r="I338" s="12"/>
      <c r="J338" s="12"/>
      <c r="K338" s="12"/>
      <c r="L338" s="12"/>
      <c r="M338" s="12"/>
      <c r="N338" s="17" t="s">
        <v>377</v>
      </c>
      <c r="O338" s="12" t="s">
        <v>33</v>
      </c>
      <c r="P338" s="12">
        <v>80</v>
      </c>
      <c r="Q338" s="18">
        <v>173.56</v>
      </c>
      <c r="R338" s="20">
        <f t="shared" si="5"/>
        <v>13884.8</v>
      </c>
      <c r="S338" s="20"/>
      <c r="T338" s="27">
        <v>45474</v>
      </c>
    </row>
    <row r="339" spans="1:20" s="11" customFormat="1" ht="171.6" x14ac:dyDescent="0.3">
      <c r="A339" s="12" t="s">
        <v>22</v>
      </c>
      <c r="B339" s="14">
        <v>54001</v>
      </c>
      <c r="C339" s="12"/>
      <c r="D339" s="12" t="s">
        <v>1241</v>
      </c>
      <c r="E339" s="12" t="s">
        <v>521</v>
      </c>
      <c r="F339" s="12" t="s">
        <v>449</v>
      </c>
      <c r="G339" s="12"/>
      <c r="H339" s="12"/>
      <c r="I339" s="12"/>
      <c r="J339" s="12"/>
      <c r="K339" s="12"/>
      <c r="L339" s="12"/>
      <c r="M339" s="12"/>
      <c r="N339" s="17" t="s">
        <v>378</v>
      </c>
      <c r="O339" s="12" t="s">
        <v>33</v>
      </c>
      <c r="P339" s="12">
        <v>80</v>
      </c>
      <c r="Q339" s="18">
        <v>174.84</v>
      </c>
      <c r="R339" s="20">
        <f t="shared" si="5"/>
        <v>13987.2</v>
      </c>
      <c r="S339" s="20"/>
      <c r="T339" s="27">
        <v>45474</v>
      </c>
    </row>
    <row r="340" spans="1:20" s="11" customFormat="1" ht="171.6" x14ac:dyDescent="0.3">
      <c r="A340" s="12" t="s">
        <v>22</v>
      </c>
      <c r="B340" s="14">
        <v>54001</v>
      </c>
      <c r="C340" s="12"/>
      <c r="D340" s="12" t="s">
        <v>1241</v>
      </c>
      <c r="E340" s="12" t="s">
        <v>521</v>
      </c>
      <c r="F340" s="12" t="s">
        <v>449</v>
      </c>
      <c r="G340" s="12"/>
      <c r="H340" s="12"/>
      <c r="I340" s="12"/>
      <c r="J340" s="12"/>
      <c r="K340" s="12"/>
      <c r="L340" s="12"/>
      <c r="M340" s="12"/>
      <c r="N340" s="17" t="s">
        <v>379</v>
      </c>
      <c r="O340" s="12" t="s">
        <v>33</v>
      </c>
      <c r="P340" s="12">
        <v>200</v>
      </c>
      <c r="Q340" s="18">
        <v>183.74</v>
      </c>
      <c r="R340" s="20">
        <f t="shared" si="5"/>
        <v>36748</v>
      </c>
      <c r="S340" s="20"/>
      <c r="T340" s="27">
        <v>45474</v>
      </c>
    </row>
    <row r="341" spans="1:20" s="11" customFormat="1" ht="171.6" x14ac:dyDescent="0.3">
      <c r="A341" s="12" t="s">
        <v>22</v>
      </c>
      <c r="B341" s="14">
        <v>54001</v>
      </c>
      <c r="C341" s="12"/>
      <c r="D341" s="12" t="s">
        <v>1241</v>
      </c>
      <c r="E341" s="12" t="s">
        <v>521</v>
      </c>
      <c r="F341" s="12" t="s">
        <v>449</v>
      </c>
      <c r="G341" s="12"/>
      <c r="H341" s="12"/>
      <c r="I341" s="12"/>
      <c r="J341" s="12"/>
      <c r="K341" s="12"/>
      <c r="L341" s="12"/>
      <c r="M341" s="12"/>
      <c r="N341" s="17" t="s">
        <v>380</v>
      </c>
      <c r="O341" s="12" t="s">
        <v>33</v>
      </c>
      <c r="P341" s="12">
        <v>50</v>
      </c>
      <c r="Q341" s="18">
        <v>192.41</v>
      </c>
      <c r="R341" s="20">
        <f t="shared" si="5"/>
        <v>9620.5</v>
      </c>
      <c r="S341" s="20"/>
      <c r="T341" s="27">
        <v>45474</v>
      </c>
    </row>
    <row r="342" spans="1:20" s="11" customFormat="1" ht="171.6" x14ac:dyDescent="0.3">
      <c r="A342" s="12" t="s">
        <v>22</v>
      </c>
      <c r="B342" s="14">
        <v>54001</v>
      </c>
      <c r="C342" s="12"/>
      <c r="D342" s="12" t="s">
        <v>1241</v>
      </c>
      <c r="E342" s="12" t="s">
        <v>521</v>
      </c>
      <c r="F342" s="12" t="s">
        <v>449</v>
      </c>
      <c r="G342" s="12"/>
      <c r="H342" s="12"/>
      <c r="I342" s="12"/>
      <c r="J342" s="12"/>
      <c r="K342" s="12"/>
      <c r="L342" s="12"/>
      <c r="M342" s="12"/>
      <c r="N342" s="17" t="s">
        <v>381</v>
      </c>
      <c r="O342" s="12" t="s">
        <v>35</v>
      </c>
      <c r="P342" s="12">
        <v>50</v>
      </c>
      <c r="Q342" s="18">
        <v>33.74</v>
      </c>
      <c r="R342" s="20">
        <f t="shared" si="5"/>
        <v>1687</v>
      </c>
      <c r="S342" s="20"/>
      <c r="T342" s="27">
        <v>45474</v>
      </c>
    </row>
    <row r="343" spans="1:20" s="11" customFormat="1" ht="171.6" x14ac:dyDescent="0.3">
      <c r="A343" s="12" t="s">
        <v>22</v>
      </c>
      <c r="B343" s="14">
        <v>54001</v>
      </c>
      <c r="C343" s="12"/>
      <c r="D343" s="12" t="s">
        <v>1241</v>
      </c>
      <c r="E343" s="12" t="s">
        <v>521</v>
      </c>
      <c r="F343" s="12" t="s">
        <v>449</v>
      </c>
      <c r="G343" s="12"/>
      <c r="H343" s="12"/>
      <c r="I343" s="12"/>
      <c r="J343" s="12"/>
      <c r="K343" s="12"/>
      <c r="L343" s="12"/>
      <c r="M343" s="12"/>
      <c r="N343" s="17" t="s">
        <v>382</v>
      </c>
      <c r="O343" s="12" t="s">
        <v>33</v>
      </c>
      <c r="P343" s="12">
        <v>300</v>
      </c>
      <c r="Q343" s="18">
        <v>3.18</v>
      </c>
      <c r="R343" s="20">
        <f t="shared" si="5"/>
        <v>954</v>
      </c>
      <c r="S343" s="20"/>
      <c r="T343" s="27">
        <v>45474</v>
      </c>
    </row>
    <row r="344" spans="1:20" s="11" customFormat="1" ht="171.6" x14ac:dyDescent="0.3">
      <c r="A344" s="12" t="s">
        <v>22</v>
      </c>
      <c r="B344" s="14">
        <v>54001</v>
      </c>
      <c r="C344" s="12"/>
      <c r="D344" s="12" t="s">
        <v>1241</v>
      </c>
      <c r="E344" s="12" t="s">
        <v>521</v>
      </c>
      <c r="F344" s="12" t="s">
        <v>449</v>
      </c>
      <c r="G344" s="12"/>
      <c r="H344" s="12"/>
      <c r="I344" s="12"/>
      <c r="J344" s="12"/>
      <c r="K344" s="12"/>
      <c r="L344" s="12"/>
      <c r="M344" s="12"/>
      <c r="N344" s="17" t="s">
        <v>383</v>
      </c>
      <c r="O344" s="12" t="s">
        <v>33</v>
      </c>
      <c r="P344" s="12">
        <v>20</v>
      </c>
      <c r="Q344" s="18">
        <v>39.979999999999997</v>
      </c>
      <c r="R344" s="20">
        <f t="shared" si="5"/>
        <v>799.59999999999991</v>
      </c>
      <c r="S344" s="20"/>
      <c r="T344" s="27">
        <v>45474</v>
      </c>
    </row>
    <row r="345" spans="1:20" s="11" customFormat="1" ht="171.6" x14ac:dyDescent="0.3">
      <c r="A345" s="12" t="s">
        <v>22</v>
      </c>
      <c r="B345" s="14">
        <v>54001</v>
      </c>
      <c r="C345" s="12"/>
      <c r="D345" s="12" t="s">
        <v>1241</v>
      </c>
      <c r="E345" s="12" t="s">
        <v>521</v>
      </c>
      <c r="F345" s="12" t="s">
        <v>449</v>
      </c>
      <c r="G345" s="12"/>
      <c r="H345" s="12"/>
      <c r="I345" s="12"/>
      <c r="J345" s="12"/>
      <c r="K345" s="12"/>
      <c r="L345" s="12"/>
      <c r="M345" s="12"/>
      <c r="N345" s="17" t="s">
        <v>384</v>
      </c>
      <c r="O345" s="12" t="s">
        <v>33</v>
      </c>
      <c r="P345" s="12">
        <v>10</v>
      </c>
      <c r="Q345" s="18">
        <v>541.83000000000004</v>
      </c>
      <c r="R345" s="20">
        <f t="shared" si="5"/>
        <v>5418.3</v>
      </c>
      <c r="S345" s="20"/>
      <c r="T345" s="27">
        <v>45474</v>
      </c>
    </row>
    <row r="346" spans="1:20" s="11" customFormat="1" ht="171.6" x14ac:dyDescent="0.3">
      <c r="A346" s="12" t="s">
        <v>22</v>
      </c>
      <c r="B346" s="14">
        <v>54001</v>
      </c>
      <c r="C346" s="12"/>
      <c r="D346" s="12" t="s">
        <v>1241</v>
      </c>
      <c r="E346" s="12" t="s">
        <v>521</v>
      </c>
      <c r="F346" s="12" t="s">
        <v>449</v>
      </c>
      <c r="G346" s="12"/>
      <c r="H346" s="12"/>
      <c r="I346" s="12"/>
      <c r="J346" s="12"/>
      <c r="K346" s="12"/>
      <c r="L346" s="12"/>
      <c r="M346" s="12"/>
      <c r="N346" s="17" t="s">
        <v>385</v>
      </c>
      <c r="O346" s="12" t="s">
        <v>33</v>
      </c>
      <c r="P346" s="12">
        <v>5</v>
      </c>
      <c r="Q346" s="18">
        <v>821.36</v>
      </c>
      <c r="R346" s="20">
        <f t="shared" si="5"/>
        <v>4106.8</v>
      </c>
      <c r="S346" s="20"/>
      <c r="T346" s="27">
        <v>45474</v>
      </c>
    </row>
    <row r="347" spans="1:20" s="11" customFormat="1" ht="171.6" x14ac:dyDescent="0.3">
      <c r="A347" s="12" t="s">
        <v>22</v>
      </c>
      <c r="B347" s="14">
        <v>54001</v>
      </c>
      <c r="C347" s="12"/>
      <c r="D347" s="12" t="s">
        <v>1241</v>
      </c>
      <c r="E347" s="12" t="s">
        <v>521</v>
      </c>
      <c r="F347" s="12" t="s">
        <v>449</v>
      </c>
      <c r="G347" s="12"/>
      <c r="H347" s="12"/>
      <c r="I347" s="12"/>
      <c r="J347" s="12"/>
      <c r="K347" s="12"/>
      <c r="L347" s="12"/>
      <c r="M347" s="12"/>
      <c r="N347" s="17" t="s">
        <v>386</v>
      </c>
      <c r="O347" s="12" t="s">
        <v>33</v>
      </c>
      <c r="P347" s="12">
        <v>5</v>
      </c>
      <c r="Q347" s="18">
        <v>1525.1</v>
      </c>
      <c r="R347" s="20">
        <f t="shared" si="5"/>
        <v>7625.5</v>
      </c>
      <c r="S347" s="20"/>
      <c r="T347" s="27">
        <v>45474</v>
      </c>
    </row>
    <row r="348" spans="1:20" s="11" customFormat="1" ht="171.6" x14ac:dyDescent="0.3">
      <c r="A348" s="12" t="s">
        <v>22</v>
      </c>
      <c r="B348" s="14">
        <v>54001</v>
      </c>
      <c r="C348" s="12"/>
      <c r="D348" s="12" t="s">
        <v>1241</v>
      </c>
      <c r="E348" s="12" t="s">
        <v>521</v>
      </c>
      <c r="F348" s="12" t="s">
        <v>449</v>
      </c>
      <c r="G348" s="12"/>
      <c r="H348" s="12"/>
      <c r="I348" s="12"/>
      <c r="J348" s="12"/>
      <c r="K348" s="12"/>
      <c r="L348" s="12"/>
      <c r="M348" s="12"/>
      <c r="N348" s="17" t="s">
        <v>387</v>
      </c>
      <c r="O348" s="12" t="s">
        <v>33</v>
      </c>
      <c r="P348" s="12">
        <v>5</v>
      </c>
      <c r="Q348" s="18">
        <v>290.32</v>
      </c>
      <c r="R348" s="20">
        <f t="shared" si="5"/>
        <v>1451.6</v>
      </c>
      <c r="S348" s="20"/>
      <c r="T348" s="27">
        <v>45474</v>
      </c>
    </row>
    <row r="349" spans="1:20" s="11" customFormat="1" ht="171.6" x14ac:dyDescent="0.3">
      <c r="A349" s="12" t="s">
        <v>22</v>
      </c>
      <c r="B349" s="14">
        <v>54001</v>
      </c>
      <c r="C349" s="12"/>
      <c r="D349" s="12" t="s">
        <v>1241</v>
      </c>
      <c r="E349" s="12" t="s">
        <v>521</v>
      </c>
      <c r="F349" s="12" t="s">
        <v>449</v>
      </c>
      <c r="G349" s="12"/>
      <c r="H349" s="12"/>
      <c r="I349" s="12"/>
      <c r="J349" s="12"/>
      <c r="K349" s="12"/>
      <c r="L349" s="12"/>
      <c r="M349" s="12"/>
      <c r="N349" s="17" t="s">
        <v>388</v>
      </c>
      <c r="O349" s="12" t="s">
        <v>33</v>
      </c>
      <c r="P349" s="12">
        <v>5</v>
      </c>
      <c r="Q349" s="18">
        <v>455.16</v>
      </c>
      <c r="R349" s="20">
        <f t="shared" si="5"/>
        <v>2275.8000000000002</v>
      </c>
      <c r="S349" s="20"/>
      <c r="T349" s="27">
        <v>45474</v>
      </c>
    </row>
    <row r="350" spans="1:20" s="11" customFormat="1" ht="171.6" x14ac:dyDescent="0.3">
      <c r="A350" s="12" t="s">
        <v>22</v>
      </c>
      <c r="B350" s="14">
        <v>54001</v>
      </c>
      <c r="C350" s="12"/>
      <c r="D350" s="12" t="s">
        <v>1241</v>
      </c>
      <c r="E350" s="12" t="s">
        <v>521</v>
      </c>
      <c r="F350" s="12" t="s">
        <v>449</v>
      </c>
      <c r="G350" s="12"/>
      <c r="H350" s="12"/>
      <c r="I350" s="12"/>
      <c r="J350" s="12"/>
      <c r="K350" s="12"/>
      <c r="L350" s="12"/>
      <c r="M350" s="12"/>
      <c r="N350" s="17" t="s">
        <v>389</v>
      </c>
      <c r="O350" s="12" t="s">
        <v>33</v>
      </c>
      <c r="P350" s="12">
        <v>5</v>
      </c>
      <c r="Q350" s="18">
        <v>945.41</v>
      </c>
      <c r="R350" s="20">
        <f t="shared" si="5"/>
        <v>4727.05</v>
      </c>
      <c r="S350" s="20"/>
      <c r="T350" s="27">
        <v>45474</v>
      </c>
    </row>
    <row r="351" spans="1:20" s="11" customFormat="1" ht="171.6" x14ac:dyDescent="0.3">
      <c r="A351" s="12" t="s">
        <v>22</v>
      </c>
      <c r="B351" s="14">
        <v>54001</v>
      </c>
      <c r="C351" s="12"/>
      <c r="D351" s="12" t="s">
        <v>1241</v>
      </c>
      <c r="E351" s="12" t="s">
        <v>521</v>
      </c>
      <c r="F351" s="12" t="s">
        <v>449</v>
      </c>
      <c r="G351" s="12"/>
      <c r="H351" s="12"/>
      <c r="I351" s="12"/>
      <c r="J351" s="12"/>
      <c r="K351" s="12"/>
      <c r="L351" s="12"/>
      <c r="M351" s="12"/>
      <c r="N351" s="17" t="s">
        <v>390</v>
      </c>
      <c r="O351" s="12" t="s">
        <v>33</v>
      </c>
      <c r="P351" s="12">
        <v>10</v>
      </c>
      <c r="Q351" s="18">
        <v>77.569999999999993</v>
      </c>
      <c r="R351" s="20">
        <f t="shared" si="5"/>
        <v>775.69999999999993</v>
      </c>
      <c r="S351" s="20"/>
      <c r="T351" s="27">
        <v>45474</v>
      </c>
    </row>
    <row r="352" spans="1:20" s="11" customFormat="1" ht="171.6" x14ac:dyDescent="0.3">
      <c r="A352" s="12" t="s">
        <v>22</v>
      </c>
      <c r="B352" s="14">
        <v>54001</v>
      </c>
      <c r="C352" s="12"/>
      <c r="D352" s="12" t="s">
        <v>1241</v>
      </c>
      <c r="E352" s="12" t="s">
        <v>521</v>
      </c>
      <c r="F352" s="12" t="s">
        <v>449</v>
      </c>
      <c r="G352" s="12"/>
      <c r="H352" s="12"/>
      <c r="I352" s="12"/>
      <c r="J352" s="12"/>
      <c r="K352" s="12"/>
      <c r="L352" s="12"/>
      <c r="M352" s="12"/>
      <c r="N352" s="17" t="s">
        <v>391</v>
      </c>
      <c r="O352" s="12" t="s">
        <v>33</v>
      </c>
      <c r="P352" s="12">
        <v>10</v>
      </c>
      <c r="Q352" s="18">
        <v>79.849999999999994</v>
      </c>
      <c r="R352" s="20">
        <f t="shared" si="5"/>
        <v>798.5</v>
      </c>
      <c r="S352" s="20"/>
      <c r="T352" s="27">
        <v>45474</v>
      </c>
    </row>
    <row r="353" spans="1:20" s="11" customFormat="1" ht="171.6" x14ac:dyDescent="0.3">
      <c r="A353" s="12" t="s">
        <v>22</v>
      </c>
      <c r="B353" s="14">
        <v>54001</v>
      </c>
      <c r="C353" s="12"/>
      <c r="D353" s="12" t="s">
        <v>1241</v>
      </c>
      <c r="E353" s="12" t="s">
        <v>521</v>
      </c>
      <c r="F353" s="12" t="s">
        <v>449</v>
      </c>
      <c r="G353" s="12"/>
      <c r="H353" s="12"/>
      <c r="I353" s="12"/>
      <c r="J353" s="12"/>
      <c r="K353" s="12"/>
      <c r="L353" s="12"/>
      <c r="M353" s="12"/>
      <c r="N353" s="17" t="s">
        <v>392</v>
      </c>
      <c r="O353" s="12" t="s">
        <v>33</v>
      </c>
      <c r="P353" s="12">
        <v>30</v>
      </c>
      <c r="Q353" s="18">
        <v>64.84</v>
      </c>
      <c r="R353" s="20">
        <f t="shared" si="5"/>
        <v>1945.2</v>
      </c>
      <c r="S353" s="20"/>
      <c r="T353" s="27">
        <v>45474</v>
      </c>
    </row>
    <row r="354" spans="1:20" s="11" customFormat="1" ht="171.6" x14ac:dyDescent="0.3">
      <c r="A354" s="12" t="s">
        <v>22</v>
      </c>
      <c r="B354" s="14">
        <v>54001</v>
      </c>
      <c r="C354" s="12"/>
      <c r="D354" s="12" t="s">
        <v>1241</v>
      </c>
      <c r="E354" s="12" t="s">
        <v>521</v>
      </c>
      <c r="F354" s="12" t="s">
        <v>449</v>
      </c>
      <c r="G354" s="12"/>
      <c r="H354" s="12"/>
      <c r="I354" s="12"/>
      <c r="J354" s="12"/>
      <c r="K354" s="12"/>
      <c r="L354" s="12"/>
      <c r="M354" s="12"/>
      <c r="N354" s="17" t="s">
        <v>393</v>
      </c>
      <c r="O354" s="12" t="s">
        <v>33</v>
      </c>
      <c r="P354" s="12">
        <v>30</v>
      </c>
      <c r="Q354" s="18">
        <v>62.87</v>
      </c>
      <c r="R354" s="20">
        <f t="shared" si="5"/>
        <v>1886.1</v>
      </c>
      <c r="S354" s="20"/>
      <c r="T354" s="27">
        <v>45474</v>
      </c>
    </row>
    <row r="355" spans="1:20" s="11" customFormat="1" ht="171.6" x14ac:dyDescent="0.3">
      <c r="A355" s="12" t="s">
        <v>22</v>
      </c>
      <c r="B355" s="14">
        <v>54001</v>
      </c>
      <c r="C355" s="12"/>
      <c r="D355" s="12" t="s">
        <v>1241</v>
      </c>
      <c r="E355" s="12" t="s">
        <v>521</v>
      </c>
      <c r="F355" s="12" t="s">
        <v>449</v>
      </c>
      <c r="G355" s="12"/>
      <c r="H355" s="12"/>
      <c r="I355" s="12"/>
      <c r="J355" s="12"/>
      <c r="K355" s="12"/>
      <c r="L355" s="12"/>
      <c r="M355" s="12"/>
      <c r="N355" s="17" t="s">
        <v>394</v>
      </c>
      <c r="O355" s="12" t="s">
        <v>33</v>
      </c>
      <c r="P355" s="12">
        <v>30</v>
      </c>
      <c r="Q355" s="18">
        <v>127.21</v>
      </c>
      <c r="R355" s="20">
        <f t="shared" si="5"/>
        <v>3816.2999999999997</v>
      </c>
      <c r="S355" s="20"/>
      <c r="T355" s="27">
        <v>45474</v>
      </c>
    </row>
    <row r="356" spans="1:20" s="11" customFormat="1" ht="171.6" x14ac:dyDescent="0.3">
      <c r="A356" s="12" t="s">
        <v>22</v>
      </c>
      <c r="B356" s="14">
        <v>54001</v>
      </c>
      <c r="C356" s="12"/>
      <c r="D356" s="12" t="s">
        <v>1241</v>
      </c>
      <c r="E356" s="12" t="s">
        <v>521</v>
      </c>
      <c r="F356" s="12" t="s">
        <v>449</v>
      </c>
      <c r="G356" s="12"/>
      <c r="H356" s="12"/>
      <c r="I356" s="12"/>
      <c r="J356" s="12"/>
      <c r="K356" s="12"/>
      <c r="L356" s="12"/>
      <c r="M356" s="12"/>
      <c r="N356" s="17" t="s">
        <v>395</v>
      </c>
      <c r="O356" s="12" t="s">
        <v>33</v>
      </c>
      <c r="P356" s="12">
        <v>30</v>
      </c>
      <c r="Q356" s="18">
        <v>56.68</v>
      </c>
      <c r="R356" s="20">
        <f t="shared" si="5"/>
        <v>1700.4</v>
      </c>
      <c r="S356" s="20"/>
      <c r="T356" s="27">
        <v>45474</v>
      </c>
    </row>
    <row r="357" spans="1:20" s="11" customFormat="1" ht="171.6" x14ac:dyDescent="0.3">
      <c r="A357" s="12" t="s">
        <v>22</v>
      </c>
      <c r="B357" s="14">
        <v>54001</v>
      </c>
      <c r="C357" s="12"/>
      <c r="D357" s="12" t="s">
        <v>1241</v>
      </c>
      <c r="E357" s="12" t="s">
        <v>521</v>
      </c>
      <c r="F357" s="12" t="s">
        <v>449</v>
      </c>
      <c r="G357" s="12"/>
      <c r="H357" s="12"/>
      <c r="I357" s="12"/>
      <c r="J357" s="12"/>
      <c r="K357" s="12"/>
      <c r="L357" s="12"/>
      <c r="M357" s="12"/>
      <c r="N357" s="17" t="s">
        <v>396</v>
      </c>
      <c r="O357" s="12" t="s">
        <v>2036</v>
      </c>
      <c r="P357" s="12">
        <v>50</v>
      </c>
      <c r="Q357" s="18">
        <v>65.87</v>
      </c>
      <c r="R357" s="20">
        <f t="shared" si="5"/>
        <v>3293.5</v>
      </c>
      <c r="S357" s="20"/>
      <c r="T357" s="27">
        <v>45474</v>
      </c>
    </row>
    <row r="358" spans="1:20" s="11" customFormat="1" ht="171.6" x14ac:dyDescent="0.3">
      <c r="A358" s="12" t="s">
        <v>22</v>
      </c>
      <c r="B358" s="14">
        <v>54001</v>
      </c>
      <c r="C358" s="12"/>
      <c r="D358" s="12" t="s">
        <v>1241</v>
      </c>
      <c r="E358" s="12" t="s">
        <v>521</v>
      </c>
      <c r="F358" s="12" t="s">
        <v>449</v>
      </c>
      <c r="G358" s="12"/>
      <c r="H358" s="12"/>
      <c r="I358" s="12"/>
      <c r="J358" s="12"/>
      <c r="K358" s="12"/>
      <c r="L358" s="12"/>
      <c r="M358" s="12"/>
      <c r="N358" s="17" t="s">
        <v>397</v>
      </c>
      <c r="O358" s="12" t="s">
        <v>33</v>
      </c>
      <c r="P358" s="12">
        <v>80</v>
      </c>
      <c r="Q358" s="18">
        <v>34.450000000000003</v>
      </c>
      <c r="R358" s="20">
        <f t="shared" si="5"/>
        <v>2756</v>
      </c>
      <c r="S358" s="20"/>
      <c r="T358" s="27">
        <v>45474</v>
      </c>
    </row>
    <row r="359" spans="1:20" s="11" customFormat="1" ht="171.6" x14ac:dyDescent="0.3">
      <c r="A359" s="12" t="s">
        <v>22</v>
      </c>
      <c r="B359" s="14">
        <v>54001</v>
      </c>
      <c r="C359" s="12"/>
      <c r="D359" s="12" t="s">
        <v>1241</v>
      </c>
      <c r="E359" s="12" t="s">
        <v>521</v>
      </c>
      <c r="F359" s="12" t="s">
        <v>449</v>
      </c>
      <c r="G359" s="12"/>
      <c r="H359" s="12"/>
      <c r="I359" s="12"/>
      <c r="J359" s="12"/>
      <c r="K359" s="12"/>
      <c r="L359" s="12"/>
      <c r="M359" s="12"/>
      <c r="N359" s="17" t="s">
        <v>398</v>
      </c>
      <c r="O359" s="12" t="s">
        <v>33</v>
      </c>
      <c r="P359" s="12">
        <v>140</v>
      </c>
      <c r="Q359" s="18">
        <v>49.65</v>
      </c>
      <c r="R359" s="20">
        <f t="shared" si="5"/>
        <v>6951</v>
      </c>
      <c r="S359" s="20"/>
      <c r="T359" s="27">
        <v>45474</v>
      </c>
    </row>
    <row r="360" spans="1:20" s="11" customFormat="1" ht="171.6" x14ac:dyDescent="0.3">
      <c r="A360" s="12" t="s">
        <v>22</v>
      </c>
      <c r="B360" s="14">
        <v>54001</v>
      </c>
      <c r="C360" s="12"/>
      <c r="D360" s="12" t="s">
        <v>1241</v>
      </c>
      <c r="E360" s="12" t="s">
        <v>521</v>
      </c>
      <c r="F360" s="12" t="s">
        <v>449</v>
      </c>
      <c r="G360" s="12"/>
      <c r="H360" s="12"/>
      <c r="I360" s="12"/>
      <c r="J360" s="12"/>
      <c r="K360" s="12"/>
      <c r="L360" s="12"/>
      <c r="M360" s="12"/>
      <c r="N360" s="17" t="s">
        <v>399</v>
      </c>
      <c r="O360" s="12" t="s">
        <v>33</v>
      </c>
      <c r="P360" s="12">
        <v>100</v>
      </c>
      <c r="Q360" s="18">
        <v>7.26</v>
      </c>
      <c r="R360" s="20">
        <f t="shared" si="5"/>
        <v>726</v>
      </c>
      <c r="S360" s="20"/>
      <c r="T360" s="27">
        <v>45474</v>
      </c>
    </row>
    <row r="361" spans="1:20" s="11" customFormat="1" ht="171.6" x14ac:dyDescent="0.3">
      <c r="A361" s="12" t="s">
        <v>22</v>
      </c>
      <c r="B361" s="14">
        <v>54001</v>
      </c>
      <c r="C361" s="12"/>
      <c r="D361" s="12" t="s">
        <v>1241</v>
      </c>
      <c r="E361" s="12" t="s">
        <v>521</v>
      </c>
      <c r="F361" s="12" t="s">
        <v>449</v>
      </c>
      <c r="G361" s="12"/>
      <c r="H361" s="12"/>
      <c r="I361" s="12"/>
      <c r="J361" s="12"/>
      <c r="K361" s="12"/>
      <c r="L361" s="12"/>
      <c r="M361" s="12"/>
      <c r="N361" s="17" t="s">
        <v>400</v>
      </c>
      <c r="O361" s="12" t="s">
        <v>33</v>
      </c>
      <c r="P361" s="12">
        <v>50</v>
      </c>
      <c r="Q361" s="18">
        <v>8.6300000000000008</v>
      </c>
      <c r="R361" s="20">
        <f t="shared" si="5"/>
        <v>431.50000000000006</v>
      </c>
      <c r="S361" s="20"/>
      <c r="T361" s="27">
        <v>45474</v>
      </c>
    </row>
    <row r="362" spans="1:20" s="11" customFormat="1" ht="171.6" x14ac:dyDescent="0.3">
      <c r="A362" s="12" t="s">
        <v>22</v>
      </c>
      <c r="B362" s="14">
        <v>54001</v>
      </c>
      <c r="C362" s="12"/>
      <c r="D362" s="12" t="s">
        <v>1241</v>
      </c>
      <c r="E362" s="12" t="s">
        <v>521</v>
      </c>
      <c r="F362" s="12" t="s">
        <v>449</v>
      </c>
      <c r="G362" s="12"/>
      <c r="H362" s="12"/>
      <c r="I362" s="12"/>
      <c r="J362" s="12"/>
      <c r="K362" s="12"/>
      <c r="L362" s="12"/>
      <c r="M362" s="12"/>
      <c r="N362" s="17" t="s">
        <v>401</v>
      </c>
      <c r="O362" s="12" t="s">
        <v>33</v>
      </c>
      <c r="P362" s="12">
        <v>50</v>
      </c>
      <c r="Q362" s="18">
        <v>6.99</v>
      </c>
      <c r="R362" s="20">
        <f t="shared" si="5"/>
        <v>349.5</v>
      </c>
      <c r="S362" s="20"/>
      <c r="T362" s="27">
        <v>45474</v>
      </c>
    </row>
    <row r="363" spans="1:20" s="11" customFormat="1" ht="171.6" x14ac:dyDescent="0.3">
      <c r="A363" s="12" t="s">
        <v>22</v>
      </c>
      <c r="B363" s="14">
        <v>54001</v>
      </c>
      <c r="C363" s="12"/>
      <c r="D363" s="12" t="s">
        <v>1241</v>
      </c>
      <c r="E363" s="12" t="s">
        <v>521</v>
      </c>
      <c r="F363" s="12" t="s">
        <v>449</v>
      </c>
      <c r="G363" s="12"/>
      <c r="H363" s="12"/>
      <c r="I363" s="12"/>
      <c r="J363" s="12"/>
      <c r="K363" s="12"/>
      <c r="L363" s="12"/>
      <c r="M363" s="12"/>
      <c r="N363" s="17" t="s">
        <v>402</v>
      </c>
      <c r="O363" s="12" t="s">
        <v>33</v>
      </c>
      <c r="P363" s="12">
        <v>50</v>
      </c>
      <c r="Q363" s="18">
        <v>5.32</v>
      </c>
      <c r="R363" s="20">
        <f t="shared" si="5"/>
        <v>266</v>
      </c>
      <c r="S363" s="20"/>
      <c r="T363" s="27">
        <v>45474</v>
      </c>
    </row>
    <row r="364" spans="1:20" s="11" customFormat="1" ht="171.6" x14ac:dyDescent="0.3">
      <c r="A364" s="12" t="s">
        <v>22</v>
      </c>
      <c r="B364" s="14">
        <v>54001</v>
      </c>
      <c r="C364" s="12"/>
      <c r="D364" s="12" t="s">
        <v>1241</v>
      </c>
      <c r="E364" s="12" t="s">
        <v>521</v>
      </c>
      <c r="F364" s="12" t="s">
        <v>449</v>
      </c>
      <c r="G364" s="12"/>
      <c r="H364" s="12"/>
      <c r="I364" s="12"/>
      <c r="J364" s="12"/>
      <c r="K364" s="12"/>
      <c r="L364" s="12"/>
      <c r="M364" s="12"/>
      <c r="N364" s="17" t="s">
        <v>403</v>
      </c>
      <c r="O364" s="12" t="s">
        <v>33</v>
      </c>
      <c r="P364" s="12">
        <v>50</v>
      </c>
      <c r="Q364" s="18">
        <v>7.11</v>
      </c>
      <c r="R364" s="20">
        <f t="shared" si="5"/>
        <v>355.5</v>
      </c>
      <c r="S364" s="20"/>
      <c r="T364" s="27">
        <v>45474</v>
      </c>
    </row>
    <row r="365" spans="1:20" s="11" customFormat="1" ht="171.6" x14ac:dyDescent="0.3">
      <c r="A365" s="12" t="s">
        <v>22</v>
      </c>
      <c r="B365" s="14">
        <v>54001</v>
      </c>
      <c r="C365" s="12"/>
      <c r="D365" s="12" t="s">
        <v>1241</v>
      </c>
      <c r="E365" s="12" t="s">
        <v>521</v>
      </c>
      <c r="F365" s="12" t="s">
        <v>449</v>
      </c>
      <c r="G365" s="12"/>
      <c r="H365" s="12"/>
      <c r="I365" s="12"/>
      <c r="J365" s="12"/>
      <c r="K365" s="12"/>
      <c r="L365" s="12"/>
      <c r="M365" s="12"/>
      <c r="N365" s="17" t="s">
        <v>404</v>
      </c>
      <c r="O365" s="12" t="s">
        <v>33</v>
      </c>
      <c r="P365" s="12">
        <v>100</v>
      </c>
      <c r="Q365" s="18">
        <v>86.96</v>
      </c>
      <c r="R365" s="20">
        <f t="shared" si="5"/>
        <v>8696</v>
      </c>
      <c r="S365" s="20"/>
      <c r="T365" s="27">
        <v>45474</v>
      </c>
    </row>
    <row r="366" spans="1:20" s="11" customFormat="1" ht="171.6" x14ac:dyDescent="0.3">
      <c r="A366" s="12" t="s">
        <v>22</v>
      </c>
      <c r="B366" s="14">
        <v>54001</v>
      </c>
      <c r="C366" s="12"/>
      <c r="D366" s="12" t="s">
        <v>1241</v>
      </c>
      <c r="E366" s="12" t="s">
        <v>521</v>
      </c>
      <c r="F366" s="12" t="s">
        <v>449</v>
      </c>
      <c r="G366" s="12"/>
      <c r="H366" s="12"/>
      <c r="I366" s="12"/>
      <c r="J366" s="12"/>
      <c r="K366" s="12"/>
      <c r="L366" s="12"/>
      <c r="M366" s="12"/>
      <c r="N366" s="17" t="s">
        <v>405</v>
      </c>
      <c r="O366" s="12" t="s">
        <v>33</v>
      </c>
      <c r="P366" s="12">
        <v>200</v>
      </c>
      <c r="Q366" s="18">
        <v>101.63</v>
      </c>
      <c r="R366" s="20">
        <f t="shared" si="5"/>
        <v>20326</v>
      </c>
      <c r="S366" s="20"/>
      <c r="T366" s="27">
        <v>45474</v>
      </c>
    </row>
    <row r="367" spans="1:20" s="11" customFormat="1" ht="171.6" x14ac:dyDescent="0.3">
      <c r="A367" s="12" t="s">
        <v>22</v>
      </c>
      <c r="B367" s="14">
        <v>54001</v>
      </c>
      <c r="C367" s="12"/>
      <c r="D367" s="12" t="s">
        <v>1241</v>
      </c>
      <c r="E367" s="12" t="s">
        <v>521</v>
      </c>
      <c r="F367" s="12" t="s">
        <v>449</v>
      </c>
      <c r="G367" s="12"/>
      <c r="H367" s="12"/>
      <c r="I367" s="12"/>
      <c r="J367" s="12"/>
      <c r="K367" s="12"/>
      <c r="L367" s="12"/>
      <c r="M367" s="12"/>
      <c r="N367" s="17" t="s">
        <v>406</v>
      </c>
      <c r="O367" s="12" t="s">
        <v>2033</v>
      </c>
      <c r="P367" s="12">
        <v>150</v>
      </c>
      <c r="Q367" s="18">
        <v>126.11</v>
      </c>
      <c r="R367" s="20">
        <f t="shared" si="5"/>
        <v>18916.5</v>
      </c>
      <c r="S367" s="20"/>
      <c r="T367" s="27">
        <v>45474</v>
      </c>
    </row>
    <row r="368" spans="1:20" s="11" customFormat="1" ht="171.6" x14ac:dyDescent="0.3">
      <c r="A368" s="12" t="s">
        <v>22</v>
      </c>
      <c r="B368" s="14">
        <v>54001</v>
      </c>
      <c r="C368" s="12"/>
      <c r="D368" s="12" t="s">
        <v>1241</v>
      </c>
      <c r="E368" s="12" t="s">
        <v>521</v>
      </c>
      <c r="F368" s="12" t="s">
        <v>449</v>
      </c>
      <c r="G368" s="12"/>
      <c r="H368" s="12"/>
      <c r="I368" s="12"/>
      <c r="J368" s="12"/>
      <c r="K368" s="12"/>
      <c r="L368" s="12"/>
      <c r="M368" s="12"/>
      <c r="N368" s="17" t="s">
        <v>407</v>
      </c>
      <c r="O368" s="12" t="s">
        <v>2033</v>
      </c>
      <c r="P368" s="12">
        <v>200</v>
      </c>
      <c r="Q368" s="18">
        <v>171.1</v>
      </c>
      <c r="R368" s="20">
        <f t="shared" si="5"/>
        <v>34220</v>
      </c>
      <c r="S368" s="20"/>
      <c r="T368" s="27">
        <v>45474</v>
      </c>
    </row>
    <row r="369" spans="1:20" s="11" customFormat="1" ht="171.6" x14ac:dyDescent="0.3">
      <c r="A369" s="12" t="s">
        <v>22</v>
      </c>
      <c r="B369" s="14">
        <v>54001</v>
      </c>
      <c r="C369" s="12"/>
      <c r="D369" s="12" t="s">
        <v>1241</v>
      </c>
      <c r="E369" s="12" t="s">
        <v>521</v>
      </c>
      <c r="F369" s="12" t="s">
        <v>449</v>
      </c>
      <c r="G369" s="12"/>
      <c r="H369" s="12"/>
      <c r="I369" s="12"/>
      <c r="J369" s="12"/>
      <c r="K369" s="12"/>
      <c r="L369" s="12"/>
      <c r="M369" s="12"/>
      <c r="N369" s="17" t="s">
        <v>408</v>
      </c>
      <c r="O369" s="12" t="s">
        <v>33</v>
      </c>
      <c r="P369" s="12">
        <v>150</v>
      </c>
      <c r="Q369" s="18">
        <v>8.49</v>
      </c>
      <c r="R369" s="20">
        <f t="shared" si="5"/>
        <v>1273.5</v>
      </c>
      <c r="S369" s="20"/>
      <c r="T369" s="27">
        <v>45474</v>
      </c>
    </row>
    <row r="370" spans="1:20" s="11" customFormat="1" ht="171.6" x14ac:dyDescent="0.3">
      <c r="A370" s="12" t="s">
        <v>22</v>
      </c>
      <c r="B370" s="14">
        <v>54001</v>
      </c>
      <c r="C370" s="12"/>
      <c r="D370" s="12" t="s">
        <v>1241</v>
      </c>
      <c r="E370" s="12" t="s">
        <v>521</v>
      </c>
      <c r="F370" s="12" t="s">
        <v>449</v>
      </c>
      <c r="G370" s="12"/>
      <c r="H370" s="12"/>
      <c r="I370" s="12"/>
      <c r="J370" s="12"/>
      <c r="K370" s="12"/>
      <c r="L370" s="12"/>
      <c r="M370" s="12"/>
      <c r="N370" s="17" t="s">
        <v>409</v>
      </c>
      <c r="O370" s="12" t="s">
        <v>33</v>
      </c>
      <c r="P370" s="12">
        <v>50</v>
      </c>
      <c r="Q370" s="18">
        <v>16.3</v>
      </c>
      <c r="R370" s="20">
        <f t="shared" si="5"/>
        <v>815</v>
      </c>
      <c r="S370" s="20"/>
      <c r="T370" s="27">
        <v>45474</v>
      </c>
    </row>
    <row r="371" spans="1:20" s="11" customFormat="1" ht="171.6" x14ac:dyDescent="0.3">
      <c r="A371" s="12" t="s">
        <v>22</v>
      </c>
      <c r="B371" s="14">
        <v>54001</v>
      </c>
      <c r="C371" s="12"/>
      <c r="D371" s="12" t="s">
        <v>1241</v>
      </c>
      <c r="E371" s="12" t="s">
        <v>521</v>
      </c>
      <c r="F371" s="12" t="s">
        <v>449</v>
      </c>
      <c r="G371" s="12"/>
      <c r="H371" s="12"/>
      <c r="I371" s="12"/>
      <c r="J371" s="12"/>
      <c r="K371" s="12"/>
      <c r="L371" s="12"/>
      <c r="M371" s="12"/>
      <c r="N371" s="17" t="s">
        <v>410</v>
      </c>
      <c r="O371" s="12" t="s">
        <v>33</v>
      </c>
      <c r="P371" s="12">
        <v>100</v>
      </c>
      <c r="Q371" s="18">
        <v>84.08</v>
      </c>
      <c r="R371" s="20">
        <f t="shared" si="5"/>
        <v>8408</v>
      </c>
      <c r="S371" s="20"/>
      <c r="T371" s="27">
        <v>45474</v>
      </c>
    </row>
    <row r="372" spans="1:20" s="11" customFormat="1" ht="171.6" x14ac:dyDescent="0.3">
      <c r="A372" s="12" t="s">
        <v>22</v>
      </c>
      <c r="B372" s="14">
        <v>54001</v>
      </c>
      <c r="C372" s="12"/>
      <c r="D372" s="12" t="s">
        <v>1241</v>
      </c>
      <c r="E372" s="12" t="s">
        <v>521</v>
      </c>
      <c r="F372" s="12" t="s">
        <v>449</v>
      </c>
      <c r="G372" s="12"/>
      <c r="H372" s="12"/>
      <c r="I372" s="12"/>
      <c r="J372" s="12"/>
      <c r="K372" s="12"/>
      <c r="L372" s="12"/>
      <c r="M372" s="12"/>
      <c r="N372" s="17" t="s">
        <v>411</v>
      </c>
      <c r="O372" s="12" t="s">
        <v>33</v>
      </c>
      <c r="P372" s="12">
        <v>50</v>
      </c>
      <c r="Q372" s="18">
        <v>126.73</v>
      </c>
      <c r="R372" s="20">
        <f t="shared" si="5"/>
        <v>6336.5</v>
      </c>
      <c r="S372" s="20"/>
      <c r="T372" s="27">
        <v>45474</v>
      </c>
    </row>
    <row r="373" spans="1:20" s="11" customFormat="1" ht="171.6" x14ac:dyDescent="0.3">
      <c r="A373" s="12" t="s">
        <v>22</v>
      </c>
      <c r="B373" s="14">
        <v>54001</v>
      </c>
      <c r="C373" s="12"/>
      <c r="D373" s="12" t="s">
        <v>1241</v>
      </c>
      <c r="E373" s="12" t="s">
        <v>521</v>
      </c>
      <c r="F373" s="12" t="s">
        <v>449</v>
      </c>
      <c r="G373" s="12"/>
      <c r="H373" s="12"/>
      <c r="I373" s="12"/>
      <c r="J373" s="12"/>
      <c r="K373" s="12"/>
      <c r="L373" s="12"/>
      <c r="M373" s="12"/>
      <c r="N373" s="17" t="s">
        <v>412</v>
      </c>
      <c r="O373" s="12" t="s">
        <v>33</v>
      </c>
      <c r="P373" s="12">
        <v>30</v>
      </c>
      <c r="Q373" s="18">
        <v>79.540000000000006</v>
      </c>
      <c r="R373" s="20">
        <f t="shared" si="5"/>
        <v>2386.2000000000003</v>
      </c>
      <c r="S373" s="20"/>
      <c r="T373" s="27">
        <v>45474</v>
      </c>
    </row>
    <row r="374" spans="1:20" s="11" customFormat="1" ht="171.6" x14ac:dyDescent="0.3">
      <c r="A374" s="12" t="s">
        <v>22</v>
      </c>
      <c r="B374" s="14">
        <v>54001</v>
      </c>
      <c r="C374" s="12"/>
      <c r="D374" s="12" t="s">
        <v>1241</v>
      </c>
      <c r="E374" s="12" t="s">
        <v>521</v>
      </c>
      <c r="F374" s="12" t="s">
        <v>449</v>
      </c>
      <c r="G374" s="12"/>
      <c r="H374" s="12"/>
      <c r="I374" s="12"/>
      <c r="J374" s="12"/>
      <c r="K374" s="12"/>
      <c r="L374" s="12"/>
      <c r="M374" s="12"/>
      <c r="N374" s="17" t="s">
        <v>413</v>
      </c>
      <c r="O374" s="12" t="s">
        <v>33</v>
      </c>
      <c r="P374" s="12">
        <v>30</v>
      </c>
      <c r="Q374" s="18">
        <v>33.72</v>
      </c>
      <c r="R374" s="20">
        <f t="shared" si="5"/>
        <v>1011.5999999999999</v>
      </c>
      <c r="S374" s="20"/>
      <c r="T374" s="27">
        <v>45474</v>
      </c>
    </row>
    <row r="375" spans="1:20" s="11" customFormat="1" ht="171.6" x14ac:dyDescent="0.3">
      <c r="A375" s="12" t="s">
        <v>22</v>
      </c>
      <c r="B375" s="14">
        <v>54001</v>
      </c>
      <c r="C375" s="12"/>
      <c r="D375" s="12" t="s">
        <v>1241</v>
      </c>
      <c r="E375" s="12" t="s">
        <v>521</v>
      </c>
      <c r="F375" s="12" t="s">
        <v>449</v>
      </c>
      <c r="G375" s="12"/>
      <c r="H375" s="12"/>
      <c r="I375" s="12"/>
      <c r="J375" s="12"/>
      <c r="K375" s="12"/>
      <c r="L375" s="12"/>
      <c r="M375" s="12"/>
      <c r="N375" s="17" t="s">
        <v>414</v>
      </c>
      <c r="O375" s="12" t="s">
        <v>33</v>
      </c>
      <c r="P375" s="12">
        <v>50</v>
      </c>
      <c r="Q375" s="18">
        <v>34.22</v>
      </c>
      <c r="R375" s="20">
        <f t="shared" si="5"/>
        <v>1711</v>
      </c>
      <c r="S375" s="20"/>
      <c r="T375" s="27">
        <v>45474</v>
      </c>
    </row>
    <row r="376" spans="1:20" s="11" customFormat="1" ht="171.6" x14ac:dyDescent="0.3">
      <c r="A376" s="12" t="s">
        <v>22</v>
      </c>
      <c r="B376" s="14">
        <v>54001</v>
      </c>
      <c r="C376" s="12"/>
      <c r="D376" s="12" t="s">
        <v>1241</v>
      </c>
      <c r="E376" s="12" t="s">
        <v>521</v>
      </c>
      <c r="F376" s="12" t="s">
        <v>449</v>
      </c>
      <c r="G376" s="12"/>
      <c r="H376" s="12"/>
      <c r="I376" s="12"/>
      <c r="J376" s="12"/>
      <c r="K376" s="12"/>
      <c r="L376" s="12"/>
      <c r="M376" s="12"/>
      <c r="N376" s="17" t="s">
        <v>415</v>
      </c>
      <c r="O376" s="12" t="s">
        <v>33</v>
      </c>
      <c r="P376" s="12">
        <v>300</v>
      </c>
      <c r="Q376" s="18">
        <v>129.74</v>
      </c>
      <c r="R376" s="20">
        <f t="shared" si="5"/>
        <v>38922</v>
      </c>
      <c r="S376" s="20"/>
      <c r="T376" s="27">
        <v>45474</v>
      </c>
    </row>
    <row r="377" spans="1:20" s="11" customFormat="1" ht="171.6" x14ac:dyDescent="0.3">
      <c r="A377" s="12" t="s">
        <v>22</v>
      </c>
      <c r="B377" s="14">
        <v>54001</v>
      </c>
      <c r="C377" s="12"/>
      <c r="D377" s="12" t="s">
        <v>1241</v>
      </c>
      <c r="E377" s="12" t="s">
        <v>521</v>
      </c>
      <c r="F377" s="12" t="s">
        <v>449</v>
      </c>
      <c r="G377" s="12"/>
      <c r="H377" s="12"/>
      <c r="I377" s="12"/>
      <c r="J377" s="12"/>
      <c r="K377" s="12"/>
      <c r="L377" s="12"/>
      <c r="M377" s="12"/>
      <c r="N377" s="17" t="s">
        <v>416</v>
      </c>
      <c r="O377" s="12" t="s">
        <v>33</v>
      </c>
      <c r="P377" s="12">
        <v>200</v>
      </c>
      <c r="Q377" s="18">
        <v>300.83</v>
      </c>
      <c r="R377" s="20">
        <f t="shared" si="5"/>
        <v>60166</v>
      </c>
      <c r="S377" s="20"/>
      <c r="T377" s="27">
        <v>45474</v>
      </c>
    </row>
    <row r="378" spans="1:20" s="11" customFormat="1" ht="171.6" x14ac:dyDescent="0.3">
      <c r="A378" s="12" t="s">
        <v>22</v>
      </c>
      <c r="B378" s="14">
        <v>54001</v>
      </c>
      <c r="C378" s="12"/>
      <c r="D378" s="12" t="s">
        <v>1241</v>
      </c>
      <c r="E378" s="12" t="s">
        <v>521</v>
      </c>
      <c r="F378" s="12" t="s">
        <v>449</v>
      </c>
      <c r="G378" s="12"/>
      <c r="H378" s="12"/>
      <c r="I378" s="12"/>
      <c r="J378" s="12"/>
      <c r="K378" s="12"/>
      <c r="L378" s="12"/>
      <c r="M378" s="12"/>
      <c r="N378" s="17" t="s">
        <v>417</v>
      </c>
      <c r="O378" s="12" t="s">
        <v>33</v>
      </c>
      <c r="P378" s="12">
        <v>80</v>
      </c>
      <c r="Q378" s="18">
        <v>362.2</v>
      </c>
      <c r="R378" s="20">
        <f t="shared" si="5"/>
        <v>28976</v>
      </c>
      <c r="S378" s="20"/>
      <c r="T378" s="27">
        <v>45474</v>
      </c>
    </row>
    <row r="379" spans="1:20" s="11" customFormat="1" ht="171.6" x14ac:dyDescent="0.3">
      <c r="A379" s="12" t="s">
        <v>22</v>
      </c>
      <c r="B379" s="14">
        <v>54001</v>
      </c>
      <c r="C379" s="12"/>
      <c r="D379" s="12" t="s">
        <v>1241</v>
      </c>
      <c r="E379" s="12" t="s">
        <v>521</v>
      </c>
      <c r="F379" s="12" t="s">
        <v>449</v>
      </c>
      <c r="G379" s="12"/>
      <c r="H379" s="12"/>
      <c r="I379" s="12"/>
      <c r="J379" s="12"/>
      <c r="K379" s="12"/>
      <c r="L379" s="12"/>
      <c r="M379" s="12"/>
      <c r="N379" s="17" t="s">
        <v>418</v>
      </c>
      <c r="O379" s="12" t="s">
        <v>33</v>
      </c>
      <c r="P379" s="12">
        <v>80</v>
      </c>
      <c r="Q379" s="18">
        <v>137</v>
      </c>
      <c r="R379" s="20">
        <f t="shared" si="5"/>
        <v>10960</v>
      </c>
      <c r="S379" s="20"/>
      <c r="T379" s="27">
        <v>45474</v>
      </c>
    </row>
    <row r="380" spans="1:20" s="11" customFormat="1" ht="171.6" x14ac:dyDescent="0.3">
      <c r="A380" s="12" t="s">
        <v>22</v>
      </c>
      <c r="B380" s="14">
        <v>54001</v>
      </c>
      <c r="C380" s="12"/>
      <c r="D380" s="12" t="s">
        <v>1241</v>
      </c>
      <c r="E380" s="12" t="s">
        <v>521</v>
      </c>
      <c r="F380" s="12" t="s">
        <v>449</v>
      </c>
      <c r="G380" s="12"/>
      <c r="H380" s="12"/>
      <c r="I380" s="12"/>
      <c r="J380" s="12"/>
      <c r="K380" s="12"/>
      <c r="L380" s="12"/>
      <c r="M380" s="12"/>
      <c r="N380" s="17" t="s">
        <v>419</v>
      </c>
      <c r="O380" s="12" t="s">
        <v>33</v>
      </c>
      <c r="P380" s="12">
        <v>80</v>
      </c>
      <c r="Q380" s="18">
        <v>206.38</v>
      </c>
      <c r="R380" s="20">
        <f t="shared" si="5"/>
        <v>16510.400000000001</v>
      </c>
      <c r="S380" s="20"/>
      <c r="T380" s="27">
        <v>45474</v>
      </c>
    </row>
    <row r="381" spans="1:20" s="11" customFormat="1" ht="171.6" x14ac:dyDescent="0.3">
      <c r="A381" s="12" t="s">
        <v>22</v>
      </c>
      <c r="B381" s="14">
        <v>54001</v>
      </c>
      <c r="C381" s="12"/>
      <c r="D381" s="12" t="s">
        <v>1241</v>
      </c>
      <c r="E381" s="12" t="s">
        <v>521</v>
      </c>
      <c r="F381" s="12" t="s">
        <v>449</v>
      </c>
      <c r="G381" s="12"/>
      <c r="H381" s="12"/>
      <c r="I381" s="12"/>
      <c r="J381" s="12"/>
      <c r="K381" s="12"/>
      <c r="L381" s="12"/>
      <c r="M381" s="12"/>
      <c r="N381" s="17" t="s">
        <v>420</v>
      </c>
      <c r="O381" s="12" t="s">
        <v>33</v>
      </c>
      <c r="P381" s="12">
        <v>60</v>
      </c>
      <c r="Q381" s="18">
        <v>289.7</v>
      </c>
      <c r="R381" s="20">
        <f t="shared" si="5"/>
        <v>17382</v>
      </c>
      <c r="S381" s="20"/>
      <c r="T381" s="27">
        <v>45474</v>
      </c>
    </row>
    <row r="382" spans="1:20" s="11" customFormat="1" ht="171.6" x14ac:dyDescent="0.3">
      <c r="A382" s="12" t="s">
        <v>22</v>
      </c>
      <c r="B382" s="14">
        <v>54001</v>
      </c>
      <c r="C382" s="12"/>
      <c r="D382" s="12" t="s">
        <v>1241</v>
      </c>
      <c r="E382" s="12" t="s">
        <v>521</v>
      </c>
      <c r="F382" s="12" t="s">
        <v>449</v>
      </c>
      <c r="G382" s="12"/>
      <c r="H382" s="12"/>
      <c r="I382" s="12"/>
      <c r="J382" s="12"/>
      <c r="K382" s="12"/>
      <c r="L382" s="12"/>
      <c r="M382" s="12"/>
      <c r="N382" s="17" t="s">
        <v>421</v>
      </c>
      <c r="O382" s="12" t="s">
        <v>33</v>
      </c>
      <c r="P382" s="12">
        <v>60</v>
      </c>
      <c r="Q382" s="18">
        <v>329.51</v>
      </c>
      <c r="R382" s="20">
        <f t="shared" si="5"/>
        <v>19770.599999999999</v>
      </c>
      <c r="S382" s="20"/>
      <c r="T382" s="27">
        <v>45474</v>
      </c>
    </row>
    <row r="383" spans="1:20" s="11" customFormat="1" ht="171.6" x14ac:dyDescent="0.3">
      <c r="A383" s="12" t="s">
        <v>22</v>
      </c>
      <c r="B383" s="14">
        <v>54001</v>
      </c>
      <c r="C383" s="12"/>
      <c r="D383" s="12" t="s">
        <v>1241</v>
      </c>
      <c r="E383" s="12" t="s">
        <v>521</v>
      </c>
      <c r="F383" s="12" t="s">
        <v>449</v>
      </c>
      <c r="G383" s="12"/>
      <c r="H383" s="12"/>
      <c r="I383" s="12"/>
      <c r="J383" s="12"/>
      <c r="K383" s="12"/>
      <c r="L383" s="12"/>
      <c r="M383" s="12"/>
      <c r="N383" s="17" t="s">
        <v>422</v>
      </c>
      <c r="O383" s="12" t="s">
        <v>33</v>
      </c>
      <c r="P383" s="12">
        <v>40</v>
      </c>
      <c r="Q383" s="18">
        <v>354.1</v>
      </c>
      <c r="R383" s="20">
        <f t="shared" si="5"/>
        <v>14164</v>
      </c>
      <c r="S383" s="20"/>
      <c r="T383" s="27">
        <v>45474</v>
      </c>
    </row>
    <row r="384" spans="1:20" s="11" customFormat="1" ht="171.6" x14ac:dyDescent="0.3">
      <c r="A384" s="12" t="s">
        <v>22</v>
      </c>
      <c r="B384" s="14">
        <v>54001</v>
      </c>
      <c r="C384" s="12"/>
      <c r="D384" s="12" t="s">
        <v>1241</v>
      </c>
      <c r="E384" s="12" t="s">
        <v>521</v>
      </c>
      <c r="F384" s="12" t="s">
        <v>449</v>
      </c>
      <c r="G384" s="12"/>
      <c r="H384" s="12"/>
      <c r="I384" s="12"/>
      <c r="J384" s="12"/>
      <c r="K384" s="12"/>
      <c r="L384" s="12"/>
      <c r="M384" s="12"/>
      <c r="N384" s="17" t="s">
        <v>423</v>
      </c>
      <c r="O384" s="12" t="s">
        <v>33</v>
      </c>
      <c r="P384" s="12">
        <v>60</v>
      </c>
      <c r="Q384" s="18">
        <v>210.47</v>
      </c>
      <c r="R384" s="20">
        <f t="shared" si="5"/>
        <v>12628.2</v>
      </c>
      <c r="S384" s="20"/>
      <c r="T384" s="27">
        <v>45474</v>
      </c>
    </row>
    <row r="385" spans="1:20" s="11" customFormat="1" ht="171.6" x14ac:dyDescent="0.3">
      <c r="A385" s="12" t="s">
        <v>22</v>
      </c>
      <c r="B385" s="14">
        <v>54001</v>
      </c>
      <c r="C385" s="12"/>
      <c r="D385" s="12" t="s">
        <v>1241</v>
      </c>
      <c r="E385" s="12" t="s">
        <v>521</v>
      </c>
      <c r="F385" s="12" t="s">
        <v>449</v>
      </c>
      <c r="G385" s="12"/>
      <c r="H385" s="12"/>
      <c r="I385" s="12"/>
      <c r="J385" s="12"/>
      <c r="K385" s="12"/>
      <c r="L385" s="12"/>
      <c r="M385" s="12"/>
      <c r="N385" s="17" t="s">
        <v>424</v>
      </c>
      <c r="O385" s="12" t="s">
        <v>2036</v>
      </c>
      <c r="P385" s="12">
        <v>60</v>
      </c>
      <c r="Q385" s="18">
        <v>214.55</v>
      </c>
      <c r="R385" s="20">
        <f t="shared" si="5"/>
        <v>12873</v>
      </c>
      <c r="S385" s="20"/>
      <c r="T385" s="27">
        <v>45474</v>
      </c>
    </row>
    <row r="386" spans="1:20" s="11" customFormat="1" ht="171.6" x14ac:dyDescent="0.3">
      <c r="A386" s="12" t="s">
        <v>22</v>
      </c>
      <c r="B386" s="14">
        <v>54001</v>
      </c>
      <c r="C386" s="12"/>
      <c r="D386" s="12" t="s">
        <v>1241</v>
      </c>
      <c r="E386" s="12" t="s">
        <v>521</v>
      </c>
      <c r="F386" s="12" t="s">
        <v>449</v>
      </c>
      <c r="G386" s="12"/>
      <c r="H386" s="12"/>
      <c r="I386" s="12"/>
      <c r="J386" s="12"/>
      <c r="K386" s="12"/>
      <c r="L386" s="12"/>
      <c r="M386" s="12"/>
      <c r="N386" s="17" t="s">
        <v>425</v>
      </c>
      <c r="O386" s="12" t="s">
        <v>33</v>
      </c>
      <c r="P386" s="12">
        <v>40</v>
      </c>
      <c r="Q386" s="18">
        <v>287.89</v>
      </c>
      <c r="R386" s="20">
        <f t="shared" ref="R386:R449" si="6">P386*Q386</f>
        <v>11515.599999999999</v>
      </c>
      <c r="S386" s="20"/>
      <c r="T386" s="27">
        <v>45474</v>
      </c>
    </row>
    <row r="387" spans="1:20" s="11" customFormat="1" ht="171.6" x14ac:dyDescent="0.3">
      <c r="A387" s="12" t="s">
        <v>22</v>
      </c>
      <c r="B387" s="14">
        <v>54001</v>
      </c>
      <c r="C387" s="12"/>
      <c r="D387" s="12" t="s">
        <v>1241</v>
      </c>
      <c r="E387" s="12" t="s">
        <v>521</v>
      </c>
      <c r="F387" s="12" t="s">
        <v>449</v>
      </c>
      <c r="G387" s="12"/>
      <c r="H387" s="12"/>
      <c r="I387" s="12"/>
      <c r="J387" s="12"/>
      <c r="K387" s="12"/>
      <c r="L387" s="12"/>
      <c r="M387" s="12"/>
      <c r="N387" s="17" t="s">
        <v>426</v>
      </c>
      <c r="O387" s="12" t="s">
        <v>33</v>
      </c>
      <c r="P387" s="12">
        <v>80</v>
      </c>
      <c r="Q387" s="18">
        <v>299.33999999999997</v>
      </c>
      <c r="R387" s="20">
        <f t="shared" si="6"/>
        <v>23947.199999999997</v>
      </c>
      <c r="S387" s="20"/>
      <c r="T387" s="27">
        <v>45474</v>
      </c>
    </row>
    <row r="388" spans="1:20" s="11" customFormat="1" ht="171.6" x14ac:dyDescent="0.3">
      <c r="A388" s="12" t="s">
        <v>22</v>
      </c>
      <c r="B388" s="14">
        <v>54001</v>
      </c>
      <c r="C388" s="12"/>
      <c r="D388" s="12" t="s">
        <v>1241</v>
      </c>
      <c r="E388" s="12" t="s">
        <v>521</v>
      </c>
      <c r="F388" s="12" t="s">
        <v>449</v>
      </c>
      <c r="G388" s="12"/>
      <c r="H388" s="12"/>
      <c r="I388" s="12"/>
      <c r="J388" s="12"/>
      <c r="K388" s="12"/>
      <c r="L388" s="12"/>
      <c r="M388" s="12"/>
      <c r="N388" s="17" t="s">
        <v>427</v>
      </c>
      <c r="O388" s="12" t="s">
        <v>33</v>
      </c>
      <c r="P388" s="12">
        <v>80</v>
      </c>
      <c r="Q388" s="18">
        <v>184.81</v>
      </c>
      <c r="R388" s="20">
        <f t="shared" si="6"/>
        <v>14784.8</v>
      </c>
      <c r="S388" s="20"/>
      <c r="T388" s="27">
        <v>45474</v>
      </c>
    </row>
    <row r="389" spans="1:20" s="11" customFormat="1" ht="171.6" x14ac:dyDescent="0.3">
      <c r="A389" s="12" t="s">
        <v>22</v>
      </c>
      <c r="B389" s="14">
        <v>54001</v>
      </c>
      <c r="C389" s="12"/>
      <c r="D389" s="12" t="s">
        <v>1241</v>
      </c>
      <c r="E389" s="12" t="s">
        <v>521</v>
      </c>
      <c r="F389" s="12" t="s">
        <v>449</v>
      </c>
      <c r="G389" s="12"/>
      <c r="H389" s="12"/>
      <c r="I389" s="12"/>
      <c r="J389" s="12"/>
      <c r="K389" s="12"/>
      <c r="L389" s="12"/>
      <c r="M389" s="12"/>
      <c r="N389" s="17" t="s">
        <v>428</v>
      </c>
      <c r="O389" s="12" t="s">
        <v>33</v>
      </c>
      <c r="P389" s="12">
        <v>100</v>
      </c>
      <c r="Q389" s="18">
        <v>46.82</v>
      </c>
      <c r="R389" s="20">
        <f t="shared" si="6"/>
        <v>4682</v>
      </c>
      <c r="S389" s="20"/>
      <c r="T389" s="27">
        <v>45474</v>
      </c>
    </row>
    <row r="390" spans="1:20" s="11" customFormat="1" ht="171.6" x14ac:dyDescent="0.3">
      <c r="A390" s="12" t="s">
        <v>22</v>
      </c>
      <c r="B390" s="14">
        <v>54001</v>
      </c>
      <c r="C390" s="12"/>
      <c r="D390" s="12" t="s">
        <v>1241</v>
      </c>
      <c r="E390" s="12" t="s">
        <v>521</v>
      </c>
      <c r="F390" s="12" t="s">
        <v>449</v>
      </c>
      <c r="G390" s="12"/>
      <c r="H390" s="12"/>
      <c r="I390" s="12"/>
      <c r="J390" s="12"/>
      <c r="K390" s="12"/>
      <c r="L390" s="12"/>
      <c r="M390" s="12"/>
      <c r="N390" s="17" t="s">
        <v>429</v>
      </c>
      <c r="O390" s="12" t="s">
        <v>33</v>
      </c>
      <c r="P390" s="12">
        <v>250</v>
      </c>
      <c r="Q390" s="18">
        <v>47.94</v>
      </c>
      <c r="R390" s="20">
        <f t="shared" si="6"/>
        <v>11985</v>
      </c>
      <c r="S390" s="20"/>
      <c r="T390" s="27">
        <v>45474</v>
      </c>
    </row>
    <row r="391" spans="1:20" s="11" customFormat="1" ht="171.6" x14ac:dyDescent="0.3">
      <c r="A391" s="12" t="s">
        <v>22</v>
      </c>
      <c r="B391" s="14">
        <v>54001</v>
      </c>
      <c r="C391" s="12"/>
      <c r="D391" s="12" t="s">
        <v>1241</v>
      </c>
      <c r="E391" s="12" t="s">
        <v>521</v>
      </c>
      <c r="F391" s="12" t="s">
        <v>449</v>
      </c>
      <c r="G391" s="12"/>
      <c r="H391" s="12"/>
      <c r="I391" s="12"/>
      <c r="J391" s="12"/>
      <c r="K391" s="12"/>
      <c r="L391" s="12"/>
      <c r="M391" s="12"/>
      <c r="N391" s="17" t="s">
        <v>430</v>
      </c>
      <c r="O391" s="12" t="s">
        <v>33</v>
      </c>
      <c r="P391" s="12">
        <v>150</v>
      </c>
      <c r="Q391" s="18">
        <v>71.180000000000007</v>
      </c>
      <c r="R391" s="20">
        <f t="shared" si="6"/>
        <v>10677.000000000002</v>
      </c>
      <c r="S391" s="20"/>
      <c r="T391" s="27">
        <v>45474</v>
      </c>
    </row>
    <row r="392" spans="1:20" s="11" customFormat="1" ht="171.6" x14ac:dyDescent="0.3">
      <c r="A392" s="12" t="s">
        <v>22</v>
      </c>
      <c r="B392" s="14">
        <v>54001</v>
      </c>
      <c r="C392" s="12"/>
      <c r="D392" s="12" t="s">
        <v>1241</v>
      </c>
      <c r="E392" s="12" t="s">
        <v>521</v>
      </c>
      <c r="F392" s="12" t="s">
        <v>449</v>
      </c>
      <c r="G392" s="12"/>
      <c r="H392" s="12"/>
      <c r="I392" s="12"/>
      <c r="J392" s="12"/>
      <c r="K392" s="12"/>
      <c r="L392" s="12"/>
      <c r="M392" s="12"/>
      <c r="N392" s="17" t="s">
        <v>431</v>
      </c>
      <c r="O392" s="12" t="s">
        <v>33</v>
      </c>
      <c r="P392" s="12">
        <v>50</v>
      </c>
      <c r="Q392" s="18">
        <v>41.23</v>
      </c>
      <c r="R392" s="20">
        <f t="shared" si="6"/>
        <v>2061.5</v>
      </c>
      <c r="S392" s="20"/>
      <c r="T392" s="27">
        <v>45474</v>
      </c>
    </row>
    <row r="393" spans="1:20" s="11" customFormat="1" ht="171.6" x14ac:dyDescent="0.3">
      <c r="A393" s="12" t="s">
        <v>22</v>
      </c>
      <c r="B393" s="14">
        <v>54001</v>
      </c>
      <c r="C393" s="12"/>
      <c r="D393" s="12" t="s">
        <v>1241</v>
      </c>
      <c r="E393" s="12" t="s">
        <v>521</v>
      </c>
      <c r="F393" s="12" t="s">
        <v>449</v>
      </c>
      <c r="G393" s="12"/>
      <c r="H393" s="12"/>
      <c r="I393" s="12"/>
      <c r="J393" s="12"/>
      <c r="K393" s="12"/>
      <c r="L393" s="12"/>
      <c r="M393" s="12"/>
      <c r="N393" s="17" t="s">
        <v>432</v>
      </c>
      <c r="O393" s="12" t="s">
        <v>33</v>
      </c>
      <c r="P393" s="12">
        <v>210</v>
      </c>
      <c r="Q393" s="18">
        <v>71.47</v>
      </c>
      <c r="R393" s="20">
        <f t="shared" si="6"/>
        <v>15008.699999999999</v>
      </c>
      <c r="S393" s="20"/>
      <c r="T393" s="27">
        <v>45474</v>
      </c>
    </row>
    <row r="394" spans="1:20" s="11" customFormat="1" ht="171.6" x14ac:dyDescent="0.3">
      <c r="A394" s="12" t="s">
        <v>22</v>
      </c>
      <c r="B394" s="14">
        <v>54001</v>
      </c>
      <c r="C394" s="12"/>
      <c r="D394" s="12" t="s">
        <v>1241</v>
      </c>
      <c r="E394" s="12" t="s">
        <v>521</v>
      </c>
      <c r="F394" s="12" t="s">
        <v>449</v>
      </c>
      <c r="G394" s="12"/>
      <c r="H394" s="12"/>
      <c r="I394" s="12"/>
      <c r="J394" s="12"/>
      <c r="K394" s="12"/>
      <c r="L394" s="12"/>
      <c r="M394" s="12"/>
      <c r="N394" s="17" t="s">
        <v>433</v>
      </c>
      <c r="O394" s="12" t="s">
        <v>33</v>
      </c>
      <c r="P394" s="12">
        <v>300</v>
      </c>
      <c r="Q394" s="18">
        <v>56.65</v>
      </c>
      <c r="R394" s="20">
        <f t="shared" si="6"/>
        <v>16995</v>
      </c>
      <c r="S394" s="20"/>
      <c r="T394" s="27">
        <v>45474</v>
      </c>
    </row>
    <row r="395" spans="1:20" s="11" customFormat="1" ht="171.6" x14ac:dyDescent="0.3">
      <c r="A395" s="12" t="s">
        <v>22</v>
      </c>
      <c r="B395" s="14">
        <v>54001</v>
      </c>
      <c r="C395" s="12"/>
      <c r="D395" s="12" t="s">
        <v>1241</v>
      </c>
      <c r="E395" s="12" t="s">
        <v>521</v>
      </c>
      <c r="F395" s="12" t="s">
        <v>449</v>
      </c>
      <c r="G395" s="12"/>
      <c r="H395" s="12"/>
      <c r="I395" s="12"/>
      <c r="J395" s="12"/>
      <c r="K395" s="12"/>
      <c r="L395" s="12"/>
      <c r="M395" s="12"/>
      <c r="N395" s="17" t="s">
        <v>434</v>
      </c>
      <c r="O395" s="12" t="s">
        <v>33</v>
      </c>
      <c r="P395" s="12">
        <v>180</v>
      </c>
      <c r="Q395" s="18">
        <v>46.63</v>
      </c>
      <c r="R395" s="20">
        <f t="shared" si="6"/>
        <v>8393.4</v>
      </c>
      <c r="S395" s="20"/>
      <c r="T395" s="27">
        <v>45474</v>
      </c>
    </row>
    <row r="396" spans="1:20" s="11" customFormat="1" ht="171.6" x14ac:dyDescent="0.3">
      <c r="A396" s="12" t="s">
        <v>22</v>
      </c>
      <c r="B396" s="14">
        <v>54001</v>
      </c>
      <c r="C396" s="12"/>
      <c r="D396" s="12" t="s">
        <v>1241</v>
      </c>
      <c r="E396" s="12" t="s">
        <v>521</v>
      </c>
      <c r="F396" s="12" t="s">
        <v>449</v>
      </c>
      <c r="G396" s="12"/>
      <c r="H396" s="12"/>
      <c r="I396" s="12"/>
      <c r="J396" s="12"/>
      <c r="K396" s="12"/>
      <c r="L396" s="12"/>
      <c r="M396" s="12"/>
      <c r="N396" s="17" t="s">
        <v>435</v>
      </c>
      <c r="O396" s="12" t="s">
        <v>33</v>
      </c>
      <c r="P396" s="12">
        <v>150</v>
      </c>
      <c r="Q396" s="18">
        <v>53.91</v>
      </c>
      <c r="R396" s="20">
        <f t="shared" si="6"/>
        <v>8086.4999999999991</v>
      </c>
      <c r="S396" s="20"/>
      <c r="T396" s="27">
        <v>45474</v>
      </c>
    </row>
    <row r="397" spans="1:20" s="11" customFormat="1" ht="171.6" x14ac:dyDescent="0.3">
      <c r="A397" s="12" t="s">
        <v>22</v>
      </c>
      <c r="B397" s="14">
        <v>54001</v>
      </c>
      <c r="C397" s="12"/>
      <c r="D397" s="12" t="s">
        <v>1241</v>
      </c>
      <c r="E397" s="12" t="s">
        <v>521</v>
      </c>
      <c r="F397" s="12" t="s">
        <v>449</v>
      </c>
      <c r="G397" s="12"/>
      <c r="H397" s="12"/>
      <c r="I397" s="12"/>
      <c r="J397" s="12"/>
      <c r="K397" s="12"/>
      <c r="L397" s="12"/>
      <c r="M397" s="12"/>
      <c r="N397" s="17" t="s">
        <v>436</v>
      </c>
      <c r="O397" s="12" t="s">
        <v>33</v>
      </c>
      <c r="P397" s="12">
        <v>150</v>
      </c>
      <c r="Q397" s="18">
        <v>29.68</v>
      </c>
      <c r="R397" s="20">
        <f t="shared" si="6"/>
        <v>4452</v>
      </c>
      <c r="S397" s="20"/>
      <c r="T397" s="27">
        <v>45474</v>
      </c>
    </row>
    <row r="398" spans="1:20" s="11" customFormat="1" ht="171.6" x14ac:dyDescent="0.3">
      <c r="A398" s="12" t="s">
        <v>22</v>
      </c>
      <c r="B398" s="14">
        <v>54001</v>
      </c>
      <c r="C398" s="12"/>
      <c r="D398" s="12" t="s">
        <v>1241</v>
      </c>
      <c r="E398" s="12" t="s">
        <v>521</v>
      </c>
      <c r="F398" s="12" t="s">
        <v>449</v>
      </c>
      <c r="G398" s="12"/>
      <c r="H398" s="12"/>
      <c r="I398" s="12"/>
      <c r="J398" s="12"/>
      <c r="K398" s="12"/>
      <c r="L398" s="12"/>
      <c r="M398" s="12"/>
      <c r="N398" s="17" t="s">
        <v>437</v>
      </c>
      <c r="O398" s="12" t="s">
        <v>33</v>
      </c>
      <c r="P398" s="12">
        <v>150</v>
      </c>
      <c r="Q398" s="18">
        <v>30.42</v>
      </c>
      <c r="R398" s="20">
        <f t="shared" si="6"/>
        <v>4563</v>
      </c>
      <c r="S398" s="20"/>
      <c r="T398" s="27">
        <v>45474</v>
      </c>
    </row>
    <row r="399" spans="1:20" s="11" customFormat="1" ht="171.6" x14ac:dyDescent="0.3">
      <c r="A399" s="12" t="s">
        <v>22</v>
      </c>
      <c r="B399" s="14">
        <v>54001</v>
      </c>
      <c r="C399" s="12"/>
      <c r="D399" s="12" t="s">
        <v>1241</v>
      </c>
      <c r="E399" s="12" t="s">
        <v>521</v>
      </c>
      <c r="F399" s="12" t="s">
        <v>449</v>
      </c>
      <c r="G399" s="12"/>
      <c r="H399" s="12"/>
      <c r="I399" s="12"/>
      <c r="J399" s="12"/>
      <c r="K399" s="12"/>
      <c r="L399" s="12"/>
      <c r="M399" s="12"/>
      <c r="N399" s="17" t="s">
        <v>438</v>
      </c>
      <c r="O399" s="12" t="s">
        <v>33</v>
      </c>
      <c r="P399" s="12">
        <v>50</v>
      </c>
      <c r="Q399" s="18">
        <v>15.5</v>
      </c>
      <c r="R399" s="20">
        <f t="shared" si="6"/>
        <v>775</v>
      </c>
      <c r="S399" s="20"/>
      <c r="T399" s="27">
        <v>45474</v>
      </c>
    </row>
    <row r="400" spans="1:20" s="11" customFormat="1" ht="171.6" x14ac:dyDescent="0.3">
      <c r="A400" s="12" t="s">
        <v>22</v>
      </c>
      <c r="B400" s="14">
        <v>54001</v>
      </c>
      <c r="C400" s="12"/>
      <c r="D400" s="12" t="s">
        <v>1241</v>
      </c>
      <c r="E400" s="12" t="s">
        <v>521</v>
      </c>
      <c r="F400" s="12" t="s">
        <v>449</v>
      </c>
      <c r="G400" s="12"/>
      <c r="H400" s="12"/>
      <c r="I400" s="12"/>
      <c r="J400" s="12"/>
      <c r="K400" s="12"/>
      <c r="L400" s="12"/>
      <c r="M400" s="12"/>
      <c r="N400" s="17" t="s">
        <v>439</v>
      </c>
      <c r="O400" s="12" t="s">
        <v>33</v>
      </c>
      <c r="P400" s="12">
        <v>50</v>
      </c>
      <c r="Q400" s="18">
        <v>22.41</v>
      </c>
      <c r="R400" s="20">
        <f t="shared" si="6"/>
        <v>1120.5</v>
      </c>
      <c r="S400" s="20"/>
      <c r="T400" s="27">
        <v>45474</v>
      </c>
    </row>
    <row r="401" spans="1:20" s="11" customFormat="1" ht="171.6" x14ac:dyDescent="0.3">
      <c r="A401" s="12" t="s">
        <v>22</v>
      </c>
      <c r="B401" s="14">
        <v>54001</v>
      </c>
      <c r="C401" s="12"/>
      <c r="D401" s="12" t="s">
        <v>1241</v>
      </c>
      <c r="E401" s="12" t="s">
        <v>521</v>
      </c>
      <c r="F401" s="12" t="s">
        <v>449</v>
      </c>
      <c r="G401" s="12"/>
      <c r="H401" s="12"/>
      <c r="I401" s="12"/>
      <c r="J401" s="12"/>
      <c r="K401" s="12"/>
      <c r="L401" s="12"/>
      <c r="M401" s="12"/>
      <c r="N401" s="17" t="s">
        <v>440</v>
      </c>
      <c r="O401" s="12" t="s">
        <v>33</v>
      </c>
      <c r="P401" s="12">
        <v>50</v>
      </c>
      <c r="Q401" s="18">
        <v>17.510000000000002</v>
      </c>
      <c r="R401" s="20">
        <f t="shared" si="6"/>
        <v>875.50000000000011</v>
      </c>
      <c r="S401" s="20"/>
      <c r="T401" s="27">
        <v>45474</v>
      </c>
    </row>
    <row r="402" spans="1:20" s="11" customFormat="1" ht="171.6" x14ac:dyDescent="0.3">
      <c r="A402" s="12" t="s">
        <v>22</v>
      </c>
      <c r="B402" s="14">
        <v>54001</v>
      </c>
      <c r="C402" s="12"/>
      <c r="D402" s="12" t="s">
        <v>1241</v>
      </c>
      <c r="E402" s="12" t="s">
        <v>521</v>
      </c>
      <c r="F402" s="12" t="s">
        <v>449</v>
      </c>
      <c r="G402" s="12"/>
      <c r="H402" s="12"/>
      <c r="I402" s="12"/>
      <c r="J402" s="12"/>
      <c r="K402" s="12"/>
      <c r="L402" s="12"/>
      <c r="M402" s="12"/>
      <c r="N402" s="17" t="s">
        <v>441</v>
      </c>
      <c r="O402" s="12" t="s">
        <v>33</v>
      </c>
      <c r="P402" s="12">
        <v>50</v>
      </c>
      <c r="Q402" s="18">
        <v>17.940000000000001</v>
      </c>
      <c r="R402" s="20">
        <f t="shared" si="6"/>
        <v>897.00000000000011</v>
      </c>
      <c r="S402" s="20"/>
      <c r="T402" s="27">
        <v>45474</v>
      </c>
    </row>
    <row r="403" spans="1:20" s="11" customFormat="1" ht="171.6" x14ac:dyDescent="0.3">
      <c r="A403" s="12" t="s">
        <v>22</v>
      </c>
      <c r="B403" s="14">
        <v>54001</v>
      </c>
      <c r="C403" s="12"/>
      <c r="D403" s="12" t="s">
        <v>1241</v>
      </c>
      <c r="E403" s="12" t="s">
        <v>521</v>
      </c>
      <c r="F403" s="12" t="s">
        <v>449</v>
      </c>
      <c r="G403" s="12"/>
      <c r="H403" s="12"/>
      <c r="I403" s="12"/>
      <c r="J403" s="12"/>
      <c r="K403" s="12"/>
      <c r="L403" s="12"/>
      <c r="M403" s="12"/>
      <c r="N403" s="17" t="s">
        <v>442</v>
      </c>
      <c r="O403" s="12" t="s">
        <v>33</v>
      </c>
      <c r="P403" s="12">
        <v>50</v>
      </c>
      <c r="Q403" s="18">
        <v>16.36</v>
      </c>
      <c r="R403" s="20">
        <f t="shared" si="6"/>
        <v>818</v>
      </c>
      <c r="S403" s="20"/>
      <c r="T403" s="27">
        <v>45474</v>
      </c>
    </row>
    <row r="404" spans="1:20" s="11" customFormat="1" ht="171.6" x14ac:dyDescent="0.3">
      <c r="A404" s="12" t="s">
        <v>22</v>
      </c>
      <c r="B404" s="14">
        <v>54001</v>
      </c>
      <c r="C404" s="12"/>
      <c r="D404" s="12" t="s">
        <v>1241</v>
      </c>
      <c r="E404" s="12" t="s">
        <v>521</v>
      </c>
      <c r="F404" s="12" t="s">
        <v>449</v>
      </c>
      <c r="G404" s="12"/>
      <c r="H404" s="12"/>
      <c r="I404" s="12"/>
      <c r="J404" s="12"/>
      <c r="K404" s="12"/>
      <c r="L404" s="12"/>
      <c r="M404" s="12"/>
      <c r="N404" s="17" t="s">
        <v>443</v>
      </c>
      <c r="O404" s="12" t="s">
        <v>33</v>
      </c>
      <c r="P404" s="12">
        <v>100</v>
      </c>
      <c r="Q404" s="18">
        <v>13.49</v>
      </c>
      <c r="R404" s="20">
        <f t="shared" si="6"/>
        <v>1349</v>
      </c>
      <c r="S404" s="20"/>
      <c r="T404" s="27">
        <v>45474</v>
      </c>
    </row>
    <row r="405" spans="1:20" s="11" customFormat="1" ht="171.6" x14ac:dyDescent="0.3">
      <c r="A405" s="12" t="s">
        <v>22</v>
      </c>
      <c r="B405" s="14">
        <v>54001</v>
      </c>
      <c r="C405" s="12"/>
      <c r="D405" s="12" t="s">
        <v>1241</v>
      </c>
      <c r="E405" s="12" t="s">
        <v>521</v>
      </c>
      <c r="F405" s="12" t="s">
        <v>449</v>
      </c>
      <c r="G405" s="12"/>
      <c r="H405" s="12"/>
      <c r="I405" s="12"/>
      <c r="J405" s="12"/>
      <c r="K405" s="12"/>
      <c r="L405" s="12"/>
      <c r="M405" s="12"/>
      <c r="N405" s="17" t="s">
        <v>444</v>
      </c>
      <c r="O405" s="12" t="s">
        <v>33</v>
      </c>
      <c r="P405" s="12">
        <v>50</v>
      </c>
      <c r="Q405" s="18">
        <v>8.8800000000000008</v>
      </c>
      <c r="R405" s="20">
        <f t="shared" si="6"/>
        <v>444.00000000000006</v>
      </c>
      <c r="S405" s="20"/>
      <c r="T405" s="27">
        <v>45474</v>
      </c>
    </row>
    <row r="406" spans="1:20" s="11" customFormat="1" ht="171.6" x14ac:dyDescent="0.3">
      <c r="A406" s="12" t="s">
        <v>22</v>
      </c>
      <c r="B406" s="14">
        <v>54001</v>
      </c>
      <c r="C406" s="12"/>
      <c r="D406" s="12" t="s">
        <v>1241</v>
      </c>
      <c r="E406" s="12" t="s">
        <v>521</v>
      </c>
      <c r="F406" s="12" t="s">
        <v>449</v>
      </c>
      <c r="G406" s="12"/>
      <c r="H406" s="12"/>
      <c r="I406" s="12"/>
      <c r="J406" s="12"/>
      <c r="K406" s="12"/>
      <c r="L406" s="12"/>
      <c r="M406" s="12"/>
      <c r="N406" s="17" t="s">
        <v>445</v>
      </c>
      <c r="O406" s="12" t="s">
        <v>33</v>
      </c>
      <c r="P406" s="12">
        <v>800</v>
      </c>
      <c r="Q406" s="18">
        <v>34.4</v>
      </c>
      <c r="R406" s="20">
        <f t="shared" si="6"/>
        <v>27520</v>
      </c>
      <c r="S406" s="20"/>
      <c r="T406" s="27">
        <v>45474</v>
      </c>
    </row>
    <row r="407" spans="1:20" s="11" customFormat="1" ht="171.6" x14ac:dyDescent="0.3">
      <c r="A407" s="12" t="s">
        <v>22</v>
      </c>
      <c r="B407" s="14">
        <v>54001</v>
      </c>
      <c r="C407" s="12"/>
      <c r="D407" s="12" t="s">
        <v>1241</v>
      </c>
      <c r="E407" s="12" t="s">
        <v>521</v>
      </c>
      <c r="F407" s="12" t="s">
        <v>449</v>
      </c>
      <c r="G407" s="12"/>
      <c r="H407" s="12"/>
      <c r="I407" s="12"/>
      <c r="J407" s="12"/>
      <c r="K407" s="12"/>
      <c r="L407" s="12"/>
      <c r="M407" s="12"/>
      <c r="N407" s="17" t="s">
        <v>446</v>
      </c>
      <c r="O407" s="12" t="s">
        <v>33</v>
      </c>
      <c r="P407" s="12">
        <v>120</v>
      </c>
      <c r="Q407" s="18">
        <v>636.28</v>
      </c>
      <c r="R407" s="20">
        <f t="shared" si="6"/>
        <v>76353.599999999991</v>
      </c>
      <c r="S407" s="20"/>
      <c r="T407" s="27">
        <v>45474</v>
      </c>
    </row>
    <row r="408" spans="1:20" s="11" customFormat="1" ht="171.6" x14ac:dyDescent="0.3">
      <c r="A408" s="12" t="s">
        <v>22</v>
      </c>
      <c r="B408" s="14">
        <v>54001</v>
      </c>
      <c r="C408" s="12"/>
      <c r="D408" s="12" t="s">
        <v>1241</v>
      </c>
      <c r="E408" s="12" t="s">
        <v>521</v>
      </c>
      <c r="F408" s="12" t="s">
        <v>449</v>
      </c>
      <c r="G408" s="12"/>
      <c r="H408" s="12"/>
      <c r="I408" s="12"/>
      <c r="J408" s="12"/>
      <c r="K408" s="12"/>
      <c r="L408" s="12"/>
      <c r="M408" s="12"/>
      <c r="N408" s="17" t="s">
        <v>447</v>
      </c>
      <c r="O408" s="12" t="s">
        <v>33</v>
      </c>
      <c r="P408" s="12">
        <v>5</v>
      </c>
      <c r="Q408" s="18">
        <v>327.76</v>
      </c>
      <c r="R408" s="20">
        <f t="shared" si="6"/>
        <v>1638.8</v>
      </c>
      <c r="S408" s="20"/>
      <c r="T408" s="27">
        <v>45474</v>
      </c>
    </row>
    <row r="409" spans="1:20" s="11" customFormat="1" ht="171.6" x14ac:dyDescent="0.3">
      <c r="A409" s="12" t="s">
        <v>22</v>
      </c>
      <c r="B409" s="14">
        <v>54001</v>
      </c>
      <c r="C409" s="12"/>
      <c r="D409" s="12" t="s">
        <v>1241</v>
      </c>
      <c r="E409" s="12" t="s">
        <v>521</v>
      </c>
      <c r="F409" s="12" t="s">
        <v>449</v>
      </c>
      <c r="G409" s="12"/>
      <c r="H409" s="12"/>
      <c r="I409" s="12"/>
      <c r="J409" s="12"/>
      <c r="K409" s="12"/>
      <c r="L409" s="12"/>
      <c r="M409" s="12"/>
      <c r="N409" s="17" t="s">
        <v>448</v>
      </c>
      <c r="O409" s="12" t="s">
        <v>91</v>
      </c>
      <c r="P409" s="12">
        <v>600</v>
      </c>
      <c r="Q409" s="18">
        <v>74.599999999999994</v>
      </c>
      <c r="R409" s="20">
        <f t="shared" si="6"/>
        <v>44760</v>
      </c>
      <c r="S409" s="20"/>
      <c r="T409" s="27">
        <v>45474</v>
      </c>
    </row>
    <row r="410" spans="1:20" s="11" customFormat="1" ht="291" customHeight="1" x14ac:dyDescent="0.3">
      <c r="A410" s="12" t="s">
        <v>22</v>
      </c>
      <c r="B410" s="14">
        <v>54001</v>
      </c>
      <c r="C410" s="12"/>
      <c r="D410" s="12" t="s">
        <v>1241</v>
      </c>
      <c r="E410" s="12" t="s">
        <v>522</v>
      </c>
      <c r="F410" s="12" t="s">
        <v>484</v>
      </c>
      <c r="G410" s="12"/>
      <c r="H410" s="12"/>
      <c r="I410" s="12"/>
      <c r="J410" s="12"/>
      <c r="K410" s="12"/>
      <c r="L410" s="12"/>
      <c r="M410" s="12"/>
      <c r="N410" s="17" t="s">
        <v>450</v>
      </c>
      <c r="O410" s="12" t="s">
        <v>33</v>
      </c>
      <c r="P410" s="12">
        <v>3</v>
      </c>
      <c r="Q410" s="28">
        <v>6660.93</v>
      </c>
      <c r="R410" s="20">
        <f t="shared" si="6"/>
        <v>19982.79</v>
      </c>
      <c r="S410" s="20"/>
      <c r="T410" s="27">
        <v>45428</v>
      </c>
    </row>
    <row r="411" spans="1:20" s="11" customFormat="1" ht="387" customHeight="1" x14ac:dyDescent="0.3">
      <c r="A411" s="12" t="s">
        <v>22</v>
      </c>
      <c r="B411" s="14">
        <v>54001</v>
      </c>
      <c r="C411" s="12"/>
      <c r="D411" s="12" t="s">
        <v>1241</v>
      </c>
      <c r="E411" s="12" t="s">
        <v>522</v>
      </c>
      <c r="F411" s="12" t="s">
        <v>484</v>
      </c>
      <c r="G411" s="12"/>
      <c r="H411" s="12"/>
      <c r="I411" s="12"/>
      <c r="J411" s="12"/>
      <c r="K411" s="12"/>
      <c r="L411" s="12"/>
      <c r="M411" s="12"/>
      <c r="N411" s="17" t="s">
        <v>451</v>
      </c>
      <c r="O411" s="12" t="s">
        <v>33</v>
      </c>
      <c r="P411" s="12">
        <v>12</v>
      </c>
      <c r="Q411" s="28">
        <v>3756.55</v>
      </c>
      <c r="R411" s="20">
        <f t="shared" si="6"/>
        <v>45078.600000000006</v>
      </c>
      <c r="S411" s="20"/>
      <c r="T411" s="27">
        <v>45428</v>
      </c>
    </row>
    <row r="412" spans="1:20" s="11" customFormat="1" ht="409.5" customHeight="1" x14ac:dyDescent="0.3">
      <c r="A412" s="12" t="s">
        <v>22</v>
      </c>
      <c r="B412" s="14">
        <v>54001</v>
      </c>
      <c r="C412" s="12"/>
      <c r="D412" s="12" t="s">
        <v>1241</v>
      </c>
      <c r="E412" s="12" t="s">
        <v>522</v>
      </c>
      <c r="F412" s="12" t="s">
        <v>484</v>
      </c>
      <c r="G412" s="12"/>
      <c r="H412" s="12"/>
      <c r="I412" s="12"/>
      <c r="J412" s="12"/>
      <c r="K412" s="12"/>
      <c r="L412" s="12"/>
      <c r="M412" s="12"/>
      <c r="N412" s="17" t="s">
        <v>481</v>
      </c>
      <c r="O412" s="12" t="s">
        <v>32</v>
      </c>
      <c r="P412" s="19">
        <v>15</v>
      </c>
      <c r="Q412" s="29">
        <v>2905.63</v>
      </c>
      <c r="R412" s="20">
        <f t="shared" si="6"/>
        <v>43584.450000000004</v>
      </c>
      <c r="S412" s="20"/>
      <c r="T412" s="27">
        <v>45428</v>
      </c>
    </row>
    <row r="413" spans="1:20" s="11" customFormat="1" ht="374.25" customHeight="1" x14ac:dyDescent="0.3">
      <c r="A413" s="12" t="s">
        <v>22</v>
      </c>
      <c r="B413" s="14">
        <v>54001</v>
      </c>
      <c r="C413" s="12"/>
      <c r="D413" s="12" t="s">
        <v>1241</v>
      </c>
      <c r="E413" s="12" t="s">
        <v>522</v>
      </c>
      <c r="F413" s="12" t="s">
        <v>484</v>
      </c>
      <c r="G413" s="12"/>
      <c r="H413" s="12"/>
      <c r="I413" s="12"/>
      <c r="J413" s="12"/>
      <c r="K413" s="12"/>
      <c r="L413" s="12"/>
      <c r="M413" s="12"/>
      <c r="N413" s="17" t="s">
        <v>481</v>
      </c>
      <c r="O413" s="12" t="s">
        <v>32</v>
      </c>
      <c r="P413" s="12">
        <v>15</v>
      </c>
      <c r="Q413" s="18">
        <v>2659.3</v>
      </c>
      <c r="R413" s="20">
        <f t="shared" si="6"/>
        <v>39889.5</v>
      </c>
      <c r="S413" s="20"/>
      <c r="T413" s="27">
        <v>45428</v>
      </c>
    </row>
    <row r="414" spans="1:20" s="11" customFormat="1" ht="156" x14ac:dyDescent="0.3">
      <c r="A414" s="12" t="s">
        <v>22</v>
      </c>
      <c r="B414" s="14">
        <v>54001</v>
      </c>
      <c r="C414" s="12"/>
      <c r="D414" s="12" t="s">
        <v>1241</v>
      </c>
      <c r="E414" s="12" t="s">
        <v>522</v>
      </c>
      <c r="F414" s="12" t="s">
        <v>484</v>
      </c>
      <c r="G414" s="12"/>
      <c r="H414" s="12"/>
      <c r="I414" s="12"/>
      <c r="J414" s="12"/>
      <c r="K414" s="12"/>
      <c r="L414" s="12"/>
      <c r="M414" s="12"/>
      <c r="N414" s="17" t="s">
        <v>482</v>
      </c>
      <c r="O414" s="12" t="s">
        <v>33</v>
      </c>
      <c r="P414" s="12">
        <v>10</v>
      </c>
      <c r="Q414" s="18">
        <v>293.22000000000003</v>
      </c>
      <c r="R414" s="20">
        <f t="shared" si="6"/>
        <v>2932.2000000000003</v>
      </c>
      <c r="S414" s="20"/>
      <c r="T414" s="27">
        <v>45428</v>
      </c>
    </row>
    <row r="415" spans="1:20" s="11" customFormat="1" ht="156" x14ac:dyDescent="0.3">
      <c r="A415" s="12" t="s">
        <v>22</v>
      </c>
      <c r="B415" s="14">
        <v>54001</v>
      </c>
      <c r="C415" s="12"/>
      <c r="D415" s="12" t="s">
        <v>1241</v>
      </c>
      <c r="E415" s="12" t="s">
        <v>522</v>
      </c>
      <c r="F415" s="12" t="s">
        <v>484</v>
      </c>
      <c r="G415" s="12"/>
      <c r="H415" s="12"/>
      <c r="I415" s="12"/>
      <c r="J415" s="12"/>
      <c r="K415" s="12"/>
      <c r="L415" s="12"/>
      <c r="M415" s="12"/>
      <c r="N415" s="17" t="s">
        <v>483</v>
      </c>
      <c r="O415" s="12" t="s">
        <v>33</v>
      </c>
      <c r="P415" s="12">
        <v>10</v>
      </c>
      <c r="Q415" s="28">
        <v>592.05999999999995</v>
      </c>
      <c r="R415" s="20">
        <f t="shared" si="6"/>
        <v>5920.5999999999995</v>
      </c>
      <c r="S415" s="20"/>
      <c r="T415" s="27">
        <v>45428</v>
      </c>
    </row>
    <row r="416" spans="1:20" s="11" customFormat="1" ht="165.75" customHeight="1" x14ac:dyDescent="0.3">
      <c r="A416" s="12" t="s">
        <v>22</v>
      </c>
      <c r="B416" s="14">
        <v>54001</v>
      </c>
      <c r="C416" s="12"/>
      <c r="D416" s="12" t="s">
        <v>1241</v>
      </c>
      <c r="E416" s="12" t="s">
        <v>522</v>
      </c>
      <c r="F416" s="12" t="s">
        <v>484</v>
      </c>
      <c r="G416" s="12"/>
      <c r="H416" s="12"/>
      <c r="I416" s="12"/>
      <c r="J416" s="12"/>
      <c r="K416" s="12"/>
      <c r="L416" s="12"/>
      <c r="M416" s="12"/>
      <c r="N416" s="17" t="s">
        <v>452</v>
      </c>
      <c r="O416" s="12" t="s">
        <v>33</v>
      </c>
      <c r="P416" s="12">
        <v>40</v>
      </c>
      <c r="Q416" s="28">
        <v>936.67</v>
      </c>
      <c r="R416" s="20">
        <f t="shared" si="6"/>
        <v>37466.799999999996</v>
      </c>
      <c r="S416" s="20"/>
      <c r="T416" s="27">
        <v>45428</v>
      </c>
    </row>
    <row r="417" spans="1:20" s="11" customFormat="1" ht="156" x14ac:dyDescent="0.3">
      <c r="A417" s="12" t="s">
        <v>22</v>
      </c>
      <c r="B417" s="14">
        <v>54001</v>
      </c>
      <c r="C417" s="12"/>
      <c r="D417" s="12" t="s">
        <v>1241</v>
      </c>
      <c r="E417" s="12" t="s">
        <v>522</v>
      </c>
      <c r="F417" s="12" t="s">
        <v>484</v>
      </c>
      <c r="G417" s="12"/>
      <c r="H417" s="12"/>
      <c r="I417" s="12"/>
      <c r="J417" s="12"/>
      <c r="K417" s="12"/>
      <c r="L417" s="12"/>
      <c r="M417" s="12"/>
      <c r="N417" s="17" t="s">
        <v>453</v>
      </c>
      <c r="O417" s="12" t="s">
        <v>33</v>
      </c>
      <c r="P417" s="12">
        <v>50</v>
      </c>
      <c r="Q417" s="28">
        <v>493.44</v>
      </c>
      <c r="R417" s="20">
        <f t="shared" si="6"/>
        <v>24672</v>
      </c>
      <c r="S417" s="20"/>
      <c r="T417" s="27">
        <v>45428</v>
      </c>
    </row>
    <row r="418" spans="1:20" s="11" customFormat="1" ht="156" x14ac:dyDescent="0.3">
      <c r="A418" s="12" t="s">
        <v>22</v>
      </c>
      <c r="B418" s="12"/>
      <c r="C418" s="12"/>
      <c r="D418" s="12" t="s">
        <v>1241</v>
      </c>
      <c r="E418" s="12" t="s">
        <v>522</v>
      </c>
      <c r="F418" s="12" t="s">
        <v>484</v>
      </c>
      <c r="G418" s="12"/>
      <c r="H418" s="12"/>
      <c r="I418" s="12"/>
      <c r="J418" s="12"/>
      <c r="K418" s="12"/>
      <c r="L418" s="12"/>
      <c r="M418" s="12"/>
      <c r="N418" s="17" t="s">
        <v>454</v>
      </c>
      <c r="O418" s="12" t="s">
        <v>33</v>
      </c>
      <c r="P418" s="12">
        <v>40</v>
      </c>
      <c r="Q418" s="28">
        <v>282.89</v>
      </c>
      <c r="R418" s="20">
        <f t="shared" si="6"/>
        <v>11315.599999999999</v>
      </c>
      <c r="S418" s="20"/>
      <c r="T418" s="27">
        <v>45428</v>
      </c>
    </row>
    <row r="419" spans="1:20" s="11" customFormat="1" ht="156" x14ac:dyDescent="0.3">
      <c r="A419" s="12" t="s">
        <v>22</v>
      </c>
      <c r="B419" s="12"/>
      <c r="C419" s="12"/>
      <c r="D419" s="12" t="s">
        <v>1241</v>
      </c>
      <c r="E419" s="12" t="s">
        <v>522</v>
      </c>
      <c r="F419" s="12" t="s">
        <v>484</v>
      </c>
      <c r="G419" s="12"/>
      <c r="H419" s="12"/>
      <c r="I419" s="12"/>
      <c r="J419" s="12"/>
      <c r="K419" s="12"/>
      <c r="L419" s="12"/>
      <c r="M419" s="12"/>
      <c r="N419" s="17" t="s">
        <v>455</v>
      </c>
      <c r="O419" s="12" t="s">
        <v>33</v>
      </c>
      <c r="P419" s="12">
        <v>40</v>
      </c>
      <c r="Q419" s="28">
        <v>328.22</v>
      </c>
      <c r="R419" s="20">
        <f t="shared" si="6"/>
        <v>13128.800000000001</v>
      </c>
      <c r="S419" s="20"/>
      <c r="T419" s="27">
        <v>45428</v>
      </c>
    </row>
    <row r="420" spans="1:20" s="11" customFormat="1" ht="156" x14ac:dyDescent="0.3">
      <c r="A420" s="12" t="s">
        <v>22</v>
      </c>
      <c r="B420" s="12"/>
      <c r="C420" s="12"/>
      <c r="D420" s="12" t="s">
        <v>1241</v>
      </c>
      <c r="E420" s="12" t="s">
        <v>522</v>
      </c>
      <c r="F420" s="12" t="s">
        <v>484</v>
      </c>
      <c r="G420" s="12"/>
      <c r="H420" s="12"/>
      <c r="I420" s="12"/>
      <c r="J420" s="12"/>
      <c r="K420" s="12"/>
      <c r="L420" s="12"/>
      <c r="M420" s="12"/>
      <c r="N420" s="17" t="s">
        <v>456</v>
      </c>
      <c r="O420" s="12" t="s">
        <v>33</v>
      </c>
      <c r="P420" s="12">
        <v>50</v>
      </c>
      <c r="Q420" s="28">
        <v>36.07</v>
      </c>
      <c r="R420" s="20">
        <f t="shared" si="6"/>
        <v>1803.5</v>
      </c>
      <c r="S420" s="20"/>
      <c r="T420" s="27">
        <v>45428</v>
      </c>
    </row>
    <row r="421" spans="1:20" s="11" customFormat="1" ht="156" x14ac:dyDescent="0.3">
      <c r="A421" s="12" t="s">
        <v>22</v>
      </c>
      <c r="B421" s="12"/>
      <c r="C421" s="12"/>
      <c r="D421" s="12" t="s">
        <v>1241</v>
      </c>
      <c r="E421" s="12" t="s">
        <v>522</v>
      </c>
      <c r="F421" s="12" t="s">
        <v>484</v>
      </c>
      <c r="G421" s="12"/>
      <c r="H421" s="12"/>
      <c r="I421" s="12"/>
      <c r="J421" s="12"/>
      <c r="K421" s="12"/>
      <c r="L421" s="12"/>
      <c r="M421" s="12"/>
      <c r="N421" s="17" t="s">
        <v>457</v>
      </c>
      <c r="O421" s="12" t="s">
        <v>33</v>
      </c>
      <c r="P421" s="12">
        <v>50</v>
      </c>
      <c r="Q421" s="28">
        <v>37.57</v>
      </c>
      <c r="R421" s="20">
        <f t="shared" si="6"/>
        <v>1878.5</v>
      </c>
      <c r="S421" s="20"/>
      <c r="T421" s="27">
        <v>45428</v>
      </c>
    </row>
    <row r="422" spans="1:20" s="11" customFormat="1" ht="156" x14ac:dyDescent="0.3">
      <c r="A422" s="12" t="s">
        <v>22</v>
      </c>
      <c r="B422" s="12"/>
      <c r="C422" s="12"/>
      <c r="D422" s="12" t="s">
        <v>1241</v>
      </c>
      <c r="E422" s="12" t="s">
        <v>522</v>
      </c>
      <c r="F422" s="12" t="s">
        <v>484</v>
      </c>
      <c r="G422" s="12"/>
      <c r="H422" s="12"/>
      <c r="I422" s="12"/>
      <c r="J422" s="12"/>
      <c r="K422" s="12"/>
      <c r="L422" s="12"/>
      <c r="M422" s="12"/>
      <c r="N422" s="17" t="s">
        <v>458</v>
      </c>
      <c r="O422" s="12" t="s">
        <v>33</v>
      </c>
      <c r="P422" s="12">
        <v>10</v>
      </c>
      <c r="Q422" s="28">
        <v>467.26</v>
      </c>
      <c r="R422" s="20">
        <f t="shared" si="6"/>
        <v>4672.6000000000004</v>
      </c>
      <c r="S422" s="20"/>
      <c r="T422" s="27">
        <v>45428</v>
      </c>
    </row>
    <row r="423" spans="1:20" s="11" customFormat="1" ht="156" x14ac:dyDescent="0.3">
      <c r="A423" s="12" t="s">
        <v>22</v>
      </c>
      <c r="B423" s="12"/>
      <c r="C423" s="12"/>
      <c r="D423" s="12" t="s">
        <v>1241</v>
      </c>
      <c r="E423" s="12" t="s">
        <v>522</v>
      </c>
      <c r="F423" s="12" t="s">
        <v>484</v>
      </c>
      <c r="G423" s="12"/>
      <c r="H423" s="12"/>
      <c r="I423" s="12"/>
      <c r="J423" s="12"/>
      <c r="K423" s="12"/>
      <c r="L423" s="12"/>
      <c r="M423" s="12"/>
      <c r="N423" s="17" t="s">
        <v>459</v>
      </c>
      <c r="O423" s="12" t="s">
        <v>33</v>
      </c>
      <c r="P423" s="12">
        <v>10</v>
      </c>
      <c r="Q423" s="29">
        <v>366.37</v>
      </c>
      <c r="R423" s="20">
        <f t="shared" si="6"/>
        <v>3663.7</v>
      </c>
      <c r="S423" s="20"/>
      <c r="T423" s="27">
        <v>45428</v>
      </c>
    </row>
    <row r="424" spans="1:20" s="11" customFormat="1" ht="156" x14ac:dyDescent="0.3">
      <c r="A424" s="12" t="s">
        <v>22</v>
      </c>
      <c r="B424" s="12"/>
      <c r="C424" s="12"/>
      <c r="D424" s="12" t="s">
        <v>1241</v>
      </c>
      <c r="E424" s="12" t="s">
        <v>522</v>
      </c>
      <c r="F424" s="12" t="s">
        <v>484</v>
      </c>
      <c r="G424" s="12"/>
      <c r="H424" s="12"/>
      <c r="I424" s="12"/>
      <c r="J424" s="12"/>
      <c r="K424" s="12"/>
      <c r="L424" s="12"/>
      <c r="M424" s="12"/>
      <c r="N424" s="17" t="s">
        <v>460</v>
      </c>
      <c r="O424" s="12" t="s">
        <v>33</v>
      </c>
      <c r="P424" s="12">
        <v>5</v>
      </c>
      <c r="Q424" s="28">
        <v>160.5</v>
      </c>
      <c r="R424" s="20">
        <f t="shared" si="6"/>
        <v>802.5</v>
      </c>
      <c r="S424" s="20"/>
      <c r="T424" s="27">
        <v>45428</v>
      </c>
    </row>
    <row r="425" spans="1:20" s="11" customFormat="1" ht="141.75" customHeight="1" x14ac:dyDescent="0.3">
      <c r="A425" s="12" t="s">
        <v>22</v>
      </c>
      <c r="B425" s="12"/>
      <c r="C425" s="12"/>
      <c r="D425" s="12" t="s">
        <v>1241</v>
      </c>
      <c r="E425" s="12" t="s">
        <v>522</v>
      </c>
      <c r="F425" s="12" t="s">
        <v>484</v>
      </c>
      <c r="G425" s="12"/>
      <c r="H425" s="12"/>
      <c r="I425" s="12"/>
      <c r="J425" s="12"/>
      <c r="K425" s="12"/>
      <c r="L425" s="12"/>
      <c r="M425" s="12"/>
      <c r="N425" s="17" t="s">
        <v>461</v>
      </c>
      <c r="O425" s="12" t="s">
        <v>33</v>
      </c>
      <c r="P425" s="12">
        <v>5</v>
      </c>
      <c r="Q425" s="28">
        <v>3287.57</v>
      </c>
      <c r="R425" s="20">
        <f t="shared" si="6"/>
        <v>16437.850000000002</v>
      </c>
      <c r="S425" s="20"/>
      <c r="T425" s="27">
        <v>45428</v>
      </c>
    </row>
    <row r="426" spans="1:20" s="11" customFormat="1" ht="315.75" customHeight="1" x14ac:dyDescent="0.3">
      <c r="A426" s="12" t="s">
        <v>22</v>
      </c>
      <c r="B426" s="12"/>
      <c r="C426" s="12"/>
      <c r="D426" s="12" t="s">
        <v>1241</v>
      </c>
      <c r="E426" s="12" t="s">
        <v>522</v>
      </c>
      <c r="F426" s="12" t="s">
        <v>484</v>
      </c>
      <c r="G426" s="12"/>
      <c r="H426" s="12"/>
      <c r="I426" s="12"/>
      <c r="J426" s="12"/>
      <c r="K426" s="12"/>
      <c r="L426" s="12"/>
      <c r="M426" s="12"/>
      <c r="N426" s="17" t="s">
        <v>462</v>
      </c>
      <c r="O426" s="12" t="s">
        <v>33</v>
      </c>
      <c r="P426" s="12">
        <v>2</v>
      </c>
      <c r="Q426" s="28">
        <v>3810.56</v>
      </c>
      <c r="R426" s="20">
        <f t="shared" si="6"/>
        <v>7621.12</v>
      </c>
      <c r="S426" s="20"/>
      <c r="T426" s="27">
        <v>45428</v>
      </c>
    </row>
    <row r="427" spans="1:20" s="11" customFormat="1" ht="156" x14ac:dyDescent="0.3">
      <c r="A427" s="12" t="s">
        <v>22</v>
      </c>
      <c r="B427" s="12"/>
      <c r="C427" s="12"/>
      <c r="D427" s="12" t="s">
        <v>1241</v>
      </c>
      <c r="E427" s="12" t="s">
        <v>522</v>
      </c>
      <c r="F427" s="12" t="s">
        <v>484</v>
      </c>
      <c r="G427" s="12"/>
      <c r="H427" s="12"/>
      <c r="I427" s="12"/>
      <c r="J427" s="12"/>
      <c r="K427" s="12"/>
      <c r="L427" s="12"/>
      <c r="M427" s="12"/>
      <c r="N427" s="17" t="s">
        <v>463</v>
      </c>
      <c r="O427" s="12" t="s">
        <v>33</v>
      </c>
      <c r="P427" s="12">
        <v>10</v>
      </c>
      <c r="Q427" s="28">
        <v>2406.7800000000002</v>
      </c>
      <c r="R427" s="20">
        <f t="shared" si="6"/>
        <v>24067.800000000003</v>
      </c>
      <c r="S427" s="20"/>
      <c r="T427" s="27">
        <v>45428</v>
      </c>
    </row>
    <row r="428" spans="1:20" s="11" customFormat="1" ht="156" x14ac:dyDescent="0.3">
      <c r="A428" s="12" t="s">
        <v>22</v>
      </c>
      <c r="B428" s="12"/>
      <c r="C428" s="12"/>
      <c r="D428" s="12" t="s">
        <v>1241</v>
      </c>
      <c r="E428" s="12" t="s">
        <v>522</v>
      </c>
      <c r="F428" s="12" t="s">
        <v>484</v>
      </c>
      <c r="G428" s="12"/>
      <c r="H428" s="12"/>
      <c r="I428" s="12"/>
      <c r="J428" s="12"/>
      <c r="K428" s="12"/>
      <c r="L428" s="12"/>
      <c r="M428" s="12"/>
      <c r="N428" s="17" t="s">
        <v>464</v>
      </c>
      <c r="O428" s="12" t="s">
        <v>33</v>
      </c>
      <c r="P428" s="12">
        <v>10</v>
      </c>
      <c r="Q428" s="28">
        <v>2668</v>
      </c>
      <c r="R428" s="20">
        <f t="shared" si="6"/>
        <v>26680</v>
      </c>
      <c r="S428" s="20"/>
      <c r="T428" s="27">
        <v>45428</v>
      </c>
    </row>
    <row r="429" spans="1:20" s="11" customFormat="1" ht="409.6" x14ac:dyDescent="0.3">
      <c r="A429" s="12" t="s">
        <v>22</v>
      </c>
      <c r="B429" s="12"/>
      <c r="C429" s="12"/>
      <c r="D429" s="12" t="s">
        <v>1241</v>
      </c>
      <c r="E429" s="12" t="s">
        <v>522</v>
      </c>
      <c r="F429" s="12" t="s">
        <v>484</v>
      </c>
      <c r="G429" s="12"/>
      <c r="H429" s="12"/>
      <c r="I429" s="12"/>
      <c r="J429" s="12"/>
      <c r="K429" s="12"/>
      <c r="L429" s="12"/>
      <c r="M429" s="12"/>
      <c r="N429" s="17" t="s">
        <v>465</v>
      </c>
      <c r="O429" s="12" t="s">
        <v>33</v>
      </c>
      <c r="P429" s="12">
        <v>1</v>
      </c>
      <c r="Q429" s="18">
        <v>23613.87</v>
      </c>
      <c r="R429" s="20">
        <f t="shared" si="6"/>
        <v>23613.87</v>
      </c>
      <c r="S429" s="20"/>
      <c r="T429" s="27">
        <v>45428</v>
      </c>
    </row>
    <row r="430" spans="1:20" s="11" customFormat="1" ht="156" x14ac:dyDescent="0.3">
      <c r="A430" s="12" t="s">
        <v>22</v>
      </c>
      <c r="B430" s="12"/>
      <c r="C430" s="12"/>
      <c r="D430" s="12" t="s">
        <v>1241</v>
      </c>
      <c r="E430" s="12" t="s">
        <v>522</v>
      </c>
      <c r="F430" s="12" t="s">
        <v>484</v>
      </c>
      <c r="G430" s="12"/>
      <c r="H430" s="12"/>
      <c r="I430" s="12"/>
      <c r="J430" s="12"/>
      <c r="K430" s="12"/>
      <c r="L430" s="12"/>
      <c r="M430" s="12"/>
      <c r="N430" s="17" t="s">
        <v>466</v>
      </c>
      <c r="O430" s="12" t="s">
        <v>33</v>
      </c>
      <c r="P430" s="12">
        <v>100</v>
      </c>
      <c r="Q430" s="28">
        <v>28.76</v>
      </c>
      <c r="R430" s="20">
        <f t="shared" si="6"/>
        <v>2876</v>
      </c>
      <c r="S430" s="20"/>
      <c r="T430" s="27">
        <v>45428</v>
      </c>
    </row>
    <row r="431" spans="1:20" s="11" customFormat="1" ht="156" x14ac:dyDescent="0.3">
      <c r="A431" s="12" t="s">
        <v>22</v>
      </c>
      <c r="B431" s="12"/>
      <c r="C431" s="12"/>
      <c r="D431" s="12" t="s">
        <v>1241</v>
      </c>
      <c r="E431" s="12" t="s">
        <v>522</v>
      </c>
      <c r="F431" s="12" t="s">
        <v>484</v>
      </c>
      <c r="G431" s="12"/>
      <c r="H431" s="12"/>
      <c r="I431" s="12"/>
      <c r="J431" s="12"/>
      <c r="K431" s="12"/>
      <c r="L431" s="12"/>
      <c r="M431" s="12"/>
      <c r="N431" s="17" t="s">
        <v>467</v>
      </c>
      <c r="O431" s="12" t="s">
        <v>33</v>
      </c>
      <c r="P431" s="12">
        <v>100</v>
      </c>
      <c r="Q431" s="28">
        <v>31.23</v>
      </c>
      <c r="R431" s="20">
        <f t="shared" si="6"/>
        <v>3123</v>
      </c>
      <c r="S431" s="20"/>
      <c r="T431" s="27">
        <v>45428</v>
      </c>
    </row>
    <row r="432" spans="1:20" s="11" customFormat="1" ht="156" x14ac:dyDescent="0.3">
      <c r="A432" s="12" t="s">
        <v>22</v>
      </c>
      <c r="B432" s="12"/>
      <c r="C432" s="12"/>
      <c r="D432" s="12" t="s">
        <v>1241</v>
      </c>
      <c r="E432" s="12" t="s">
        <v>522</v>
      </c>
      <c r="F432" s="12" t="s">
        <v>484</v>
      </c>
      <c r="G432" s="12"/>
      <c r="H432" s="12"/>
      <c r="I432" s="12"/>
      <c r="J432" s="12"/>
      <c r="K432" s="12"/>
      <c r="L432" s="12"/>
      <c r="M432" s="12"/>
      <c r="N432" s="17" t="s">
        <v>468</v>
      </c>
      <c r="O432" s="12" t="s">
        <v>33</v>
      </c>
      <c r="P432" s="12">
        <v>100</v>
      </c>
      <c r="Q432" s="28">
        <v>38.42</v>
      </c>
      <c r="R432" s="20">
        <f t="shared" si="6"/>
        <v>3842</v>
      </c>
      <c r="S432" s="20"/>
      <c r="T432" s="27">
        <v>45428</v>
      </c>
    </row>
    <row r="433" spans="1:20" s="11" customFormat="1" ht="156" x14ac:dyDescent="0.3">
      <c r="A433" s="12" t="s">
        <v>22</v>
      </c>
      <c r="B433" s="12"/>
      <c r="C433" s="12"/>
      <c r="D433" s="12" t="s">
        <v>1241</v>
      </c>
      <c r="E433" s="12" t="s">
        <v>522</v>
      </c>
      <c r="F433" s="12" t="s">
        <v>484</v>
      </c>
      <c r="G433" s="12"/>
      <c r="H433" s="12"/>
      <c r="I433" s="12"/>
      <c r="J433" s="12"/>
      <c r="K433" s="12"/>
      <c r="L433" s="12"/>
      <c r="M433" s="12"/>
      <c r="N433" s="17" t="s">
        <v>469</v>
      </c>
      <c r="O433" s="12" t="s">
        <v>33</v>
      </c>
      <c r="P433" s="12">
        <v>60</v>
      </c>
      <c r="Q433" s="28">
        <v>23.43</v>
      </c>
      <c r="R433" s="20">
        <f t="shared" si="6"/>
        <v>1405.8</v>
      </c>
      <c r="S433" s="20"/>
      <c r="T433" s="27">
        <v>45428</v>
      </c>
    </row>
    <row r="434" spans="1:20" s="11" customFormat="1" ht="156" x14ac:dyDescent="0.3">
      <c r="A434" s="12" t="s">
        <v>22</v>
      </c>
      <c r="B434" s="12"/>
      <c r="C434" s="12"/>
      <c r="D434" s="12" t="s">
        <v>1241</v>
      </c>
      <c r="E434" s="12" t="s">
        <v>522</v>
      </c>
      <c r="F434" s="12" t="s">
        <v>484</v>
      </c>
      <c r="G434" s="12"/>
      <c r="H434" s="12"/>
      <c r="I434" s="12"/>
      <c r="J434" s="12"/>
      <c r="K434" s="12"/>
      <c r="L434" s="12"/>
      <c r="M434" s="12"/>
      <c r="N434" s="17" t="s">
        <v>470</v>
      </c>
      <c r="O434" s="12" t="s">
        <v>33</v>
      </c>
      <c r="P434" s="12">
        <v>60</v>
      </c>
      <c r="Q434" s="28">
        <v>28.16</v>
      </c>
      <c r="R434" s="20">
        <f t="shared" si="6"/>
        <v>1689.6</v>
      </c>
      <c r="S434" s="20"/>
      <c r="T434" s="27">
        <v>45428</v>
      </c>
    </row>
    <row r="435" spans="1:20" s="11" customFormat="1" ht="156" x14ac:dyDescent="0.3">
      <c r="A435" s="12" t="s">
        <v>22</v>
      </c>
      <c r="B435" s="12"/>
      <c r="C435" s="12"/>
      <c r="D435" s="12" t="s">
        <v>1241</v>
      </c>
      <c r="E435" s="12" t="s">
        <v>522</v>
      </c>
      <c r="F435" s="12" t="s">
        <v>484</v>
      </c>
      <c r="G435" s="12"/>
      <c r="H435" s="12"/>
      <c r="I435" s="12"/>
      <c r="J435" s="12"/>
      <c r="K435" s="12"/>
      <c r="L435" s="12"/>
      <c r="M435" s="12"/>
      <c r="N435" s="17" t="s">
        <v>471</v>
      </c>
      <c r="O435" s="12" t="s">
        <v>33</v>
      </c>
      <c r="P435" s="12">
        <v>60</v>
      </c>
      <c r="Q435" s="28">
        <v>36.76</v>
      </c>
      <c r="R435" s="20">
        <f t="shared" si="6"/>
        <v>2205.6</v>
      </c>
      <c r="S435" s="20"/>
      <c r="T435" s="27">
        <v>45428</v>
      </c>
    </row>
    <row r="436" spans="1:20" s="11" customFormat="1" ht="156" x14ac:dyDescent="0.3">
      <c r="A436" s="12" t="s">
        <v>22</v>
      </c>
      <c r="B436" s="12"/>
      <c r="C436" s="12"/>
      <c r="D436" s="12" t="s">
        <v>1241</v>
      </c>
      <c r="E436" s="12" t="s">
        <v>522</v>
      </c>
      <c r="F436" s="12" t="s">
        <v>484</v>
      </c>
      <c r="G436" s="12"/>
      <c r="H436" s="12"/>
      <c r="I436" s="12"/>
      <c r="J436" s="12"/>
      <c r="K436" s="12"/>
      <c r="L436" s="12"/>
      <c r="M436" s="12"/>
      <c r="N436" s="17" t="s">
        <v>472</v>
      </c>
      <c r="O436" s="12" t="s">
        <v>33</v>
      </c>
      <c r="P436" s="12">
        <v>60</v>
      </c>
      <c r="Q436" s="28">
        <v>29.56</v>
      </c>
      <c r="R436" s="20">
        <f t="shared" si="6"/>
        <v>1773.6</v>
      </c>
      <c r="S436" s="20"/>
      <c r="T436" s="27">
        <v>45428</v>
      </c>
    </row>
    <row r="437" spans="1:20" s="11" customFormat="1" ht="156" x14ac:dyDescent="0.3">
      <c r="A437" s="12" t="s">
        <v>22</v>
      </c>
      <c r="B437" s="12"/>
      <c r="C437" s="12"/>
      <c r="D437" s="12" t="s">
        <v>1241</v>
      </c>
      <c r="E437" s="12" t="s">
        <v>522</v>
      </c>
      <c r="F437" s="12" t="s">
        <v>484</v>
      </c>
      <c r="G437" s="12"/>
      <c r="H437" s="12"/>
      <c r="I437" s="12"/>
      <c r="J437" s="12"/>
      <c r="K437" s="12"/>
      <c r="L437" s="12"/>
      <c r="M437" s="12"/>
      <c r="N437" s="17" t="s">
        <v>473</v>
      </c>
      <c r="O437" s="12" t="s">
        <v>33</v>
      </c>
      <c r="P437" s="12">
        <v>60</v>
      </c>
      <c r="Q437" s="28">
        <v>27.63</v>
      </c>
      <c r="R437" s="20">
        <f t="shared" si="6"/>
        <v>1657.8</v>
      </c>
      <c r="S437" s="20"/>
      <c r="T437" s="27">
        <v>45428</v>
      </c>
    </row>
    <row r="438" spans="1:20" s="11" customFormat="1" ht="156" x14ac:dyDescent="0.3">
      <c r="A438" s="12" t="s">
        <v>22</v>
      </c>
      <c r="B438" s="12"/>
      <c r="C438" s="12"/>
      <c r="D438" s="12" t="s">
        <v>1241</v>
      </c>
      <c r="E438" s="12" t="s">
        <v>522</v>
      </c>
      <c r="F438" s="12" t="s">
        <v>484</v>
      </c>
      <c r="G438" s="12"/>
      <c r="H438" s="12"/>
      <c r="I438" s="12"/>
      <c r="J438" s="12"/>
      <c r="K438" s="12"/>
      <c r="L438" s="12"/>
      <c r="M438" s="12"/>
      <c r="N438" s="17" t="s">
        <v>474</v>
      </c>
      <c r="O438" s="12" t="s">
        <v>33</v>
      </c>
      <c r="P438" s="12">
        <v>300</v>
      </c>
      <c r="Q438" s="28">
        <v>37.74</v>
      </c>
      <c r="R438" s="20">
        <f t="shared" si="6"/>
        <v>11322</v>
      </c>
      <c r="S438" s="20"/>
      <c r="T438" s="27">
        <v>45428</v>
      </c>
    </row>
    <row r="439" spans="1:20" s="11" customFormat="1" ht="156" x14ac:dyDescent="0.3">
      <c r="A439" s="12" t="s">
        <v>22</v>
      </c>
      <c r="B439" s="12"/>
      <c r="C439" s="12"/>
      <c r="D439" s="12" t="s">
        <v>1241</v>
      </c>
      <c r="E439" s="12" t="s">
        <v>522</v>
      </c>
      <c r="F439" s="12" t="s">
        <v>484</v>
      </c>
      <c r="G439" s="12"/>
      <c r="H439" s="12"/>
      <c r="I439" s="12"/>
      <c r="J439" s="12"/>
      <c r="K439" s="12"/>
      <c r="L439" s="12"/>
      <c r="M439" s="12"/>
      <c r="N439" s="17" t="s">
        <v>475</v>
      </c>
      <c r="O439" s="12" t="s">
        <v>33</v>
      </c>
      <c r="P439" s="12">
        <v>80</v>
      </c>
      <c r="Q439" s="28">
        <v>24.66</v>
      </c>
      <c r="R439" s="20">
        <f t="shared" si="6"/>
        <v>1972.8</v>
      </c>
      <c r="S439" s="20"/>
      <c r="T439" s="27">
        <v>45428</v>
      </c>
    </row>
    <row r="440" spans="1:20" s="11" customFormat="1" ht="156" x14ac:dyDescent="0.3">
      <c r="A440" s="12" t="s">
        <v>22</v>
      </c>
      <c r="B440" s="12"/>
      <c r="C440" s="12"/>
      <c r="D440" s="12" t="s">
        <v>1241</v>
      </c>
      <c r="E440" s="12" t="s">
        <v>522</v>
      </c>
      <c r="F440" s="12" t="s">
        <v>484</v>
      </c>
      <c r="G440" s="12"/>
      <c r="H440" s="12"/>
      <c r="I440" s="12"/>
      <c r="J440" s="12"/>
      <c r="K440" s="12"/>
      <c r="L440" s="12"/>
      <c r="M440" s="12"/>
      <c r="N440" s="17" t="s">
        <v>476</v>
      </c>
      <c r="O440" s="12" t="s">
        <v>33</v>
      </c>
      <c r="P440" s="12">
        <v>80</v>
      </c>
      <c r="Q440" s="28">
        <v>26.38</v>
      </c>
      <c r="R440" s="20">
        <f t="shared" si="6"/>
        <v>2110.4</v>
      </c>
      <c r="S440" s="20"/>
      <c r="T440" s="27">
        <v>45428</v>
      </c>
    </row>
    <row r="441" spans="1:20" s="11" customFormat="1" ht="156" x14ac:dyDescent="0.3">
      <c r="A441" s="12" t="s">
        <v>22</v>
      </c>
      <c r="B441" s="12"/>
      <c r="C441" s="12"/>
      <c r="D441" s="12" t="s">
        <v>1241</v>
      </c>
      <c r="E441" s="12" t="s">
        <v>522</v>
      </c>
      <c r="F441" s="12" t="s">
        <v>484</v>
      </c>
      <c r="G441" s="12"/>
      <c r="H441" s="12"/>
      <c r="I441" s="12"/>
      <c r="J441" s="12"/>
      <c r="K441" s="12"/>
      <c r="L441" s="12"/>
      <c r="M441" s="12"/>
      <c r="N441" s="17" t="s">
        <v>477</v>
      </c>
      <c r="O441" s="12" t="s">
        <v>33</v>
      </c>
      <c r="P441" s="12">
        <v>80</v>
      </c>
      <c r="Q441" s="28">
        <v>28.42</v>
      </c>
      <c r="R441" s="20">
        <f t="shared" si="6"/>
        <v>2273.6000000000004</v>
      </c>
      <c r="S441" s="20"/>
      <c r="T441" s="27">
        <v>45428</v>
      </c>
    </row>
    <row r="442" spans="1:20" s="11" customFormat="1" ht="156" x14ac:dyDescent="0.3">
      <c r="A442" s="12" t="s">
        <v>22</v>
      </c>
      <c r="B442" s="12"/>
      <c r="C442" s="12"/>
      <c r="D442" s="12" t="s">
        <v>1241</v>
      </c>
      <c r="E442" s="12" t="s">
        <v>522</v>
      </c>
      <c r="F442" s="12" t="s">
        <v>484</v>
      </c>
      <c r="G442" s="12"/>
      <c r="H442" s="12"/>
      <c r="I442" s="12"/>
      <c r="J442" s="12"/>
      <c r="K442" s="12"/>
      <c r="L442" s="12"/>
      <c r="M442" s="12"/>
      <c r="N442" s="17" t="s">
        <v>478</v>
      </c>
      <c r="O442" s="12" t="s">
        <v>33</v>
      </c>
      <c r="P442" s="12">
        <v>50</v>
      </c>
      <c r="Q442" s="28">
        <v>275</v>
      </c>
      <c r="R442" s="20">
        <f t="shared" si="6"/>
        <v>13750</v>
      </c>
      <c r="S442" s="20"/>
      <c r="T442" s="27">
        <v>45428</v>
      </c>
    </row>
    <row r="443" spans="1:20" s="11" customFormat="1" ht="156" x14ac:dyDescent="0.3">
      <c r="A443" s="12" t="s">
        <v>22</v>
      </c>
      <c r="B443" s="12"/>
      <c r="C443" s="12"/>
      <c r="D443" s="12" t="s">
        <v>1241</v>
      </c>
      <c r="E443" s="12" t="s">
        <v>522</v>
      </c>
      <c r="F443" s="12" t="s">
        <v>484</v>
      </c>
      <c r="G443" s="12"/>
      <c r="H443" s="12"/>
      <c r="I443" s="12"/>
      <c r="J443" s="12"/>
      <c r="K443" s="12"/>
      <c r="L443" s="12"/>
      <c r="M443" s="12"/>
      <c r="N443" s="17" t="s">
        <v>479</v>
      </c>
      <c r="O443" s="12" t="s">
        <v>33</v>
      </c>
      <c r="P443" s="12">
        <v>30</v>
      </c>
      <c r="Q443" s="28">
        <v>95.53</v>
      </c>
      <c r="R443" s="20">
        <f t="shared" si="6"/>
        <v>2865.9</v>
      </c>
      <c r="S443" s="20"/>
      <c r="T443" s="27">
        <v>45428</v>
      </c>
    </row>
    <row r="444" spans="1:20" s="11" customFormat="1" ht="156" x14ac:dyDescent="0.3">
      <c r="A444" s="12" t="s">
        <v>22</v>
      </c>
      <c r="B444" s="12"/>
      <c r="C444" s="12"/>
      <c r="D444" s="12" t="s">
        <v>1241</v>
      </c>
      <c r="E444" s="12" t="s">
        <v>522</v>
      </c>
      <c r="F444" s="12" t="s">
        <v>484</v>
      </c>
      <c r="G444" s="12"/>
      <c r="H444" s="12"/>
      <c r="I444" s="12"/>
      <c r="J444" s="12"/>
      <c r="K444" s="12"/>
      <c r="L444" s="12"/>
      <c r="M444" s="12"/>
      <c r="N444" s="17" t="s">
        <v>480</v>
      </c>
      <c r="O444" s="12" t="s">
        <v>33</v>
      </c>
      <c r="P444" s="12">
        <v>30</v>
      </c>
      <c r="Q444" s="28">
        <v>55</v>
      </c>
      <c r="R444" s="20">
        <f t="shared" si="6"/>
        <v>1650</v>
      </c>
      <c r="S444" s="20"/>
      <c r="T444" s="27">
        <v>45428</v>
      </c>
    </row>
    <row r="445" spans="1:20" s="11" customFormat="1" ht="171.6" x14ac:dyDescent="0.3">
      <c r="A445" s="12" t="s">
        <v>22</v>
      </c>
      <c r="B445" s="12"/>
      <c r="C445" s="12"/>
      <c r="D445" s="12" t="s">
        <v>1241</v>
      </c>
      <c r="E445" s="12" t="s">
        <v>523</v>
      </c>
      <c r="F445" s="12" t="s">
        <v>485</v>
      </c>
      <c r="G445" s="12"/>
      <c r="H445" s="12"/>
      <c r="I445" s="12"/>
      <c r="J445" s="12"/>
      <c r="K445" s="12"/>
      <c r="L445" s="12"/>
      <c r="M445" s="12"/>
      <c r="N445" s="17" t="s">
        <v>486</v>
      </c>
      <c r="O445" s="12" t="s">
        <v>35</v>
      </c>
      <c r="P445" s="14">
        <v>25000</v>
      </c>
      <c r="Q445" s="18">
        <v>8.6</v>
      </c>
      <c r="R445" s="20">
        <f t="shared" si="6"/>
        <v>215000</v>
      </c>
      <c r="S445" s="20"/>
      <c r="T445" s="27">
        <v>45428</v>
      </c>
    </row>
    <row r="446" spans="1:20" s="11" customFormat="1" ht="171.6" x14ac:dyDescent="0.3">
      <c r="A446" s="12" t="s">
        <v>22</v>
      </c>
      <c r="B446" s="12"/>
      <c r="C446" s="12"/>
      <c r="D446" s="12" t="s">
        <v>1241</v>
      </c>
      <c r="E446" s="12" t="s">
        <v>523</v>
      </c>
      <c r="F446" s="12" t="s">
        <v>485</v>
      </c>
      <c r="G446" s="12"/>
      <c r="H446" s="12"/>
      <c r="I446" s="12"/>
      <c r="J446" s="12"/>
      <c r="K446" s="12"/>
      <c r="L446" s="12"/>
      <c r="M446" s="12"/>
      <c r="N446" s="17" t="s">
        <v>487</v>
      </c>
      <c r="O446" s="12" t="s">
        <v>35</v>
      </c>
      <c r="P446" s="14">
        <v>25700</v>
      </c>
      <c r="Q446" s="18">
        <v>6.21</v>
      </c>
      <c r="R446" s="20">
        <f t="shared" si="6"/>
        <v>159597</v>
      </c>
      <c r="S446" s="20"/>
      <c r="T446" s="27">
        <v>45428</v>
      </c>
    </row>
    <row r="447" spans="1:20" s="11" customFormat="1" ht="171.6" x14ac:dyDescent="0.3">
      <c r="A447" s="12" t="s">
        <v>22</v>
      </c>
      <c r="B447" s="12"/>
      <c r="C447" s="12"/>
      <c r="D447" s="12" t="s">
        <v>1241</v>
      </c>
      <c r="E447" s="12" t="s">
        <v>523</v>
      </c>
      <c r="F447" s="12" t="s">
        <v>485</v>
      </c>
      <c r="G447" s="12"/>
      <c r="H447" s="12"/>
      <c r="I447" s="12"/>
      <c r="J447" s="12"/>
      <c r="K447" s="12"/>
      <c r="L447" s="12"/>
      <c r="M447" s="12"/>
      <c r="N447" s="17" t="s">
        <v>488</v>
      </c>
      <c r="O447" s="12" t="s">
        <v>91</v>
      </c>
      <c r="P447" s="14">
        <v>20500</v>
      </c>
      <c r="Q447" s="18">
        <v>4.07</v>
      </c>
      <c r="R447" s="20">
        <f t="shared" si="6"/>
        <v>83435</v>
      </c>
      <c r="S447" s="20"/>
      <c r="T447" s="27">
        <v>45428</v>
      </c>
    </row>
    <row r="448" spans="1:20" s="11" customFormat="1" ht="171.6" x14ac:dyDescent="0.3">
      <c r="A448" s="12" t="s">
        <v>22</v>
      </c>
      <c r="B448" s="12"/>
      <c r="C448" s="12"/>
      <c r="D448" s="12" t="s">
        <v>1241</v>
      </c>
      <c r="E448" s="12" t="s">
        <v>523</v>
      </c>
      <c r="F448" s="12" t="s">
        <v>485</v>
      </c>
      <c r="G448" s="12"/>
      <c r="H448" s="12"/>
      <c r="I448" s="12"/>
      <c r="J448" s="12"/>
      <c r="K448" s="12"/>
      <c r="L448" s="12"/>
      <c r="M448" s="12"/>
      <c r="N448" s="17" t="s">
        <v>489</v>
      </c>
      <c r="O448" s="12" t="s">
        <v>91</v>
      </c>
      <c r="P448" s="14">
        <v>27500</v>
      </c>
      <c r="Q448" s="18">
        <v>5.64</v>
      </c>
      <c r="R448" s="20">
        <f t="shared" si="6"/>
        <v>155100</v>
      </c>
      <c r="S448" s="20"/>
      <c r="T448" s="27">
        <v>45428</v>
      </c>
    </row>
    <row r="449" spans="1:20" s="11" customFormat="1" ht="171.6" x14ac:dyDescent="0.3">
      <c r="A449" s="12" t="s">
        <v>22</v>
      </c>
      <c r="B449" s="12"/>
      <c r="C449" s="12"/>
      <c r="D449" s="12" t="s">
        <v>1241</v>
      </c>
      <c r="E449" s="12" t="s">
        <v>523</v>
      </c>
      <c r="F449" s="12" t="s">
        <v>485</v>
      </c>
      <c r="G449" s="12"/>
      <c r="H449" s="12"/>
      <c r="I449" s="12"/>
      <c r="J449" s="12"/>
      <c r="K449" s="12"/>
      <c r="L449" s="12"/>
      <c r="M449" s="12"/>
      <c r="N449" s="17" t="s">
        <v>490</v>
      </c>
      <c r="O449" s="12" t="s">
        <v>35</v>
      </c>
      <c r="P449" s="14">
        <v>12800</v>
      </c>
      <c r="Q449" s="18">
        <v>8.01</v>
      </c>
      <c r="R449" s="20">
        <f t="shared" si="6"/>
        <v>102528</v>
      </c>
      <c r="S449" s="20"/>
      <c r="T449" s="27">
        <v>45428</v>
      </c>
    </row>
    <row r="450" spans="1:20" s="11" customFormat="1" ht="171.6" x14ac:dyDescent="0.3">
      <c r="A450" s="12" t="s">
        <v>22</v>
      </c>
      <c r="B450" s="12"/>
      <c r="C450" s="12"/>
      <c r="D450" s="12" t="s">
        <v>1241</v>
      </c>
      <c r="E450" s="12" t="s">
        <v>523</v>
      </c>
      <c r="F450" s="12" t="s">
        <v>485</v>
      </c>
      <c r="G450" s="12"/>
      <c r="H450" s="12"/>
      <c r="I450" s="12"/>
      <c r="J450" s="12"/>
      <c r="K450" s="12"/>
      <c r="L450" s="12"/>
      <c r="M450" s="12"/>
      <c r="N450" s="17" t="s">
        <v>491</v>
      </c>
      <c r="O450" s="12" t="s">
        <v>91</v>
      </c>
      <c r="P450" s="14">
        <v>55500</v>
      </c>
      <c r="Q450" s="18">
        <v>2.99</v>
      </c>
      <c r="R450" s="20">
        <f t="shared" ref="R450:R513" si="7">P450*Q450</f>
        <v>165945</v>
      </c>
      <c r="S450" s="20"/>
      <c r="T450" s="27">
        <v>45428</v>
      </c>
    </row>
    <row r="451" spans="1:20" s="11" customFormat="1" ht="171.6" x14ac:dyDescent="0.3">
      <c r="A451" s="12" t="s">
        <v>22</v>
      </c>
      <c r="B451" s="12"/>
      <c r="C451" s="12"/>
      <c r="D451" s="12" t="s">
        <v>1241</v>
      </c>
      <c r="E451" s="12" t="s">
        <v>523</v>
      </c>
      <c r="F451" s="12" t="s">
        <v>485</v>
      </c>
      <c r="G451" s="12"/>
      <c r="H451" s="12"/>
      <c r="I451" s="12"/>
      <c r="J451" s="12"/>
      <c r="K451" s="12"/>
      <c r="L451" s="12"/>
      <c r="M451" s="12"/>
      <c r="N451" s="17" t="s">
        <v>492</v>
      </c>
      <c r="O451" s="12" t="s">
        <v>91</v>
      </c>
      <c r="P451" s="14">
        <v>40000</v>
      </c>
      <c r="Q451" s="18">
        <v>8.39</v>
      </c>
      <c r="R451" s="20">
        <f t="shared" si="7"/>
        <v>335600</v>
      </c>
      <c r="S451" s="20"/>
      <c r="T451" s="27">
        <v>45428</v>
      </c>
    </row>
    <row r="452" spans="1:20" s="11" customFormat="1" ht="171.6" x14ac:dyDescent="0.3">
      <c r="A452" s="12" t="s">
        <v>22</v>
      </c>
      <c r="B452" s="12"/>
      <c r="C452" s="12"/>
      <c r="D452" s="12" t="s">
        <v>1241</v>
      </c>
      <c r="E452" s="12" t="s">
        <v>523</v>
      </c>
      <c r="F452" s="12" t="s">
        <v>485</v>
      </c>
      <c r="G452" s="12"/>
      <c r="H452" s="12"/>
      <c r="I452" s="12"/>
      <c r="J452" s="12"/>
      <c r="K452" s="12"/>
      <c r="L452" s="12"/>
      <c r="M452" s="12"/>
      <c r="N452" s="17" t="s">
        <v>493</v>
      </c>
      <c r="O452" s="12" t="s">
        <v>33</v>
      </c>
      <c r="P452" s="14">
        <v>27700</v>
      </c>
      <c r="Q452" s="18">
        <v>4.62</v>
      </c>
      <c r="R452" s="20">
        <f t="shared" si="7"/>
        <v>127974</v>
      </c>
      <c r="S452" s="20"/>
      <c r="T452" s="27">
        <v>45428</v>
      </c>
    </row>
    <row r="453" spans="1:20" s="11" customFormat="1" ht="171.6" x14ac:dyDescent="0.3">
      <c r="A453" s="12" t="s">
        <v>22</v>
      </c>
      <c r="B453" s="12"/>
      <c r="C453" s="12"/>
      <c r="D453" s="12" t="s">
        <v>1241</v>
      </c>
      <c r="E453" s="12" t="s">
        <v>523</v>
      </c>
      <c r="F453" s="12" t="s">
        <v>485</v>
      </c>
      <c r="G453" s="12"/>
      <c r="H453" s="12"/>
      <c r="I453" s="12"/>
      <c r="J453" s="12"/>
      <c r="K453" s="12"/>
      <c r="L453" s="12"/>
      <c r="M453" s="12"/>
      <c r="N453" s="17" t="s">
        <v>494</v>
      </c>
      <c r="O453" s="12" t="s">
        <v>33</v>
      </c>
      <c r="P453" s="14">
        <v>9000</v>
      </c>
      <c r="Q453" s="18">
        <v>9.01</v>
      </c>
      <c r="R453" s="20">
        <f t="shared" si="7"/>
        <v>81090</v>
      </c>
      <c r="S453" s="20"/>
      <c r="T453" s="27">
        <v>45428</v>
      </c>
    </row>
    <row r="454" spans="1:20" s="11" customFormat="1" ht="171.6" x14ac:dyDescent="0.3">
      <c r="A454" s="12" t="s">
        <v>22</v>
      </c>
      <c r="B454" s="12"/>
      <c r="C454" s="12"/>
      <c r="D454" s="12" t="s">
        <v>1241</v>
      </c>
      <c r="E454" s="12" t="s">
        <v>523</v>
      </c>
      <c r="F454" s="12" t="s">
        <v>485</v>
      </c>
      <c r="G454" s="12"/>
      <c r="H454" s="12"/>
      <c r="I454" s="12"/>
      <c r="J454" s="12"/>
      <c r="K454" s="12"/>
      <c r="L454" s="12"/>
      <c r="M454" s="12"/>
      <c r="N454" s="17" t="s">
        <v>495</v>
      </c>
      <c r="O454" s="12" t="s">
        <v>33</v>
      </c>
      <c r="P454" s="14">
        <v>20500</v>
      </c>
      <c r="Q454" s="18">
        <v>3.91</v>
      </c>
      <c r="R454" s="20">
        <f t="shared" si="7"/>
        <v>80155</v>
      </c>
      <c r="S454" s="20"/>
      <c r="T454" s="27">
        <v>45428</v>
      </c>
    </row>
    <row r="455" spans="1:20" s="11" customFormat="1" ht="171.6" x14ac:dyDescent="0.3">
      <c r="A455" s="12" t="s">
        <v>22</v>
      </c>
      <c r="B455" s="12"/>
      <c r="C455" s="12"/>
      <c r="D455" s="12" t="s">
        <v>1241</v>
      </c>
      <c r="E455" s="12" t="s">
        <v>523</v>
      </c>
      <c r="F455" s="12" t="s">
        <v>485</v>
      </c>
      <c r="G455" s="12"/>
      <c r="H455" s="12"/>
      <c r="I455" s="12"/>
      <c r="J455" s="12"/>
      <c r="K455" s="12"/>
      <c r="L455" s="12"/>
      <c r="M455" s="12"/>
      <c r="N455" s="17" t="s">
        <v>496</v>
      </c>
      <c r="O455" s="12" t="s">
        <v>33</v>
      </c>
      <c r="P455" s="14">
        <v>35500</v>
      </c>
      <c r="Q455" s="18">
        <v>6.24</v>
      </c>
      <c r="R455" s="20">
        <f t="shared" si="7"/>
        <v>221520</v>
      </c>
      <c r="S455" s="20"/>
      <c r="T455" s="27">
        <v>45428</v>
      </c>
    </row>
    <row r="456" spans="1:20" s="11" customFormat="1" ht="171.6" x14ac:dyDescent="0.3">
      <c r="A456" s="12" t="s">
        <v>22</v>
      </c>
      <c r="B456" s="12"/>
      <c r="C456" s="12"/>
      <c r="D456" s="12" t="s">
        <v>1241</v>
      </c>
      <c r="E456" s="12" t="s">
        <v>523</v>
      </c>
      <c r="F456" s="12" t="s">
        <v>485</v>
      </c>
      <c r="G456" s="12"/>
      <c r="H456" s="12"/>
      <c r="I456" s="12"/>
      <c r="J456" s="12"/>
      <c r="K456" s="12"/>
      <c r="L456" s="12"/>
      <c r="M456" s="12"/>
      <c r="N456" s="17" t="s">
        <v>497</v>
      </c>
      <c r="O456" s="12" t="s">
        <v>33</v>
      </c>
      <c r="P456" s="14">
        <v>45500</v>
      </c>
      <c r="Q456" s="18">
        <v>6.8</v>
      </c>
      <c r="R456" s="20">
        <f t="shared" si="7"/>
        <v>309400</v>
      </c>
      <c r="S456" s="20"/>
      <c r="T456" s="27">
        <v>45428</v>
      </c>
    </row>
    <row r="457" spans="1:20" s="11" customFormat="1" ht="171.6" x14ac:dyDescent="0.3">
      <c r="A457" s="12" t="s">
        <v>22</v>
      </c>
      <c r="B457" s="12"/>
      <c r="C457" s="12"/>
      <c r="D457" s="12" t="s">
        <v>1241</v>
      </c>
      <c r="E457" s="12" t="s">
        <v>523</v>
      </c>
      <c r="F457" s="12" t="s">
        <v>485</v>
      </c>
      <c r="G457" s="12"/>
      <c r="H457" s="12"/>
      <c r="I457" s="12"/>
      <c r="J457" s="12"/>
      <c r="K457" s="12"/>
      <c r="L457" s="12"/>
      <c r="M457" s="12"/>
      <c r="N457" s="17" t="s">
        <v>498</v>
      </c>
      <c r="O457" s="12" t="s">
        <v>35</v>
      </c>
      <c r="P457" s="14">
        <v>15000</v>
      </c>
      <c r="Q457" s="18">
        <v>17.63</v>
      </c>
      <c r="R457" s="20">
        <f t="shared" si="7"/>
        <v>264450</v>
      </c>
      <c r="S457" s="20"/>
      <c r="T457" s="27">
        <v>45428</v>
      </c>
    </row>
    <row r="458" spans="1:20" s="11" customFormat="1" ht="171.6" x14ac:dyDescent="0.3">
      <c r="A458" s="12" t="s">
        <v>22</v>
      </c>
      <c r="B458" s="12"/>
      <c r="C458" s="12"/>
      <c r="D458" s="12" t="s">
        <v>1241</v>
      </c>
      <c r="E458" s="12" t="s">
        <v>523</v>
      </c>
      <c r="F458" s="12" t="s">
        <v>485</v>
      </c>
      <c r="G458" s="12"/>
      <c r="H458" s="12"/>
      <c r="I458" s="12"/>
      <c r="J458" s="12"/>
      <c r="K458" s="12"/>
      <c r="L458" s="12"/>
      <c r="M458" s="12"/>
      <c r="N458" s="17" t="s">
        <v>499</v>
      </c>
      <c r="O458" s="12" t="s">
        <v>35</v>
      </c>
      <c r="P458" s="14">
        <v>10000</v>
      </c>
      <c r="Q458" s="18">
        <v>17.66</v>
      </c>
      <c r="R458" s="20">
        <f t="shared" si="7"/>
        <v>176600</v>
      </c>
      <c r="S458" s="20"/>
      <c r="T458" s="27">
        <v>45428</v>
      </c>
    </row>
    <row r="459" spans="1:20" s="11" customFormat="1" ht="171.6" x14ac:dyDescent="0.3">
      <c r="A459" s="12" t="s">
        <v>22</v>
      </c>
      <c r="B459" s="12"/>
      <c r="C459" s="12"/>
      <c r="D459" s="12" t="s">
        <v>1241</v>
      </c>
      <c r="E459" s="12" t="s">
        <v>523</v>
      </c>
      <c r="F459" s="12" t="s">
        <v>485</v>
      </c>
      <c r="G459" s="12"/>
      <c r="H459" s="12"/>
      <c r="I459" s="12"/>
      <c r="J459" s="12"/>
      <c r="K459" s="12"/>
      <c r="L459" s="12"/>
      <c r="M459" s="12"/>
      <c r="N459" s="17" t="s">
        <v>500</v>
      </c>
      <c r="O459" s="12" t="s">
        <v>35</v>
      </c>
      <c r="P459" s="14">
        <v>8500</v>
      </c>
      <c r="Q459" s="18">
        <v>19</v>
      </c>
      <c r="R459" s="20">
        <f t="shared" si="7"/>
        <v>161500</v>
      </c>
      <c r="S459" s="20"/>
      <c r="T459" s="27">
        <v>45428</v>
      </c>
    </row>
    <row r="460" spans="1:20" s="11" customFormat="1" ht="171.6" x14ac:dyDescent="0.3">
      <c r="A460" s="12" t="s">
        <v>22</v>
      </c>
      <c r="B460" s="12"/>
      <c r="C460" s="12"/>
      <c r="D460" s="12" t="s">
        <v>1241</v>
      </c>
      <c r="E460" s="12" t="s">
        <v>523</v>
      </c>
      <c r="F460" s="12" t="s">
        <v>485</v>
      </c>
      <c r="G460" s="12"/>
      <c r="H460" s="12"/>
      <c r="I460" s="12"/>
      <c r="J460" s="12"/>
      <c r="K460" s="12"/>
      <c r="L460" s="12"/>
      <c r="M460" s="12"/>
      <c r="N460" s="17" t="s">
        <v>501</v>
      </c>
      <c r="O460" s="12" t="s">
        <v>1259</v>
      </c>
      <c r="P460" s="14">
        <v>10000</v>
      </c>
      <c r="Q460" s="18">
        <v>20.73</v>
      </c>
      <c r="R460" s="20">
        <f t="shared" si="7"/>
        <v>207300</v>
      </c>
      <c r="S460" s="20"/>
      <c r="T460" s="27">
        <v>45428</v>
      </c>
    </row>
    <row r="461" spans="1:20" s="11" customFormat="1" ht="171.6" x14ac:dyDescent="0.3">
      <c r="A461" s="12" t="s">
        <v>22</v>
      </c>
      <c r="B461" s="12"/>
      <c r="C461" s="12"/>
      <c r="D461" s="12" t="s">
        <v>1241</v>
      </c>
      <c r="E461" s="12" t="s">
        <v>523</v>
      </c>
      <c r="F461" s="12" t="s">
        <v>485</v>
      </c>
      <c r="G461" s="12"/>
      <c r="H461" s="12"/>
      <c r="I461" s="12"/>
      <c r="J461" s="12"/>
      <c r="K461" s="12"/>
      <c r="L461" s="12"/>
      <c r="M461" s="12"/>
      <c r="N461" s="17" t="s">
        <v>502</v>
      </c>
      <c r="O461" s="12" t="s">
        <v>35</v>
      </c>
      <c r="P461" s="14">
        <v>10000</v>
      </c>
      <c r="Q461" s="18">
        <v>31.33</v>
      </c>
      <c r="R461" s="20">
        <f t="shared" si="7"/>
        <v>313300</v>
      </c>
      <c r="S461" s="20"/>
      <c r="T461" s="27">
        <v>45428</v>
      </c>
    </row>
    <row r="462" spans="1:20" s="11" customFormat="1" ht="171.6" x14ac:dyDescent="0.3">
      <c r="A462" s="12" t="s">
        <v>22</v>
      </c>
      <c r="B462" s="12"/>
      <c r="C462" s="12"/>
      <c r="D462" s="12" t="s">
        <v>1241</v>
      </c>
      <c r="E462" s="12" t="s">
        <v>523</v>
      </c>
      <c r="F462" s="12" t="s">
        <v>485</v>
      </c>
      <c r="G462" s="12"/>
      <c r="H462" s="12"/>
      <c r="I462" s="12"/>
      <c r="J462" s="12"/>
      <c r="K462" s="12"/>
      <c r="L462" s="12"/>
      <c r="M462" s="12"/>
      <c r="N462" s="17" t="s">
        <v>503</v>
      </c>
      <c r="O462" s="12" t="s">
        <v>35</v>
      </c>
      <c r="P462" s="14">
        <v>10000</v>
      </c>
      <c r="Q462" s="18">
        <v>34.869999999999997</v>
      </c>
      <c r="R462" s="20">
        <f t="shared" si="7"/>
        <v>348700</v>
      </c>
      <c r="S462" s="20"/>
      <c r="T462" s="27">
        <v>45428</v>
      </c>
    </row>
    <row r="463" spans="1:20" s="11" customFormat="1" ht="171.6" x14ac:dyDescent="0.3">
      <c r="A463" s="12" t="s">
        <v>22</v>
      </c>
      <c r="B463" s="12"/>
      <c r="C463" s="12"/>
      <c r="D463" s="12" t="s">
        <v>1241</v>
      </c>
      <c r="E463" s="12" t="s">
        <v>523</v>
      </c>
      <c r="F463" s="12" t="s">
        <v>485</v>
      </c>
      <c r="G463" s="12"/>
      <c r="H463" s="12"/>
      <c r="I463" s="12"/>
      <c r="J463" s="12"/>
      <c r="K463" s="12"/>
      <c r="L463" s="12"/>
      <c r="M463" s="12"/>
      <c r="N463" s="17" t="s">
        <v>504</v>
      </c>
      <c r="O463" s="12" t="s">
        <v>35</v>
      </c>
      <c r="P463" s="14">
        <v>10000</v>
      </c>
      <c r="Q463" s="18">
        <v>42.72</v>
      </c>
      <c r="R463" s="20">
        <f t="shared" si="7"/>
        <v>427200</v>
      </c>
      <c r="S463" s="20"/>
      <c r="T463" s="27">
        <v>45428</v>
      </c>
    </row>
    <row r="464" spans="1:20" s="11" customFormat="1" ht="171.6" x14ac:dyDescent="0.3">
      <c r="A464" s="12" t="s">
        <v>22</v>
      </c>
      <c r="B464" s="12"/>
      <c r="C464" s="12"/>
      <c r="D464" s="12" t="s">
        <v>1241</v>
      </c>
      <c r="E464" s="12" t="s">
        <v>523</v>
      </c>
      <c r="F464" s="12" t="s">
        <v>485</v>
      </c>
      <c r="G464" s="12"/>
      <c r="H464" s="12"/>
      <c r="I464" s="12"/>
      <c r="J464" s="12"/>
      <c r="K464" s="12"/>
      <c r="L464" s="12"/>
      <c r="M464" s="12"/>
      <c r="N464" s="17" t="s">
        <v>505</v>
      </c>
      <c r="O464" s="12" t="s">
        <v>91</v>
      </c>
      <c r="P464" s="14">
        <v>3000</v>
      </c>
      <c r="Q464" s="18">
        <v>10.47</v>
      </c>
      <c r="R464" s="20">
        <f t="shared" si="7"/>
        <v>31410.000000000004</v>
      </c>
      <c r="S464" s="20"/>
      <c r="T464" s="27">
        <v>45428</v>
      </c>
    </row>
    <row r="465" spans="1:20" s="11" customFormat="1" ht="171.6" x14ac:dyDescent="0.3">
      <c r="A465" s="12" t="s">
        <v>22</v>
      </c>
      <c r="B465" s="12"/>
      <c r="C465" s="12"/>
      <c r="D465" s="12" t="s">
        <v>1241</v>
      </c>
      <c r="E465" s="12" t="s">
        <v>523</v>
      </c>
      <c r="F465" s="12" t="s">
        <v>485</v>
      </c>
      <c r="G465" s="12"/>
      <c r="H465" s="12"/>
      <c r="I465" s="12"/>
      <c r="J465" s="12"/>
      <c r="K465" s="12"/>
      <c r="L465" s="12"/>
      <c r="M465" s="12"/>
      <c r="N465" s="17" t="s">
        <v>506</v>
      </c>
      <c r="O465" s="12" t="s">
        <v>91</v>
      </c>
      <c r="P465" s="14">
        <v>4500</v>
      </c>
      <c r="Q465" s="18">
        <v>6.17</v>
      </c>
      <c r="R465" s="20">
        <f t="shared" si="7"/>
        <v>27765</v>
      </c>
      <c r="S465" s="20"/>
      <c r="T465" s="27">
        <v>45428</v>
      </c>
    </row>
    <row r="466" spans="1:20" s="11" customFormat="1" ht="171.6" x14ac:dyDescent="0.3">
      <c r="A466" s="12" t="s">
        <v>22</v>
      </c>
      <c r="B466" s="12"/>
      <c r="C466" s="12"/>
      <c r="D466" s="12" t="s">
        <v>1241</v>
      </c>
      <c r="E466" s="12" t="s">
        <v>523</v>
      </c>
      <c r="F466" s="12" t="s">
        <v>485</v>
      </c>
      <c r="G466" s="12"/>
      <c r="H466" s="12"/>
      <c r="I466" s="12"/>
      <c r="J466" s="12"/>
      <c r="K466" s="12"/>
      <c r="L466" s="12"/>
      <c r="M466" s="12"/>
      <c r="N466" s="17" t="s">
        <v>507</v>
      </c>
      <c r="O466" s="12" t="s">
        <v>1260</v>
      </c>
      <c r="P466" s="14">
        <v>3650</v>
      </c>
      <c r="Q466" s="18">
        <v>3.8</v>
      </c>
      <c r="R466" s="20">
        <f t="shared" si="7"/>
        <v>13870</v>
      </c>
      <c r="S466" s="20"/>
      <c r="T466" s="27">
        <v>45428</v>
      </c>
    </row>
    <row r="467" spans="1:20" s="11" customFormat="1" ht="171.6" x14ac:dyDescent="0.3">
      <c r="A467" s="12" t="s">
        <v>22</v>
      </c>
      <c r="B467" s="12"/>
      <c r="C467" s="12"/>
      <c r="D467" s="12" t="s">
        <v>1241</v>
      </c>
      <c r="E467" s="12" t="s">
        <v>523</v>
      </c>
      <c r="F467" s="12" t="s">
        <v>485</v>
      </c>
      <c r="G467" s="12"/>
      <c r="H467" s="12"/>
      <c r="I467" s="12"/>
      <c r="J467" s="12"/>
      <c r="K467" s="12"/>
      <c r="L467" s="12"/>
      <c r="M467" s="12"/>
      <c r="N467" s="17" t="s">
        <v>508</v>
      </c>
      <c r="O467" s="12" t="s">
        <v>91</v>
      </c>
      <c r="P467" s="14">
        <v>5000</v>
      </c>
      <c r="Q467" s="18">
        <v>6.05</v>
      </c>
      <c r="R467" s="20">
        <f t="shared" si="7"/>
        <v>30250</v>
      </c>
      <c r="S467" s="20"/>
      <c r="T467" s="27">
        <v>45428</v>
      </c>
    </row>
    <row r="468" spans="1:20" s="11" customFormat="1" ht="171.6" x14ac:dyDescent="0.3">
      <c r="A468" s="12" t="s">
        <v>22</v>
      </c>
      <c r="B468" s="12"/>
      <c r="C468" s="12"/>
      <c r="D468" s="12" t="s">
        <v>1241</v>
      </c>
      <c r="E468" s="12" t="s">
        <v>523</v>
      </c>
      <c r="F468" s="12" t="s">
        <v>485</v>
      </c>
      <c r="G468" s="12"/>
      <c r="H468" s="12"/>
      <c r="I468" s="12"/>
      <c r="J468" s="12"/>
      <c r="K468" s="12"/>
      <c r="L468" s="12"/>
      <c r="M468" s="12"/>
      <c r="N468" s="17" t="s">
        <v>509</v>
      </c>
      <c r="O468" s="12" t="s">
        <v>33</v>
      </c>
      <c r="P468" s="14">
        <v>7633</v>
      </c>
      <c r="Q468" s="18">
        <v>5.9</v>
      </c>
      <c r="R468" s="20">
        <f t="shared" si="7"/>
        <v>45034.700000000004</v>
      </c>
      <c r="S468" s="20"/>
      <c r="T468" s="27">
        <v>45428</v>
      </c>
    </row>
    <row r="469" spans="1:20" s="11" customFormat="1" ht="171.6" x14ac:dyDescent="0.3">
      <c r="A469" s="12" t="s">
        <v>22</v>
      </c>
      <c r="B469" s="12"/>
      <c r="C469" s="12"/>
      <c r="D469" s="12" t="s">
        <v>1241</v>
      </c>
      <c r="E469" s="12" t="s">
        <v>523</v>
      </c>
      <c r="F469" s="12" t="s">
        <v>485</v>
      </c>
      <c r="G469" s="12"/>
      <c r="H469" s="12"/>
      <c r="I469" s="12"/>
      <c r="J469" s="12"/>
      <c r="K469" s="12"/>
      <c r="L469" s="12"/>
      <c r="M469" s="12"/>
      <c r="N469" s="17" t="s">
        <v>510</v>
      </c>
      <c r="O469" s="12" t="s">
        <v>35</v>
      </c>
      <c r="P469" s="14">
        <v>4000</v>
      </c>
      <c r="Q469" s="18">
        <v>4.1900000000000004</v>
      </c>
      <c r="R469" s="20">
        <f t="shared" si="7"/>
        <v>16760</v>
      </c>
      <c r="S469" s="20"/>
      <c r="T469" s="27">
        <v>45428</v>
      </c>
    </row>
    <row r="470" spans="1:20" s="11" customFormat="1" ht="171.6" x14ac:dyDescent="0.3">
      <c r="A470" s="12" t="s">
        <v>22</v>
      </c>
      <c r="B470" s="12"/>
      <c r="C470" s="12"/>
      <c r="D470" s="12" t="s">
        <v>1241</v>
      </c>
      <c r="E470" s="12" t="s">
        <v>523</v>
      </c>
      <c r="F470" s="12" t="s">
        <v>485</v>
      </c>
      <c r="G470" s="12"/>
      <c r="H470" s="12"/>
      <c r="I470" s="12"/>
      <c r="J470" s="12"/>
      <c r="K470" s="12"/>
      <c r="L470" s="12"/>
      <c r="M470" s="12"/>
      <c r="N470" s="17" t="s">
        <v>511</v>
      </c>
      <c r="O470" s="12" t="s">
        <v>33</v>
      </c>
      <c r="P470" s="14">
        <v>6000</v>
      </c>
      <c r="Q470" s="18">
        <v>8.16</v>
      </c>
      <c r="R470" s="20">
        <f t="shared" si="7"/>
        <v>48960</v>
      </c>
      <c r="S470" s="20"/>
      <c r="T470" s="27">
        <v>45428</v>
      </c>
    </row>
    <row r="471" spans="1:20" s="11" customFormat="1" ht="171.6" x14ac:dyDescent="0.3">
      <c r="A471" s="12" t="s">
        <v>22</v>
      </c>
      <c r="B471" s="12"/>
      <c r="C471" s="12"/>
      <c r="D471" s="12" t="s">
        <v>1241</v>
      </c>
      <c r="E471" s="12" t="s">
        <v>523</v>
      </c>
      <c r="F471" s="12" t="s">
        <v>485</v>
      </c>
      <c r="G471" s="12"/>
      <c r="H471" s="12"/>
      <c r="I471" s="12"/>
      <c r="J471" s="12"/>
      <c r="K471" s="12"/>
      <c r="L471" s="12"/>
      <c r="M471" s="12"/>
      <c r="N471" s="17" t="s">
        <v>512</v>
      </c>
      <c r="O471" s="12" t="s">
        <v>33</v>
      </c>
      <c r="P471" s="14">
        <v>18500</v>
      </c>
      <c r="Q471" s="18">
        <v>2.96</v>
      </c>
      <c r="R471" s="20">
        <f t="shared" si="7"/>
        <v>54760</v>
      </c>
      <c r="S471" s="20"/>
      <c r="T471" s="27">
        <v>45428</v>
      </c>
    </row>
    <row r="472" spans="1:20" s="11" customFormat="1" ht="171.6" x14ac:dyDescent="0.3">
      <c r="A472" s="12" t="s">
        <v>22</v>
      </c>
      <c r="B472" s="12"/>
      <c r="C472" s="12"/>
      <c r="D472" s="12" t="s">
        <v>1241</v>
      </c>
      <c r="E472" s="12" t="s">
        <v>523</v>
      </c>
      <c r="F472" s="12" t="s">
        <v>485</v>
      </c>
      <c r="G472" s="12"/>
      <c r="H472" s="12"/>
      <c r="I472" s="12"/>
      <c r="J472" s="12"/>
      <c r="K472" s="12"/>
      <c r="L472" s="12"/>
      <c r="M472" s="12"/>
      <c r="N472" s="17" t="s">
        <v>513</v>
      </c>
      <c r="O472" s="12" t="s">
        <v>35</v>
      </c>
      <c r="P472" s="14">
        <v>5300</v>
      </c>
      <c r="Q472" s="18">
        <v>1.18</v>
      </c>
      <c r="R472" s="20">
        <f t="shared" si="7"/>
        <v>6254</v>
      </c>
      <c r="S472" s="20"/>
      <c r="T472" s="27">
        <v>45428</v>
      </c>
    </row>
    <row r="473" spans="1:20" s="11" customFormat="1" ht="171.6" x14ac:dyDescent="0.3">
      <c r="A473" s="12" t="s">
        <v>22</v>
      </c>
      <c r="B473" s="12"/>
      <c r="C473" s="12"/>
      <c r="D473" s="12" t="s">
        <v>1241</v>
      </c>
      <c r="E473" s="12" t="s">
        <v>523</v>
      </c>
      <c r="F473" s="12" t="s">
        <v>485</v>
      </c>
      <c r="G473" s="12"/>
      <c r="H473" s="12"/>
      <c r="I473" s="12"/>
      <c r="J473" s="12"/>
      <c r="K473" s="12"/>
      <c r="L473" s="12"/>
      <c r="M473" s="12"/>
      <c r="N473" s="17" t="s">
        <v>514</v>
      </c>
      <c r="O473" s="12" t="s">
        <v>33</v>
      </c>
      <c r="P473" s="14">
        <v>7500</v>
      </c>
      <c r="Q473" s="18">
        <v>3.09</v>
      </c>
      <c r="R473" s="20">
        <f t="shared" si="7"/>
        <v>23175</v>
      </c>
      <c r="S473" s="20"/>
      <c r="T473" s="27">
        <v>45428</v>
      </c>
    </row>
    <row r="474" spans="1:20" s="11" customFormat="1" ht="171.6" x14ac:dyDescent="0.3">
      <c r="A474" s="12" t="s">
        <v>22</v>
      </c>
      <c r="B474" s="12"/>
      <c r="C474" s="12"/>
      <c r="D474" s="12" t="s">
        <v>1241</v>
      </c>
      <c r="E474" s="12" t="s">
        <v>523</v>
      </c>
      <c r="F474" s="12" t="s">
        <v>485</v>
      </c>
      <c r="G474" s="12"/>
      <c r="H474" s="12"/>
      <c r="I474" s="12"/>
      <c r="J474" s="12"/>
      <c r="K474" s="12"/>
      <c r="L474" s="12"/>
      <c r="M474" s="12"/>
      <c r="N474" s="17" t="s">
        <v>515</v>
      </c>
      <c r="O474" s="12" t="s">
        <v>33</v>
      </c>
      <c r="P474" s="14">
        <v>8000</v>
      </c>
      <c r="Q474" s="18">
        <v>4.99</v>
      </c>
      <c r="R474" s="20">
        <f t="shared" si="7"/>
        <v>39920</v>
      </c>
      <c r="S474" s="20"/>
      <c r="T474" s="27">
        <v>45428</v>
      </c>
    </row>
    <row r="475" spans="1:20" s="11" customFormat="1" ht="171.6" x14ac:dyDescent="0.3">
      <c r="A475" s="12" t="s">
        <v>22</v>
      </c>
      <c r="B475" s="12"/>
      <c r="C475" s="12"/>
      <c r="D475" s="12" t="s">
        <v>1241</v>
      </c>
      <c r="E475" s="12" t="s">
        <v>523</v>
      </c>
      <c r="F475" s="12" t="s">
        <v>485</v>
      </c>
      <c r="G475" s="12"/>
      <c r="H475" s="12"/>
      <c r="I475" s="12"/>
      <c r="J475" s="12"/>
      <c r="K475" s="12"/>
      <c r="L475" s="12"/>
      <c r="M475" s="12"/>
      <c r="N475" s="17" t="s">
        <v>516</v>
      </c>
      <c r="O475" s="12" t="s">
        <v>35</v>
      </c>
      <c r="P475" s="14">
        <v>2500</v>
      </c>
      <c r="Q475" s="18">
        <v>26.64</v>
      </c>
      <c r="R475" s="20">
        <f t="shared" si="7"/>
        <v>66600</v>
      </c>
      <c r="S475" s="20"/>
      <c r="T475" s="27">
        <v>45428</v>
      </c>
    </row>
    <row r="476" spans="1:20" s="11" customFormat="1" ht="171.6" x14ac:dyDescent="0.3">
      <c r="A476" s="12" t="s">
        <v>22</v>
      </c>
      <c r="B476" s="12"/>
      <c r="C476" s="12"/>
      <c r="D476" s="12" t="s">
        <v>1241</v>
      </c>
      <c r="E476" s="12" t="s">
        <v>523</v>
      </c>
      <c r="F476" s="12" t="s">
        <v>485</v>
      </c>
      <c r="G476" s="12"/>
      <c r="H476" s="12"/>
      <c r="I476" s="12"/>
      <c r="J476" s="12"/>
      <c r="K476" s="12"/>
      <c r="L476" s="12"/>
      <c r="M476" s="12"/>
      <c r="N476" s="17" t="s">
        <v>517</v>
      </c>
      <c r="O476" s="12" t="s">
        <v>33</v>
      </c>
      <c r="P476" s="12">
        <v>250</v>
      </c>
      <c r="Q476" s="18">
        <v>10.24</v>
      </c>
      <c r="R476" s="20">
        <f t="shared" si="7"/>
        <v>2560</v>
      </c>
      <c r="S476" s="20"/>
      <c r="T476" s="27">
        <v>45428</v>
      </c>
    </row>
    <row r="477" spans="1:20" s="11" customFormat="1" ht="140.4" x14ac:dyDescent="0.3">
      <c r="A477" s="12" t="s">
        <v>22</v>
      </c>
      <c r="B477" s="12"/>
      <c r="C477" s="12"/>
      <c r="D477" s="12" t="s">
        <v>1241</v>
      </c>
      <c r="E477" s="12" t="s">
        <v>525</v>
      </c>
      <c r="F477" s="12" t="s">
        <v>524</v>
      </c>
      <c r="G477" s="12"/>
      <c r="H477" s="12"/>
      <c r="I477" s="12"/>
      <c r="J477" s="12"/>
      <c r="K477" s="12"/>
      <c r="L477" s="12"/>
      <c r="M477" s="12"/>
      <c r="N477" s="17" t="s">
        <v>526</v>
      </c>
      <c r="O477" s="12" t="s">
        <v>33</v>
      </c>
      <c r="P477" s="12">
        <v>60</v>
      </c>
      <c r="Q477" s="18">
        <v>652.97</v>
      </c>
      <c r="R477" s="20">
        <f t="shared" si="7"/>
        <v>39178.200000000004</v>
      </c>
      <c r="S477" s="20"/>
      <c r="T477" s="27"/>
    </row>
    <row r="478" spans="1:20" s="11" customFormat="1" ht="140.4" x14ac:dyDescent="0.3">
      <c r="A478" s="12" t="s">
        <v>22</v>
      </c>
      <c r="B478" s="12"/>
      <c r="C478" s="12"/>
      <c r="D478" s="12" t="s">
        <v>1241</v>
      </c>
      <c r="E478" s="12" t="s">
        <v>525</v>
      </c>
      <c r="F478" s="12" t="s">
        <v>524</v>
      </c>
      <c r="G478" s="12"/>
      <c r="H478" s="12"/>
      <c r="I478" s="12"/>
      <c r="J478" s="12"/>
      <c r="K478" s="12"/>
      <c r="L478" s="12"/>
      <c r="M478" s="12"/>
      <c r="N478" s="17" t="s">
        <v>527</v>
      </c>
      <c r="O478" s="12" t="s">
        <v>33</v>
      </c>
      <c r="P478" s="12">
        <v>36</v>
      </c>
      <c r="Q478" s="18">
        <v>1467.1</v>
      </c>
      <c r="R478" s="20">
        <f t="shared" si="7"/>
        <v>52815.6</v>
      </c>
      <c r="S478" s="20"/>
      <c r="T478" s="27"/>
    </row>
    <row r="479" spans="1:20" s="11" customFormat="1" ht="140.4" x14ac:dyDescent="0.3">
      <c r="A479" s="12" t="s">
        <v>22</v>
      </c>
      <c r="B479" s="12"/>
      <c r="C479" s="12"/>
      <c r="D479" s="12" t="s">
        <v>1241</v>
      </c>
      <c r="E479" s="12" t="s">
        <v>525</v>
      </c>
      <c r="F479" s="12" t="s">
        <v>524</v>
      </c>
      <c r="G479" s="12"/>
      <c r="H479" s="12"/>
      <c r="I479" s="12"/>
      <c r="J479" s="12"/>
      <c r="K479" s="12"/>
      <c r="L479" s="12"/>
      <c r="M479" s="12"/>
      <c r="N479" s="17" t="s">
        <v>528</v>
      </c>
      <c r="O479" s="12" t="s">
        <v>33</v>
      </c>
      <c r="P479" s="12">
        <v>24</v>
      </c>
      <c r="Q479" s="18">
        <v>2126.7800000000002</v>
      </c>
      <c r="R479" s="20">
        <f t="shared" si="7"/>
        <v>51042.720000000001</v>
      </c>
      <c r="S479" s="20"/>
      <c r="T479" s="27"/>
    </row>
    <row r="480" spans="1:20" s="11" customFormat="1" ht="140.4" x14ac:dyDescent="0.3">
      <c r="A480" s="12" t="s">
        <v>22</v>
      </c>
      <c r="B480" s="12"/>
      <c r="C480" s="12"/>
      <c r="D480" s="12" t="s">
        <v>1241</v>
      </c>
      <c r="E480" s="12" t="s">
        <v>525</v>
      </c>
      <c r="F480" s="12" t="s">
        <v>524</v>
      </c>
      <c r="G480" s="12"/>
      <c r="H480" s="12"/>
      <c r="I480" s="12"/>
      <c r="J480" s="12"/>
      <c r="K480" s="12"/>
      <c r="L480" s="12"/>
      <c r="M480" s="12"/>
      <c r="N480" s="17" t="s">
        <v>529</v>
      </c>
      <c r="O480" s="12" t="s">
        <v>33</v>
      </c>
      <c r="P480" s="12">
        <v>12</v>
      </c>
      <c r="Q480" s="18">
        <v>1026.5999999999999</v>
      </c>
      <c r="R480" s="20">
        <f t="shared" si="7"/>
        <v>12319.199999999999</v>
      </c>
      <c r="S480" s="20"/>
      <c r="T480" s="27"/>
    </row>
    <row r="481" spans="1:20" s="11" customFormat="1" ht="140.4" x14ac:dyDescent="0.3">
      <c r="A481" s="12" t="s">
        <v>22</v>
      </c>
      <c r="B481" s="12"/>
      <c r="C481" s="12"/>
      <c r="D481" s="12" t="s">
        <v>1241</v>
      </c>
      <c r="E481" s="12" t="s">
        <v>525</v>
      </c>
      <c r="F481" s="12" t="s">
        <v>524</v>
      </c>
      <c r="G481" s="12"/>
      <c r="H481" s="12"/>
      <c r="I481" s="12"/>
      <c r="J481" s="12"/>
      <c r="K481" s="12"/>
      <c r="L481" s="12"/>
      <c r="M481" s="12"/>
      <c r="N481" s="17" t="s">
        <v>530</v>
      </c>
      <c r="O481" s="12" t="s">
        <v>33</v>
      </c>
      <c r="P481" s="12">
        <v>12</v>
      </c>
      <c r="Q481" s="18">
        <v>1026.81</v>
      </c>
      <c r="R481" s="20">
        <f t="shared" si="7"/>
        <v>12321.72</v>
      </c>
      <c r="S481" s="20"/>
      <c r="T481" s="27"/>
    </row>
    <row r="482" spans="1:20" s="11" customFormat="1" ht="140.4" x14ac:dyDescent="0.3">
      <c r="A482" s="12" t="s">
        <v>22</v>
      </c>
      <c r="B482" s="12"/>
      <c r="C482" s="12"/>
      <c r="D482" s="12" t="s">
        <v>1241</v>
      </c>
      <c r="E482" s="12" t="s">
        <v>525</v>
      </c>
      <c r="F482" s="12" t="s">
        <v>524</v>
      </c>
      <c r="G482" s="12"/>
      <c r="H482" s="12"/>
      <c r="I482" s="12"/>
      <c r="J482" s="12"/>
      <c r="K482" s="12"/>
      <c r="L482" s="12"/>
      <c r="M482" s="12"/>
      <c r="N482" s="17" t="s">
        <v>531</v>
      </c>
      <c r="O482" s="12" t="s">
        <v>33</v>
      </c>
      <c r="P482" s="12">
        <v>84</v>
      </c>
      <c r="Q482" s="18">
        <v>805.08</v>
      </c>
      <c r="R482" s="20">
        <f t="shared" si="7"/>
        <v>67626.720000000001</v>
      </c>
      <c r="S482" s="20"/>
      <c r="T482" s="27"/>
    </row>
    <row r="483" spans="1:20" s="11" customFormat="1" ht="140.4" x14ac:dyDescent="0.3">
      <c r="A483" s="12" t="s">
        <v>22</v>
      </c>
      <c r="B483" s="12"/>
      <c r="C483" s="12"/>
      <c r="D483" s="12" t="s">
        <v>1241</v>
      </c>
      <c r="E483" s="12" t="s">
        <v>525</v>
      </c>
      <c r="F483" s="12" t="s">
        <v>524</v>
      </c>
      <c r="G483" s="12"/>
      <c r="H483" s="12"/>
      <c r="I483" s="12"/>
      <c r="J483" s="12"/>
      <c r="K483" s="12"/>
      <c r="L483" s="12"/>
      <c r="M483" s="12"/>
      <c r="N483" s="17" t="s">
        <v>532</v>
      </c>
      <c r="O483" s="12" t="s">
        <v>33</v>
      </c>
      <c r="P483" s="12">
        <v>24</v>
      </c>
      <c r="Q483" s="18">
        <v>748.7</v>
      </c>
      <c r="R483" s="20">
        <f t="shared" si="7"/>
        <v>17968.800000000003</v>
      </c>
      <c r="S483" s="20"/>
      <c r="T483" s="27"/>
    </row>
    <row r="484" spans="1:20" s="11" customFormat="1" ht="140.4" x14ac:dyDescent="0.3">
      <c r="A484" s="12" t="s">
        <v>22</v>
      </c>
      <c r="B484" s="12"/>
      <c r="C484" s="12"/>
      <c r="D484" s="12" t="s">
        <v>1241</v>
      </c>
      <c r="E484" s="12" t="s">
        <v>525</v>
      </c>
      <c r="F484" s="12" t="s">
        <v>524</v>
      </c>
      <c r="G484" s="12"/>
      <c r="H484" s="12"/>
      <c r="I484" s="12"/>
      <c r="J484" s="12"/>
      <c r="K484" s="12"/>
      <c r="L484" s="12"/>
      <c r="M484" s="12"/>
      <c r="N484" s="17" t="s">
        <v>533</v>
      </c>
      <c r="O484" s="12" t="s">
        <v>33</v>
      </c>
      <c r="P484" s="12">
        <v>30</v>
      </c>
      <c r="Q484" s="18">
        <v>302.49</v>
      </c>
      <c r="R484" s="20">
        <f t="shared" si="7"/>
        <v>9074.7000000000007</v>
      </c>
      <c r="S484" s="20"/>
      <c r="T484" s="27"/>
    </row>
    <row r="485" spans="1:20" s="11" customFormat="1" ht="140.4" x14ac:dyDescent="0.3">
      <c r="A485" s="12" t="s">
        <v>22</v>
      </c>
      <c r="B485" s="12"/>
      <c r="C485" s="12"/>
      <c r="D485" s="12" t="s">
        <v>1241</v>
      </c>
      <c r="E485" s="12" t="s">
        <v>525</v>
      </c>
      <c r="F485" s="12" t="s">
        <v>524</v>
      </c>
      <c r="G485" s="12"/>
      <c r="H485" s="12"/>
      <c r="I485" s="12"/>
      <c r="J485" s="12"/>
      <c r="K485" s="12"/>
      <c r="L485" s="12"/>
      <c r="M485" s="12"/>
      <c r="N485" s="17" t="s">
        <v>534</v>
      </c>
      <c r="O485" s="12" t="s">
        <v>33</v>
      </c>
      <c r="P485" s="12">
        <v>30</v>
      </c>
      <c r="Q485" s="18">
        <v>291.06</v>
      </c>
      <c r="R485" s="20">
        <f t="shared" si="7"/>
        <v>8731.7999999999993</v>
      </c>
      <c r="S485" s="20"/>
      <c r="T485" s="27"/>
    </row>
    <row r="486" spans="1:20" s="11" customFormat="1" ht="140.4" x14ac:dyDescent="0.3">
      <c r="A486" s="12" t="s">
        <v>22</v>
      </c>
      <c r="B486" s="12"/>
      <c r="C486" s="12"/>
      <c r="D486" s="12" t="s">
        <v>1241</v>
      </c>
      <c r="E486" s="12" t="s">
        <v>525</v>
      </c>
      <c r="F486" s="12" t="s">
        <v>524</v>
      </c>
      <c r="G486" s="12"/>
      <c r="H486" s="12"/>
      <c r="I486" s="12"/>
      <c r="J486" s="12"/>
      <c r="K486" s="12"/>
      <c r="L486" s="12"/>
      <c r="M486" s="12"/>
      <c r="N486" s="17" t="s">
        <v>535</v>
      </c>
      <c r="O486" s="12" t="s">
        <v>33</v>
      </c>
      <c r="P486" s="12">
        <v>6</v>
      </c>
      <c r="Q486" s="18">
        <v>291.64</v>
      </c>
      <c r="R486" s="20">
        <f t="shared" si="7"/>
        <v>1749.84</v>
      </c>
      <c r="S486" s="20"/>
      <c r="T486" s="27"/>
    </row>
    <row r="487" spans="1:20" s="11" customFormat="1" ht="140.4" x14ac:dyDescent="0.3">
      <c r="A487" s="12" t="s">
        <v>22</v>
      </c>
      <c r="B487" s="12"/>
      <c r="C487" s="12"/>
      <c r="D487" s="12" t="s">
        <v>1241</v>
      </c>
      <c r="E487" s="12" t="s">
        <v>525</v>
      </c>
      <c r="F487" s="12" t="s">
        <v>524</v>
      </c>
      <c r="G487" s="12"/>
      <c r="H487" s="12"/>
      <c r="I487" s="12"/>
      <c r="J487" s="12"/>
      <c r="K487" s="12"/>
      <c r="L487" s="12"/>
      <c r="M487" s="12"/>
      <c r="N487" s="17" t="s">
        <v>536</v>
      </c>
      <c r="O487" s="12" t="s">
        <v>33</v>
      </c>
      <c r="P487" s="12">
        <v>6</v>
      </c>
      <c r="Q487" s="18">
        <v>451.96</v>
      </c>
      <c r="R487" s="20">
        <f t="shared" si="7"/>
        <v>2711.7599999999998</v>
      </c>
      <c r="S487" s="20"/>
      <c r="T487" s="27"/>
    </row>
    <row r="488" spans="1:20" s="11" customFormat="1" ht="140.4" x14ac:dyDescent="0.3">
      <c r="A488" s="12" t="s">
        <v>22</v>
      </c>
      <c r="B488" s="12"/>
      <c r="C488" s="12"/>
      <c r="D488" s="12" t="s">
        <v>1241</v>
      </c>
      <c r="E488" s="12" t="s">
        <v>525</v>
      </c>
      <c r="F488" s="12" t="s">
        <v>524</v>
      </c>
      <c r="G488" s="12"/>
      <c r="H488" s="12"/>
      <c r="I488" s="12"/>
      <c r="J488" s="12"/>
      <c r="K488" s="12"/>
      <c r="L488" s="12"/>
      <c r="M488" s="12"/>
      <c r="N488" s="17" t="s">
        <v>537</v>
      </c>
      <c r="O488" s="12" t="s">
        <v>33</v>
      </c>
      <c r="P488" s="12">
        <v>9</v>
      </c>
      <c r="Q488" s="18">
        <v>326.08</v>
      </c>
      <c r="R488" s="20">
        <f t="shared" si="7"/>
        <v>2934.72</v>
      </c>
      <c r="S488" s="20"/>
      <c r="T488" s="27"/>
    </row>
    <row r="489" spans="1:20" s="11" customFormat="1" ht="140.4" x14ac:dyDescent="0.3">
      <c r="A489" s="12" t="s">
        <v>22</v>
      </c>
      <c r="B489" s="12"/>
      <c r="C489" s="12"/>
      <c r="D489" s="12" t="s">
        <v>1241</v>
      </c>
      <c r="E489" s="12" t="s">
        <v>525</v>
      </c>
      <c r="F489" s="12" t="s">
        <v>524</v>
      </c>
      <c r="G489" s="12"/>
      <c r="H489" s="12"/>
      <c r="I489" s="12"/>
      <c r="J489" s="12"/>
      <c r="K489" s="12"/>
      <c r="L489" s="12"/>
      <c r="M489" s="12"/>
      <c r="N489" s="17" t="s">
        <v>538</v>
      </c>
      <c r="O489" s="12" t="s">
        <v>33</v>
      </c>
      <c r="P489" s="12">
        <v>9</v>
      </c>
      <c r="Q489" s="18">
        <v>233.29</v>
      </c>
      <c r="R489" s="20">
        <f t="shared" si="7"/>
        <v>2099.61</v>
      </c>
      <c r="S489" s="20"/>
      <c r="T489" s="27"/>
    </row>
    <row r="490" spans="1:20" s="11" customFormat="1" ht="140.4" x14ac:dyDescent="0.3">
      <c r="A490" s="12" t="s">
        <v>22</v>
      </c>
      <c r="B490" s="12"/>
      <c r="C490" s="12"/>
      <c r="D490" s="12" t="s">
        <v>1241</v>
      </c>
      <c r="E490" s="12" t="s">
        <v>525</v>
      </c>
      <c r="F490" s="12" t="s">
        <v>524</v>
      </c>
      <c r="G490" s="12"/>
      <c r="H490" s="12"/>
      <c r="I490" s="12"/>
      <c r="J490" s="12"/>
      <c r="K490" s="12"/>
      <c r="L490" s="12"/>
      <c r="M490" s="12"/>
      <c r="N490" s="17" t="s">
        <v>539</v>
      </c>
      <c r="O490" s="12" t="s">
        <v>33</v>
      </c>
      <c r="P490" s="12">
        <v>12</v>
      </c>
      <c r="Q490" s="18">
        <v>625.54999999999995</v>
      </c>
      <c r="R490" s="20">
        <f t="shared" si="7"/>
        <v>7506.5999999999995</v>
      </c>
      <c r="S490" s="20"/>
      <c r="T490" s="27"/>
    </row>
    <row r="491" spans="1:20" s="11" customFormat="1" ht="140.4" x14ac:dyDescent="0.3">
      <c r="A491" s="12" t="s">
        <v>22</v>
      </c>
      <c r="B491" s="12"/>
      <c r="C491" s="12"/>
      <c r="D491" s="12" t="s">
        <v>1241</v>
      </c>
      <c r="E491" s="12" t="s">
        <v>525</v>
      </c>
      <c r="F491" s="12" t="s">
        <v>524</v>
      </c>
      <c r="G491" s="12"/>
      <c r="H491" s="12"/>
      <c r="I491" s="12"/>
      <c r="J491" s="12"/>
      <c r="K491" s="12"/>
      <c r="L491" s="12"/>
      <c r="M491" s="12"/>
      <c r="N491" s="17" t="s">
        <v>540</v>
      </c>
      <c r="O491" s="12" t="s">
        <v>33</v>
      </c>
      <c r="P491" s="12">
        <v>12</v>
      </c>
      <c r="Q491" s="18">
        <v>6147.89</v>
      </c>
      <c r="R491" s="20">
        <f t="shared" si="7"/>
        <v>73774.680000000008</v>
      </c>
      <c r="S491" s="20"/>
      <c r="T491" s="27"/>
    </row>
    <row r="492" spans="1:20" s="11" customFormat="1" ht="140.4" x14ac:dyDescent="0.3">
      <c r="A492" s="12" t="s">
        <v>22</v>
      </c>
      <c r="B492" s="12"/>
      <c r="C492" s="12"/>
      <c r="D492" s="12" t="s">
        <v>1241</v>
      </c>
      <c r="E492" s="12" t="s">
        <v>525</v>
      </c>
      <c r="F492" s="12" t="s">
        <v>524</v>
      </c>
      <c r="G492" s="12"/>
      <c r="H492" s="12"/>
      <c r="I492" s="12"/>
      <c r="J492" s="12"/>
      <c r="K492" s="12"/>
      <c r="L492" s="12"/>
      <c r="M492" s="12"/>
      <c r="N492" s="17" t="s">
        <v>541</v>
      </c>
      <c r="O492" s="12" t="s">
        <v>33</v>
      </c>
      <c r="P492" s="12">
        <v>12</v>
      </c>
      <c r="Q492" s="18">
        <v>6600.89</v>
      </c>
      <c r="R492" s="20">
        <f t="shared" si="7"/>
        <v>79210.680000000008</v>
      </c>
      <c r="S492" s="20"/>
      <c r="T492" s="27"/>
    </row>
    <row r="493" spans="1:20" s="11" customFormat="1" ht="140.4" x14ac:dyDescent="0.3">
      <c r="A493" s="12" t="s">
        <v>22</v>
      </c>
      <c r="B493" s="12"/>
      <c r="C493" s="12"/>
      <c r="D493" s="12" t="s">
        <v>1241</v>
      </c>
      <c r="E493" s="12" t="s">
        <v>525</v>
      </c>
      <c r="F493" s="12" t="s">
        <v>524</v>
      </c>
      <c r="G493" s="12"/>
      <c r="H493" s="12"/>
      <c r="I493" s="12"/>
      <c r="J493" s="12"/>
      <c r="K493" s="12"/>
      <c r="L493" s="12"/>
      <c r="M493" s="12"/>
      <c r="N493" s="17" t="s">
        <v>542</v>
      </c>
      <c r="O493" s="12" t="s">
        <v>33</v>
      </c>
      <c r="P493" s="12">
        <v>12</v>
      </c>
      <c r="Q493" s="18">
        <v>2872.18</v>
      </c>
      <c r="R493" s="20">
        <f t="shared" si="7"/>
        <v>34466.159999999996</v>
      </c>
      <c r="S493" s="20"/>
      <c r="T493" s="27"/>
    </row>
    <row r="494" spans="1:20" s="11" customFormat="1" ht="140.4" x14ac:dyDescent="0.3">
      <c r="A494" s="12" t="s">
        <v>22</v>
      </c>
      <c r="B494" s="12"/>
      <c r="C494" s="12"/>
      <c r="D494" s="12" t="s">
        <v>1241</v>
      </c>
      <c r="E494" s="12" t="s">
        <v>525</v>
      </c>
      <c r="F494" s="12" t="s">
        <v>524</v>
      </c>
      <c r="G494" s="12"/>
      <c r="H494" s="12"/>
      <c r="I494" s="12"/>
      <c r="J494" s="12"/>
      <c r="K494" s="12"/>
      <c r="L494" s="12"/>
      <c r="M494" s="12"/>
      <c r="N494" s="17" t="s">
        <v>543</v>
      </c>
      <c r="O494" s="12" t="s">
        <v>33</v>
      </c>
      <c r="P494" s="12">
        <v>6</v>
      </c>
      <c r="Q494" s="18">
        <v>5978.33</v>
      </c>
      <c r="R494" s="20">
        <f t="shared" si="7"/>
        <v>35869.979999999996</v>
      </c>
      <c r="S494" s="20"/>
      <c r="T494" s="27"/>
    </row>
    <row r="495" spans="1:20" s="11" customFormat="1" ht="140.4" x14ac:dyDescent="0.3">
      <c r="A495" s="12" t="s">
        <v>22</v>
      </c>
      <c r="B495" s="12"/>
      <c r="C495" s="12"/>
      <c r="D495" s="12" t="s">
        <v>1241</v>
      </c>
      <c r="E495" s="12" t="s">
        <v>525</v>
      </c>
      <c r="F495" s="12" t="s">
        <v>524</v>
      </c>
      <c r="G495" s="12"/>
      <c r="H495" s="12"/>
      <c r="I495" s="12"/>
      <c r="J495" s="12"/>
      <c r="K495" s="12"/>
      <c r="L495" s="12"/>
      <c r="M495" s="12"/>
      <c r="N495" s="17" t="s">
        <v>544</v>
      </c>
      <c r="O495" s="12" t="s">
        <v>33</v>
      </c>
      <c r="P495" s="12">
        <v>6</v>
      </c>
      <c r="Q495" s="18">
        <v>3062.17</v>
      </c>
      <c r="R495" s="20">
        <f t="shared" si="7"/>
        <v>18373.02</v>
      </c>
      <c r="S495" s="20"/>
      <c r="T495" s="27"/>
    </row>
    <row r="496" spans="1:20" s="11" customFormat="1" ht="140.4" x14ac:dyDescent="0.3">
      <c r="A496" s="12" t="s">
        <v>22</v>
      </c>
      <c r="B496" s="12"/>
      <c r="C496" s="12"/>
      <c r="D496" s="12" t="s">
        <v>1241</v>
      </c>
      <c r="E496" s="12" t="s">
        <v>525</v>
      </c>
      <c r="F496" s="12" t="s">
        <v>524</v>
      </c>
      <c r="G496" s="12"/>
      <c r="H496" s="12"/>
      <c r="I496" s="12"/>
      <c r="J496" s="12"/>
      <c r="K496" s="12"/>
      <c r="L496" s="12"/>
      <c r="M496" s="12"/>
      <c r="N496" s="17" t="s">
        <v>545</v>
      </c>
      <c r="O496" s="12" t="s">
        <v>33</v>
      </c>
      <c r="P496" s="12">
        <v>6</v>
      </c>
      <c r="Q496" s="18">
        <v>1468.04</v>
      </c>
      <c r="R496" s="20">
        <f t="shared" si="7"/>
        <v>8808.24</v>
      </c>
      <c r="S496" s="20"/>
      <c r="T496" s="27"/>
    </row>
    <row r="497" spans="1:20" s="11" customFormat="1" ht="140.4" x14ac:dyDescent="0.3">
      <c r="A497" s="12" t="s">
        <v>22</v>
      </c>
      <c r="B497" s="12"/>
      <c r="C497" s="12"/>
      <c r="D497" s="12" t="s">
        <v>1241</v>
      </c>
      <c r="E497" s="12" t="s">
        <v>525</v>
      </c>
      <c r="F497" s="12" t="s">
        <v>524</v>
      </c>
      <c r="G497" s="12"/>
      <c r="H497" s="12"/>
      <c r="I497" s="12"/>
      <c r="J497" s="12"/>
      <c r="K497" s="12"/>
      <c r="L497" s="12"/>
      <c r="M497" s="12"/>
      <c r="N497" s="17" t="s">
        <v>546</v>
      </c>
      <c r="O497" s="12" t="s">
        <v>33</v>
      </c>
      <c r="P497" s="12">
        <v>60</v>
      </c>
      <c r="Q497" s="18">
        <v>2486.39</v>
      </c>
      <c r="R497" s="20">
        <f t="shared" si="7"/>
        <v>149183.4</v>
      </c>
      <c r="S497" s="20"/>
      <c r="T497" s="27"/>
    </row>
    <row r="498" spans="1:20" s="11" customFormat="1" ht="140.4" x14ac:dyDescent="0.3">
      <c r="A498" s="12" t="s">
        <v>22</v>
      </c>
      <c r="B498" s="12"/>
      <c r="C498" s="12"/>
      <c r="D498" s="12" t="s">
        <v>1241</v>
      </c>
      <c r="E498" s="12" t="s">
        <v>525</v>
      </c>
      <c r="F498" s="12" t="s">
        <v>524</v>
      </c>
      <c r="G498" s="12"/>
      <c r="H498" s="12"/>
      <c r="I498" s="12"/>
      <c r="J498" s="12"/>
      <c r="K498" s="12"/>
      <c r="L498" s="12"/>
      <c r="M498" s="12"/>
      <c r="N498" s="17" t="s">
        <v>547</v>
      </c>
      <c r="O498" s="12" t="s">
        <v>33</v>
      </c>
      <c r="P498" s="12">
        <v>120</v>
      </c>
      <c r="Q498" s="18">
        <v>466.94</v>
      </c>
      <c r="R498" s="20">
        <f t="shared" si="7"/>
        <v>56032.800000000003</v>
      </c>
      <c r="S498" s="20"/>
      <c r="T498" s="27"/>
    </row>
    <row r="499" spans="1:20" s="11" customFormat="1" ht="140.4" x14ac:dyDescent="0.3">
      <c r="A499" s="12" t="s">
        <v>22</v>
      </c>
      <c r="B499" s="12"/>
      <c r="C499" s="12"/>
      <c r="D499" s="12" t="s">
        <v>1241</v>
      </c>
      <c r="E499" s="12" t="s">
        <v>525</v>
      </c>
      <c r="F499" s="12" t="s">
        <v>524</v>
      </c>
      <c r="G499" s="12"/>
      <c r="H499" s="12"/>
      <c r="I499" s="12"/>
      <c r="J499" s="12"/>
      <c r="K499" s="12"/>
      <c r="L499" s="12"/>
      <c r="M499" s="12"/>
      <c r="N499" s="17" t="s">
        <v>548</v>
      </c>
      <c r="O499" s="12" t="s">
        <v>33</v>
      </c>
      <c r="P499" s="12">
        <v>12</v>
      </c>
      <c r="Q499" s="18">
        <v>841.1</v>
      </c>
      <c r="R499" s="20">
        <f t="shared" si="7"/>
        <v>10093.200000000001</v>
      </c>
      <c r="S499" s="20"/>
      <c r="T499" s="27"/>
    </row>
    <row r="500" spans="1:20" s="11" customFormat="1" ht="140.4" x14ac:dyDescent="0.3">
      <c r="A500" s="12" t="s">
        <v>22</v>
      </c>
      <c r="B500" s="12"/>
      <c r="C500" s="12"/>
      <c r="D500" s="12" t="s">
        <v>1241</v>
      </c>
      <c r="E500" s="12" t="s">
        <v>525</v>
      </c>
      <c r="F500" s="12" t="s">
        <v>524</v>
      </c>
      <c r="G500" s="12"/>
      <c r="H500" s="12"/>
      <c r="I500" s="12"/>
      <c r="J500" s="12"/>
      <c r="K500" s="12"/>
      <c r="L500" s="12"/>
      <c r="M500" s="12"/>
      <c r="N500" s="17" t="s">
        <v>549</v>
      </c>
      <c r="O500" s="12" t="s">
        <v>33</v>
      </c>
      <c r="P500" s="12">
        <v>9</v>
      </c>
      <c r="Q500" s="18">
        <v>62.17</v>
      </c>
      <c r="R500" s="20">
        <f t="shared" si="7"/>
        <v>559.53</v>
      </c>
      <c r="S500" s="20"/>
      <c r="T500" s="27"/>
    </row>
    <row r="501" spans="1:20" s="11" customFormat="1" ht="140.4" x14ac:dyDescent="0.3">
      <c r="A501" s="12" t="s">
        <v>22</v>
      </c>
      <c r="B501" s="12"/>
      <c r="C501" s="12"/>
      <c r="D501" s="12" t="s">
        <v>1241</v>
      </c>
      <c r="E501" s="12" t="s">
        <v>525</v>
      </c>
      <c r="F501" s="12" t="s">
        <v>524</v>
      </c>
      <c r="G501" s="12"/>
      <c r="H501" s="12"/>
      <c r="I501" s="12"/>
      <c r="J501" s="12"/>
      <c r="K501" s="12"/>
      <c r="L501" s="12"/>
      <c r="M501" s="12"/>
      <c r="N501" s="17" t="s">
        <v>550</v>
      </c>
      <c r="O501" s="12" t="s">
        <v>33</v>
      </c>
      <c r="P501" s="12">
        <v>6</v>
      </c>
      <c r="Q501" s="18">
        <v>391.8</v>
      </c>
      <c r="R501" s="20">
        <f t="shared" si="7"/>
        <v>2350.8000000000002</v>
      </c>
      <c r="S501" s="20"/>
      <c r="T501" s="27"/>
    </row>
    <row r="502" spans="1:20" s="11" customFormat="1" ht="140.4" x14ac:dyDescent="0.3">
      <c r="A502" s="12" t="s">
        <v>22</v>
      </c>
      <c r="B502" s="12"/>
      <c r="C502" s="12"/>
      <c r="D502" s="12" t="s">
        <v>1241</v>
      </c>
      <c r="E502" s="12" t="s">
        <v>525</v>
      </c>
      <c r="F502" s="12" t="s">
        <v>524</v>
      </c>
      <c r="G502" s="12"/>
      <c r="H502" s="12"/>
      <c r="I502" s="12"/>
      <c r="J502" s="12"/>
      <c r="K502" s="12"/>
      <c r="L502" s="12"/>
      <c r="M502" s="12"/>
      <c r="N502" s="17" t="s">
        <v>551</v>
      </c>
      <c r="O502" s="12" t="s">
        <v>33</v>
      </c>
      <c r="P502" s="12">
        <v>39</v>
      </c>
      <c r="Q502" s="18">
        <v>146.99</v>
      </c>
      <c r="R502" s="20">
        <f t="shared" si="7"/>
        <v>5732.6100000000006</v>
      </c>
      <c r="S502" s="20"/>
      <c r="T502" s="27"/>
    </row>
    <row r="503" spans="1:20" s="11" customFormat="1" ht="140.4" x14ac:dyDescent="0.3">
      <c r="A503" s="12" t="s">
        <v>22</v>
      </c>
      <c r="B503" s="12"/>
      <c r="C503" s="12"/>
      <c r="D503" s="12" t="s">
        <v>1241</v>
      </c>
      <c r="E503" s="12" t="s">
        <v>525</v>
      </c>
      <c r="F503" s="12" t="s">
        <v>524</v>
      </c>
      <c r="G503" s="12"/>
      <c r="H503" s="12"/>
      <c r="I503" s="12"/>
      <c r="J503" s="12"/>
      <c r="K503" s="12"/>
      <c r="L503" s="12"/>
      <c r="M503" s="12"/>
      <c r="N503" s="17" t="s">
        <v>552</v>
      </c>
      <c r="O503" s="12" t="s">
        <v>33</v>
      </c>
      <c r="P503" s="12">
        <v>6</v>
      </c>
      <c r="Q503" s="18">
        <v>185.52</v>
      </c>
      <c r="R503" s="20">
        <f t="shared" si="7"/>
        <v>1113.1200000000001</v>
      </c>
      <c r="S503" s="20"/>
      <c r="T503" s="27"/>
    </row>
    <row r="504" spans="1:20" s="11" customFormat="1" ht="140.4" x14ac:dyDescent="0.3">
      <c r="A504" s="12" t="s">
        <v>22</v>
      </c>
      <c r="B504" s="12"/>
      <c r="C504" s="12"/>
      <c r="D504" s="12" t="s">
        <v>1241</v>
      </c>
      <c r="E504" s="12" t="s">
        <v>525</v>
      </c>
      <c r="F504" s="12" t="s">
        <v>524</v>
      </c>
      <c r="G504" s="12"/>
      <c r="H504" s="12"/>
      <c r="I504" s="12"/>
      <c r="J504" s="12"/>
      <c r="K504" s="12"/>
      <c r="L504" s="12"/>
      <c r="M504" s="12"/>
      <c r="N504" s="17" t="s">
        <v>553</v>
      </c>
      <c r="O504" s="12" t="s">
        <v>33</v>
      </c>
      <c r="P504" s="12">
        <v>30</v>
      </c>
      <c r="Q504" s="18">
        <v>74.040000000000006</v>
      </c>
      <c r="R504" s="20">
        <f t="shared" si="7"/>
        <v>2221.2000000000003</v>
      </c>
      <c r="S504" s="20"/>
      <c r="T504" s="27"/>
    </row>
    <row r="505" spans="1:20" s="11" customFormat="1" ht="140.4" x14ac:dyDescent="0.3">
      <c r="A505" s="12" t="s">
        <v>22</v>
      </c>
      <c r="B505" s="12"/>
      <c r="C505" s="12"/>
      <c r="D505" s="12" t="s">
        <v>1241</v>
      </c>
      <c r="E505" s="12" t="s">
        <v>525</v>
      </c>
      <c r="F505" s="12" t="s">
        <v>524</v>
      </c>
      <c r="G505" s="12"/>
      <c r="H505" s="12"/>
      <c r="I505" s="12"/>
      <c r="J505" s="12"/>
      <c r="K505" s="12"/>
      <c r="L505" s="12"/>
      <c r="M505" s="12"/>
      <c r="N505" s="17" t="s">
        <v>554</v>
      </c>
      <c r="O505" s="12" t="s">
        <v>33</v>
      </c>
      <c r="P505" s="12">
        <v>6</v>
      </c>
      <c r="Q505" s="18">
        <v>148.12</v>
      </c>
      <c r="R505" s="20">
        <f t="shared" si="7"/>
        <v>888.72</v>
      </c>
      <c r="S505" s="20"/>
      <c r="T505" s="27"/>
    </row>
    <row r="506" spans="1:20" s="11" customFormat="1" ht="140.4" x14ac:dyDescent="0.3">
      <c r="A506" s="12" t="s">
        <v>22</v>
      </c>
      <c r="B506" s="12"/>
      <c r="C506" s="12"/>
      <c r="D506" s="12" t="s">
        <v>1241</v>
      </c>
      <c r="E506" s="12" t="s">
        <v>525</v>
      </c>
      <c r="F506" s="12" t="s">
        <v>524</v>
      </c>
      <c r="G506" s="12"/>
      <c r="H506" s="12"/>
      <c r="I506" s="12"/>
      <c r="J506" s="12"/>
      <c r="K506" s="12"/>
      <c r="L506" s="12"/>
      <c r="M506" s="12"/>
      <c r="N506" s="17" t="s">
        <v>555</v>
      </c>
      <c r="O506" s="12" t="s">
        <v>33</v>
      </c>
      <c r="P506" s="12">
        <v>12</v>
      </c>
      <c r="Q506" s="18">
        <v>1009.67</v>
      </c>
      <c r="R506" s="20">
        <f t="shared" si="7"/>
        <v>12116.039999999999</v>
      </c>
      <c r="S506" s="20"/>
      <c r="T506" s="27"/>
    </row>
    <row r="507" spans="1:20" s="11" customFormat="1" ht="140.4" x14ac:dyDescent="0.3">
      <c r="A507" s="12" t="s">
        <v>22</v>
      </c>
      <c r="B507" s="12"/>
      <c r="C507" s="12"/>
      <c r="D507" s="12" t="s">
        <v>1241</v>
      </c>
      <c r="E507" s="12" t="s">
        <v>525</v>
      </c>
      <c r="F507" s="12" t="s">
        <v>524</v>
      </c>
      <c r="G507" s="12"/>
      <c r="H507" s="12"/>
      <c r="I507" s="12"/>
      <c r="J507" s="12"/>
      <c r="K507" s="12"/>
      <c r="L507" s="12"/>
      <c r="M507" s="12"/>
      <c r="N507" s="17" t="s">
        <v>556</v>
      </c>
      <c r="O507" s="12" t="s">
        <v>33</v>
      </c>
      <c r="P507" s="12">
        <v>12</v>
      </c>
      <c r="Q507" s="18">
        <v>447.14</v>
      </c>
      <c r="R507" s="20">
        <f t="shared" si="7"/>
        <v>5365.68</v>
      </c>
      <c r="S507" s="20"/>
      <c r="T507" s="27"/>
    </row>
    <row r="508" spans="1:20" s="11" customFormat="1" ht="140.4" x14ac:dyDescent="0.3">
      <c r="A508" s="12" t="s">
        <v>22</v>
      </c>
      <c r="B508" s="12"/>
      <c r="C508" s="12"/>
      <c r="D508" s="12" t="s">
        <v>1241</v>
      </c>
      <c r="E508" s="12" t="s">
        <v>525</v>
      </c>
      <c r="F508" s="12" t="s">
        <v>524</v>
      </c>
      <c r="G508" s="12"/>
      <c r="H508" s="12"/>
      <c r="I508" s="12"/>
      <c r="J508" s="12"/>
      <c r="K508" s="12"/>
      <c r="L508" s="12"/>
      <c r="M508" s="12"/>
      <c r="N508" s="17" t="s">
        <v>557</v>
      </c>
      <c r="O508" s="12" t="s">
        <v>33</v>
      </c>
      <c r="P508" s="12">
        <v>6</v>
      </c>
      <c r="Q508" s="18">
        <v>223.18</v>
      </c>
      <c r="R508" s="20">
        <f t="shared" si="7"/>
        <v>1339.08</v>
      </c>
      <c r="S508" s="20"/>
      <c r="T508" s="27"/>
    </row>
    <row r="509" spans="1:20" s="11" customFormat="1" ht="140.4" x14ac:dyDescent="0.3">
      <c r="A509" s="12" t="s">
        <v>22</v>
      </c>
      <c r="B509" s="12"/>
      <c r="C509" s="12"/>
      <c r="D509" s="12" t="s">
        <v>1241</v>
      </c>
      <c r="E509" s="12" t="s">
        <v>525</v>
      </c>
      <c r="F509" s="12" t="s">
        <v>524</v>
      </c>
      <c r="G509" s="12"/>
      <c r="H509" s="12"/>
      <c r="I509" s="12"/>
      <c r="J509" s="12"/>
      <c r="K509" s="12"/>
      <c r="L509" s="12"/>
      <c r="M509" s="12"/>
      <c r="N509" s="17" t="s">
        <v>558</v>
      </c>
      <c r="O509" s="12" t="s">
        <v>33</v>
      </c>
      <c r="P509" s="12">
        <v>6</v>
      </c>
      <c r="Q509" s="18">
        <v>436.13</v>
      </c>
      <c r="R509" s="20">
        <f t="shared" si="7"/>
        <v>2616.7799999999997</v>
      </c>
      <c r="S509" s="20"/>
      <c r="T509" s="27"/>
    </row>
    <row r="510" spans="1:20" s="11" customFormat="1" ht="140.4" x14ac:dyDescent="0.3">
      <c r="A510" s="12" t="s">
        <v>22</v>
      </c>
      <c r="B510" s="12"/>
      <c r="C510" s="12"/>
      <c r="D510" s="12" t="s">
        <v>1241</v>
      </c>
      <c r="E510" s="12" t="s">
        <v>525</v>
      </c>
      <c r="F510" s="12" t="s">
        <v>524</v>
      </c>
      <c r="G510" s="12"/>
      <c r="H510" s="12"/>
      <c r="I510" s="12"/>
      <c r="J510" s="12"/>
      <c r="K510" s="12"/>
      <c r="L510" s="12"/>
      <c r="M510" s="12"/>
      <c r="N510" s="17" t="s">
        <v>559</v>
      </c>
      <c r="O510" s="12" t="s">
        <v>33</v>
      </c>
      <c r="P510" s="12">
        <v>6</v>
      </c>
      <c r="Q510" s="18">
        <v>460.81</v>
      </c>
      <c r="R510" s="20">
        <f t="shared" si="7"/>
        <v>2764.86</v>
      </c>
      <c r="S510" s="20"/>
      <c r="T510" s="27"/>
    </row>
    <row r="511" spans="1:20" s="11" customFormat="1" ht="140.4" x14ac:dyDescent="0.3">
      <c r="A511" s="12" t="s">
        <v>22</v>
      </c>
      <c r="B511" s="12"/>
      <c r="C511" s="12"/>
      <c r="D511" s="12" t="s">
        <v>1241</v>
      </c>
      <c r="E511" s="12" t="s">
        <v>525</v>
      </c>
      <c r="F511" s="12" t="s">
        <v>524</v>
      </c>
      <c r="G511" s="12"/>
      <c r="H511" s="12"/>
      <c r="I511" s="12"/>
      <c r="J511" s="12"/>
      <c r="K511" s="12"/>
      <c r="L511" s="12"/>
      <c r="M511" s="12"/>
      <c r="N511" s="17" t="s">
        <v>560</v>
      </c>
      <c r="O511" s="12" t="s">
        <v>33</v>
      </c>
      <c r="P511" s="12">
        <v>12</v>
      </c>
      <c r="Q511" s="18">
        <v>472.46</v>
      </c>
      <c r="R511" s="20">
        <f t="shared" si="7"/>
        <v>5669.5199999999995</v>
      </c>
      <c r="S511" s="20"/>
      <c r="T511" s="27"/>
    </row>
    <row r="512" spans="1:20" ht="140.4" x14ac:dyDescent="0.3">
      <c r="A512" s="12" t="s">
        <v>20</v>
      </c>
      <c r="B512" s="12"/>
      <c r="C512" s="12"/>
      <c r="D512" s="12" t="s">
        <v>1241</v>
      </c>
      <c r="E512" s="12" t="s">
        <v>1016</v>
      </c>
      <c r="F512" s="12" t="s">
        <v>1017</v>
      </c>
      <c r="G512" s="12"/>
      <c r="H512" s="12"/>
      <c r="I512" s="12"/>
      <c r="J512" s="12"/>
      <c r="K512" s="12"/>
      <c r="L512" s="12"/>
      <c r="M512" s="12"/>
      <c r="N512" s="17" t="s">
        <v>990</v>
      </c>
      <c r="O512" s="12" t="s">
        <v>35</v>
      </c>
      <c r="P512" s="14">
        <v>3000</v>
      </c>
      <c r="Q512" s="18">
        <v>13.01</v>
      </c>
      <c r="R512" s="20">
        <f t="shared" si="7"/>
        <v>39030</v>
      </c>
      <c r="S512" s="20"/>
      <c r="T512" s="27"/>
    </row>
    <row r="513" spans="1:20" ht="140.4" x14ac:dyDescent="0.3">
      <c r="A513" s="12" t="s">
        <v>20</v>
      </c>
      <c r="B513" s="12"/>
      <c r="C513" s="12"/>
      <c r="D513" s="12" t="s">
        <v>1241</v>
      </c>
      <c r="E513" s="12" t="s">
        <v>1016</v>
      </c>
      <c r="F513" s="12" t="s">
        <v>1017</v>
      </c>
      <c r="G513" s="12"/>
      <c r="H513" s="12"/>
      <c r="I513" s="12"/>
      <c r="J513" s="12"/>
      <c r="K513" s="12"/>
      <c r="L513" s="12"/>
      <c r="M513" s="12"/>
      <c r="N513" s="17" t="s">
        <v>991</v>
      </c>
      <c r="O513" s="12" t="s">
        <v>35</v>
      </c>
      <c r="P513" s="14">
        <v>3000</v>
      </c>
      <c r="Q513" s="18">
        <v>10.23</v>
      </c>
      <c r="R513" s="20">
        <f t="shared" si="7"/>
        <v>30690</v>
      </c>
      <c r="S513" s="20"/>
      <c r="T513" s="27"/>
    </row>
    <row r="514" spans="1:20" ht="140.4" x14ac:dyDescent="0.3">
      <c r="A514" s="12" t="s">
        <v>20</v>
      </c>
      <c r="B514" s="12"/>
      <c r="C514" s="12"/>
      <c r="D514" s="12" t="s">
        <v>1241</v>
      </c>
      <c r="E514" s="12" t="s">
        <v>1016</v>
      </c>
      <c r="F514" s="12" t="s">
        <v>1017</v>
      </c>
      <c r="G514" s="12"/>
      <c r="H514" s="12"/>
      <c r="I514" s="12"/>
      <c r="J514" s="12"/>
      <c r="K514" s="12"/>
      <c r="L514" s="12"/>
      <c r="M514" s="12"/>
      <c r="N514" s="17" t="s">
        <v>992</v>
      </c>
      <c r="O514" s="12" t="s">
        <v>35</v>
      </c>
      <c r="P514" s="14">
        <v>3000</v>
      </c>
      <c r="Q514" s="18">
        <v>21.27</v>
      </c>
      <c r="R514" s="20">
        <f t="shared" ref="R514:R577" si="8">P514*Q514</f>
        <v>63810</v>
      </c>
      <c r="S514" s="20"/>
      <c r="T514" s="27"/>
    </row>
    <row r="515" spans="1:20" ht="140.4" x14ac:dyDescent="0.3">
      <c r="A515" s="12" t="s">
        <v>20</v>
      </c>
      <c r="B515" s="12"/>
      <c r="C515" s="12"/>
      <c r="D515" s="12" t="s">
        <v>1241</v>
      </c>
      <c r="E515" s="12" t="s">
        <v>1016</v>
      </c>
      <c r="F515" s="12" t="s">
        <v>1017</v>
      </c>
      <c r="G515" s="12"/>
      <c r="H515" s="12"/>
      <c r="I515" s="12"/>
      <c r="J515" s="12"/>
      <c r="K515" s="12"/>
      <c r="L515" s="12"/>
      <c r="M515" s="12"/>
      <c r="N515" s="17" t="s">
        <v>993</v>
      </c>
      <c r="O515" s="12" t="s">
        <v>35</v>
      </c>
      <c r="P515" s="14">
        <v>3000</v>
      </c>
      <c r="Q515" s="18">
        <v>13.55</v>
      </c>
      <c r="R515" s="20">
        <f t="shared" si="8"/>
        <v>40650</v>
      </c>
      <c r="S515" s="20"/>
      <c r="T515" s="27"/>
    </row>
    <row r="516" spans="1:20" ht="140.4" x14ac:dyDescent="0.3">
      <c r="A516" s="12" t="s">
        <v>20</v>
      </c>
      <c r="B516" s="12"/>
      <c r="C516" s="12"/>
      <c r="D516" s="12" t="s">
        <v>1241</v>
      </c>
      <c r="E516" s="12" t="s">
        <v>1016</v>
      </c>
      <c r="F516" s="12" t="s">
        <v>1017</v>
      </c>
      <c r="G516" s="12"/>
      <c r="H516" s="12"/>
      <c r="I516" s="12"/>
      <c r="J516" s="12"/>
      <c r="K516" s="12"/>
      <c r="L516" s="12"/>
      <c r="M516" s="12"/>
      <c r="N516" s="17" t="s">
        <v>994</v>
      </c>
      <c r="O516" s="12" t="s">
        <v>35</v>
      </c>
      <c r="P516" s="14">
        <v>3000</v>
      </c>
      <c r="Q516" s="18">
        <v>12.72</v>
      </c>
      <c r="R516" s="20">
        <f t="shared" si="8"/>
        <v>38160</v>
      </c>
      <c r="S516" s="20"/>
      <c r="T516" s="27"/>
    </row>
    <row r="517" spans="1:20" ht="140.4" x14ac:dyDescent="0.3">
      <c r="A517" s="12" t="s">
        <v>20</v>
      </c>
      <c r="B517" s="12"/>
      <c r="C517" s="12"/>
      <c r="D517" s="12" t="s">
        <v>1241</v>
      </c>
      <c r="E517" s="12" t="s">
        <v>1016</v>
      </c>
      <c r="F517" s="12" t="s">
        <v>1017</v>
      </c>
      <c r="G517" s="12"/>
      <c r="H517" s="12"/>
      <c r="I517" s="12"/>
      <c r="J517" s="12"/>
      <c r="K517" s="12"/>
      <c r="L517" s="12"/>
      <c r="M517" s="12"/>
      <c r="N517" s="17" t="s">
        <v>995</v>
      </c>
      <c r="O517" s="12" t="s">
        <v>35</v>
      </c>
      <c r="P517" s="14">
        <v>5000</v>
      </c>
      <c r="Q517" s="18">
        <v>5.2</v>
      </c>
      <c r="R517" s="20">
        <f t="shared" si="8"/>
        <v>26000</v>
      </c>
      <c r="S517" s="20"/>
      <c r="T517" s="27"/>
    </row>
    <row r="518" spans="1:20" ht="140.4" x14ac:dyDescent="0.3">
      <c r="A518" s="12" t="s">
        <v>20</v>
      </c>
      <c r="B518" s="12"/>
      <c r="C518" s="12"/>
      <c r="D518" s="12" t="s">
        <v>1241</v>
      </c>
      <c r="E518" s="12" t="s">
        <v>1016</v>
      </c>
      <c r="F518" s="12" t="s">
        <v>1017</v>
      </c>
      <c r="G518" s="12"/>
      <c r="H518" s="12"/>
      <c r="I518" s="12"/>
      <c r="J518" s="12"/>
      <c r="K518" s="12"/>
      <c r="L518" s="12"/>
      <c r="M518" s="12"/>
      <c r="N518" s="17" t="s">
        <v>996</v>
      </c>
      <c r="O518" s="12" t="s">
        <v>35</v>
      </c>
      <c r="P518" s="14">
        <v>5000</v>
      </c>
      <c r="Q518" s="18">
        <v>7.17</v>
      </c>
      <c r="R518" s="20">
        <f t="shared" si="8"/>
        <v>35850</v>
      </c>
      <c r="S518" s="20"/>
      <c r="T518" s="27"/>
    </row>
    <row r="519" spans="1:20" ht="140.4" x14ac:dyDescent="0.3">
      <c r="A519" s="12" t="s">
        <v>20</v>
      </c>
      <c r="B519" s="12"/>
      <c r="C519" s="12"/>
      <c r="D519" s="12" t="s">
        <v>1241</v>
      </c>
      <c r="E519" s="12" t="s">
        <v>1016</v>
      </c>
      <c r="F519" s="12" t="s">
        <v>1017</v>
      </c>
      <c r="G519" s="12"/>
      <c r="H519" s="12"/>
      <c r="I519" s="12"/>
      <c r="J519" s="12"/>
      <c r="K519" s="12"/>
      <c r="L519" s="12"/>
      <c r="M519" s="12"/>
      <c r="N519" s="17" t="s">
        <v>997</v>
      </c>
      <c r="O519" s="12" t="s">
        <v>35</v>
      </c>
      <c r="P519" s="14">
        <v>5000</v>
      </c>
      <c r="Q519" s="18">
        <v>6.62</v>
      </c>
      <c r="R519" s="20">
        <f t="shared" si="8"/>
        <v>33100</v>
      </c>
      <c r="S519" s="20"/>
      <c r="T519" s="27"/>
    </row>
    <row r="520" spans="1:20" ht="140.4" x14ac:dyDescent="0.3">
      <c r="A520" s="12" t="s">
        <v>20</v>
      </c>
      <c r="B520" s="12"/>
      <c r="C520" s="12"/>
      <c r="D520" s="12" t="s">
        <v>1241</v>
      </c>
      <c r="E520" s="12" t="s">
        <v>1016</v>
      </c>
      <c r="F520" s="12" t="s">
        <v>1017</v>
      </c>
      <c r="G520" s="12"/>
      <c r="H520" s="12"/>
      <c r="I520" s="12"/>
      <c r="J520" s="12"/>
      <c r="K520" s="12"/>
      <c r="L520" s="12"/>
      <c r="M520" s="12"/>
      <c r="N520" s="17" t="s">
        <v>998</v>
      </c>
      <c r="O520" s="12" t="s">
        <v>35</v>
      </c>
      <c r="P520" s="14">
        <v>5000</v>
      </c>
      <c r="Q520" s="18">
        <v>6.86</v>
      </c>
      <c r="R520" s="20">
        <f t="shared" si="8"/>
        <v>34300</v>
      </c>
      <c r="S520" s="20"/>
      <c r="T520" s="27"/>
    </row>
    <row r="521" spans="1:20" ht="140.4" x14ac:dyDescent="0.3">
      <c r="A521" s="12" t="s">
        <v>20</v>
      </c>
      <c r="B521" s="12"/>
      <c r="C521" s="12"/>
      <c r="D521" s="12" t="s">
        <v>1241</v>
      </c>
      <c r="E521" s="12" t="s">
        <v>1016</v>
      </c>
      <c r="F521" s="12" t="s">
        <v>1017</v>
      </c>
      <c r="G521" s="12"/>
      <c r="H521" s="12"/>
      <c r="I521" s="12"/>
      <c r="J521" s="12"/>
      <c r="K521" s="12"/>
      <c r="L521" s="12"/>
      <c r="M521" s="12"/>
      <c r="N521" s="17" t="s">
        <v>999</v>
      </c>
      <c r="O521" s="12" t="s">
        <v>35</v>
      </c>
      <c r="P521" s="14">
        <v>40000</v>
      </c>
      <c r="Q521" s="18">
        <v>4.74</v>
      </c>
      <c r="R521" s="20">
        <f t="shared" si="8"/>
        <v>189600</v>
      </c>
      <c r="S521" s="20"/>
      <c r="T521" s="27"/>
    </row>
    <row r="522" spans="1:20" ht="140.4" x14ac:dyDescent="0.3">
      <c r="A522" s="12" t="s">
        <v>20</v>
      </c>
      <c r="B522" s="12"/>
      <c r="C522" s="12"/>
      <c r="D522" s="12" t="s">
        <v>1241</v>
      </c>
      <c r="E522" s="12" t="s">
        <v>1016</v>
      </c>
      <c r="F522" s="12" t="s">
        <v>1017</v>
      </c>
      <c r="G522" s="12"/>
      <c r="H522" s="12"/>
      <c r="I522" s="12"/>
      <c r="J522" s="12"/>
      <c r="K522" s="12"/>
      <c r="L522" s="12"/>
      <c r="M522" s="12"/>
      <c r="N522" s="17" t="s">
        <v>1000</v>
      </c>
      <c r="O522" s="12" t="s">
        <v>35</v>
      </c>
      <c r="P522" s="14">
        <v>5000</v>
      </c>
      <c r="Q522" s="18">
        <v>4.8899999999999997</v>
      </c>
      <c r="R522" s="20">
        <f t="shared" si="8"/>
        <v>24450</v>
      </c>
      <c r="S522" s="20"/>
      <c r="T522" s="27"/>
    </row>
    <row r="523" spans="1:20" ht="140.4" x14ac:dyDescent="0.3">
      <c r="A523" s="12" t="s">
        <v>20</v>
      </c>
      <c r="B523" s="12"/>
      <c r="C523" s="12"/>
      <c r="D523" s="12" t="s">
        <v>1241</v>
      </c>
      <c r="E523" s="12" t="s">
        <v>1016</v>
      </c>
      <c r="F523" s="12" t="s">
        <v>1017</v>
      </c>
      <c r="G523" s="12"/>
      <c r="H523" s="12"/>
      <c r="I523" s="12"/>
      <c r="J523" s="12"/>
      <c r="K523" s="12"/>
      <c r="L523" s="12"/>
      <c r="M523" s="12"/>
      <c r="N523" s="17" t="s">
        <v>1001</v>
      </c>
      <c r="O523" s="12" t="s">
        <v>35</v>
      </c>
      <c r="P523" s="14">
        <v>1200</v>
      </c>
      <c r="Q523" s="18">
        <v>6.03</v>
      </c>
      <c r="R523" s="20">
        <f t="shared" si="8"/>
        <v>7236</v>
      </c>
      <c r="S523" s="20"/>
      <c r="T523" s="27"/>
    </row>
    <row r="524" spans="1:20" ht="140.4" x14ac:dyDescent="0.3">
      <c r="A524" s="12" t="s">
        <v>20</v>
      </c>
      <c r="B524" s="12"/>
      <c r="C524" s="12"/>
      <c r="D524" s="12" t="s">
        <v>1241</v>
      </c>
      <c r="E524" s="12" t="s">
        <v>1016</v>
      </c>
      <c r="F524" s="12" t="s">
        <v>1017</v>
      </c>
      <c r="G524" s="12"/>
      <c r="H524" s="12"/>
      <c r="I524" s="12"/>
      <c r="J524" s="12"/>
      <c r="K524" s="12"/>
      <c r="L524" s="12"/>
      <c r="M524" s="12"/>
      <c r="N524" s="17" t="s">
        <v>1002</v>
      </c>
      <c r="O524" s="12" t="s">
        <v>35</v>
      </c>
      <c r="P524" s="14">
        <v>1200</v>
      </c>
      <c r="Q524" s="18">
        <v>4.2300000000000004</v>
      </c>
      <c r="R524" s="20">
        <f t="shared" si="8"/>
        <v>5076.0000000000009</v>
      </c>
      <c r="S524" s="20"/>
      <c r="T524" s="27"/>
    </row>
    <row r="525" spans="1:20" ht="140.4" x14ac:dyDescent="0.3">
      <c r="A525" s="12" t="s">
        <v>20</v>
      </c>
      <c r="B525" s="12"/>
      <c r="C525" s="12"/>
      <c r="D525" s="12" t="s">
        <v>1241</v>
      </c>
      <c r="E525" s="12" t="s">
        <v>1016</v>
      </c>
      <c r="F525" s="12" t="s">
        <v>1017</v>
      </c>
      <c r="G525" s="12"/>
      <c r="H525" s="12"/>
      <c r="I525" s="12"/>
      <c r="J525" s="12"/>
      <c r="K525" s="12"/>
      <c r="L525" s="12"/>
      <c r="M525" s="12"/>
      <c r="N525" s="17" t="s">
        <v>1003</v>
      </c>
      <c r="O525" s="12" t="s">
        <v>35</v>
      </c>
      <c r="P525" s="14">
        <v>1200</v>
      </c>
      <c r="Q525" s="18">
        <v>5.24</v>
      </c>
      <c r="R525" s="20">
        <f t="shared" si="8"/>
        <v>6288</v>
      </c>
      <c r="S525" s="20"/>
      <c r="T525" s="27"/>
    </row>
    <row r="526" spans="1:20" ht="140.4" x14ac:dyDescent="0.3">
      <c r="A526" s="12" t="s">
        <v>20</v>
      </c>
      <c r="B526" s="12"/>
      <c r="C526" s="12"/>
      <c r="D526" s="12" t="s">
        <v>1241</v>
      </c>
      <c r="E526" s="12" t="s">
        <v>1016</v>
      </c>
      <c r="F526" s="12" t="s">
        <v>1017</v>
      </c>
      <c r="G526" s="12"/>
      <c r="H526" s="12"/>
      <c r="I526" s="12"/>
      <c r="J526" s="12"/>
      <c r="K526" s="12"/>
      <c r="L526" s="12"/>
      <c r="M526" s="12"/>
      <c r="N526" s="17" t="s">
        <v>1004</v>
      </c>
      <c r="O526" s="12" t="s">
        <v>35</v>
      </c>
      <c r="P526" s="14">
        <v>1200</v>
      </c>
      <c r="Q526" s="18">
        <v>2.8</v>
      </c>
      <c r="R526" s="20">
        <f t="shared" si="8"/>
        <v>3360</v>
      </c>
      <c r="S526" s="20"/>
      <c r="T526" s="27"/>
    </row>
    <row r="527" spans="1:20" ht="140.4" x14ac:dyDescent="0.3">
      <c r="A527" s="12" t="s">
        <v>20</v>
      </c>
      <c r="B527" s="12"/>
      <c r="C527" s="12"/>
      <c r="D527" s="12" t="s">
        <v>1241</v>
      </c>
      <c r="E527" s="12" t="s">
        <v>1016</v>
      </c>
      <c r="F527" s="12" t="s">
        <v>1017</v>
      </c>
      <c r="G527" s="12"/>
      <c r="H527" s="12"/>
      <c r="I527" s="12"/>
      <c r="J527" s="12"/>
      <c r="K527" s="12"/>
      <c r="L527" s="12"/>
      <c r="M527" s="12"/>
      <c r="N527" s="17" t="s">
        <v>1005</v>
      </c>
      <c r="O527" s="12" t="s">
        <v>35</v>
      </c>
      <c r="P527" s="12">
        <v>600</v>
      </c>
      <c r="Q527" s="18">
        <v>3.22</v>
      </c>
      <c r="R527" s="20">
        <f t="shared" si="8"/>
        <v>1932.0000000000002</v>
      </c>
      <c r="S527" s="20"/>
      <c r="T527" s="27"/>
    </row>
    <row r="528" spans="1:20" ht="140.4" x14ac:dyDescent="0.3">
      <c r="A528" s="12" t="s">
        <v>20</v>
      </c>
      <c r="B528" s="12"/>
      <c r="C528" s="12"/>
      <c r="D528" s="12" t="s">
        <v>1241</v>
      </c>
      <c r="E528" s="12" t="s">
        <v>1016</v>
      </c>
      <c r="F528" s="12" t="s">
        <v>1017</v>
      </c>
      <c r="G528" s="12"/>
      <c r="H528" s="12"/>
      <c r="I528" s="12"/>
      <c r="J528" s="12"/>
      <c r="K528" s="12"/>
      <c r="L528" s="12"/>
      <c r="M528" s="12"/>
      <c r="N528" s="17" t="s">
        <v>1006</v>
      </c>
      <c r="O528" s="12" t="s">
        <v>35</v>
      </c>
      <c r="P528" s="14">
        <v>1200</v>
      </c>
      <c r="Q528" s="18">
        <v>6.57</v>
      </c>
      <c r="R528" s="20">
        <f t="shared" si="8"/>
        <v>7884</v>
      </c>
      <c r="S528" s="20"/>
      <c r="T528" s="27"/>
    </row>
    <row r="529" spans="1:20" ht="140.4" x14ac:dyDescent="0.3">
      <c r="A529" s="12" t="s">
        <v>20</v>
      </c>
      <c r="B529" s="12"/>
      <c r="C529" s="12"/>
      <c r="D529" s="12" t="s">
        <v>1241</v>
      </c>
      <c r="E529" s="12" t="s">
        <v>1016</v>
      </c>
      <c r="F529" s="12" t="s">
        <v>1017</v>
      </c>
      <c r="G529" s="12"/>
      <c r="H529" s="12"/>
      <c r="I529" s="12"/>
      <c r="J529" s="12"/>
      <c r="K529" s="12"/>
      <c r="L529" s="12"/>
      <c r="M529" s="12"/>
      <c r="N529" s="17" t="s">
        <v>1007</v>
      </c>
      <c r="O529" s="12" t="s">
        <v>2035</v>
      </c>
      <c r="P529" s="12">
        <v>720</v>
      </c>
      <c r="Q529" s="18">
        <v>2.62</v>
      </c>
      <c r="R529" s="20">
        <f t="shared" si="8"/>
        <v>1886.4</v>
      </c>
      <c r="S529" s="20"/>
      <c r="T529" s="27"/>
    </row>
    <row r="530" spans="1:20" ht="140.4" x14ac:dyDescent="0.3">
      <c r="A530" s="12" t="s">
        <v>20</v>
      </c>
      <c r="B530" s="12"/>
      <c r="C530" s="12"/>
      <c r="D530" s="12" t="s">
        <v>1241</v>
      </c>
      <c r="E530" s="12" t="s">
        <v>1016</v>
      </c>
      <c r="F530" s="12" t="s">
        <v>1017</v>
      </c>
      <c r="G530" s="12"/>
      <c r="H530" s="12"/>
      <c r="I530" s="12"/>
      <c r="J530" s="12"/>
      <c r="K530" s="12"/>
      <c r="L530" s="12"/>
      <c r="M530" s="12"/>
      <c r="N530" s="17" t="s">
        <v>1008</v>
      </c>
      <c r="O530" s="12" t="s">
        <v>35</v>
      </c>
      <c r="P530" s="12">
        <v>720</v>
      </c>
      <c r="Q530" s="18">
        <v>2.5299999999999998</v>
      </c>
      <c r="R530" s="20">
        <f t="shared" si="8"/>
        <v>1821.6</v>
      </c>
      <c r="S530" s="20"/>
      <c r="T530" s="27"/>
    </row>
    <row r="531" spans="1:20" ht="140.4" x14ac:dyDescent="0.3">
      <c r="A531" s="12" t="s">
        <v>20</v>
      </c>
      <c r="B531" s="12"/>
      <c r="C531" s="12"/>
      <c r="D531" s="12" t="s">
        <v>1241</v>
      </c>
      <c r="E531" s="12" t="s">
        <v>1016</v>
      </c>
      <c r="F531" s="12" t="s">
        <v>1017</v>
      </c>
      <c r="G531" s="12"/>
      <c r="H531" s="12"/>
      <c r="I531" s="12"/>
      <c r="J531" s="12"/>
      <c r="K531" s="12"/>
      <c r="L531" s="12"/>
      <c r="M531" s="12"/>
      <c r="N531" s="17" t="s">
        <v>1009</v>
      </c>
      <c r="O531" s="12" t="s">
        <v>35</v>
      </c>
      <c r="P531" s="14">
        <v>1440</v>
      </c>
      <c r="Q531" s="18">
        <v>4.46</v>
      </c>
      <c r="R531" s="20">
        <f t="shared" si="8"/>
        <v>6422.4</v>
      </c>
      <c r="S531" s="20"/>
      <c r="T531" s="27"/>
    </row>
    <row r="532" spans="1:20" ht="140.4" x14ac:dyDescent="0.3">
      <c r="A532" s="12" t="s">
        <v>20</v>
      </c>
      <c r="B532" s="12"/>
      <c r="C532" s="12"/>
      <c r="D532" s="12" t="s">
        <v>1241</v>
      </c>
      <c r="E532" s="12" t="s">
        <v>1016</v>
      </c>
      <c r="F532" s="12" t="s">
        <v>1017</v>
      </c>
      <c r="G532" s="12"/>
      <c r="H532" s="12"/>
      <c r="I532" s="12"/>
      <c r="J532" s="12"/>
      <c r="K532" s="12"/>
      <c r="L532" s="12"/>
      <c r="M532" s="12"/>
      <c r="N532" s="17" t="s">
        <v>1010</v>
      </c>
      <c r="O532" s="12" t="s">
        <v>33</v>
      </c>
      <c r="P532" s="14">
        <v>5000</v>
      </c>
      <c r="Q532" s="18">
        <v>6.14</v>
      </c>
      <c r="R532" s="20">
        <f t="shared" si="8"/>
        <v>30700</v>
      </c>
      <c r="S532" s="20"/>
      <c r="T532" s="27"/>
    </row>
    <row r="533" spans="1:20" ht="140.4" x14ac:dyDescent="0.3">
      <c r="A533" s="12" t="s">
        <v>20</v>
      </c>
      <c r="B533" s="12"/>
      <c r="C533" s="12"/>
      <c r="D533" s="12" t="s">
        <v>1241</v>
      </c>
      <c r="E533" s="12" t="s">
        <v>1016</v>
      </c>
      <c r="F533" s="12" t="s">
        <v>1017</v>
      </c>
      <c r="G533" s="12"/>
      <c r="H533" s="12"/>
      <c r="I533" s="12"/>
      <c r="J533" s="12"/>
      <c r="K533" s="12"/>
      <c r="L533" s="12"/>
      <c r="M533" s="12"/>
      <c r="N533" s="17" t="s">
        <v>1011</v>
      </c>
      <c r="O533" s="12" t="s">
        <v>33</v>
      </c>
      <c r="P533" s="14">
        <v>12000</v>
      </c>
      <c r="Q533" s="18">
        <v>1.73</v>
      </c>
      <c r="R533" s="20">
        <f t="shared" si="8"/>
        <v>20760</v>
      </c>
      <c r="S533" s="20"/>
      <c r="T533" s="27"/>
    </row>
    <row r="534" spans="1:20" ht="140.4" x14ac:dyDescent="0.3">
      <c r="A534" s="12" t="s">
        <v>20</v>
      </c>
      <c r="B534" s="12"/>
      <c r="C534" s="12"/>
      <c r="D534" s="12" t="s">
        <v>1241</v>
      </c>
      <c r="E534" s="12" t="s">
        <v>1016</v>
      </c>
      <c r="F534" s="12" t="s">
        <v>1017</v>
      </c>
      <c r="G534" s="12"/>
      <c r="H534" s="12"/>
      <c r="I534" s="12"/>
      <c r="J534" s="12"/>
      <c r="K534" s="12"/>
      <c r="L534" s="12"/>
      <c r="M534" s="12"/>
      <c r="N534" s="17" t="s">
        <v>1012</v>
      </c>
      <c r="O534" s="12" t="s">
        <v>35</v>
      </c>
      <c r="P534" s="14">
        <v>4000</v>
      </c>
      <c r="Q534" s="18">
        <v>2.74</v>
      </c>
      <c r="R534" s="20">
        <f t="shared" si="8"/>
        <v>10960</v>
      </c>
      <c r="S534" s="20"/>
      <c r="T534" s="27"/>
    </row>
    <row r="535" spans="1:20" ht="140.4" x14ac:dyDescent="0.3">
      <c r="A535" s="12" t="s">
        <v>20</v>
      </c>
      <c r="B535" s="12"/>
      <c r="C535" s="12"/>
      <c r="D535" s="12" t="s">
        <v>1241</v>
      </c>
      <c r="E535" s="12" t="s">
        <v>1016</v>
      </c>
      <c r="F535" s="12" t="s">
        <v>1017</v>
      </c>
      <c r="G535" s="12"/>
      <c r="H535" s="12"/>
      <c r="I535" s="12"/>
      <c r="J535" s="12"/>
      <c r="K535" s="12"/>
      <c r="L535" s="12"/>
      <c r="M535" s="12"/>
      <c r="N535" s="17" t="s">
        <v>1013</v>
      </c>
      <c r="O535" s="12" t="s">
        <v>35</v>
      </c>
      <c r="P535" s="14">
        <v>4000</v>
      </c>
      <c r="Q535" s="18">
        <v>5.55</v>
      </c>
      <c r="R535" s="20">
        <f t="shared" si="8"/>
        <v>22200</v>
      </c>
      <c r="S535" s="20"/>
      <c r="T535" s="27"/>
    </row>
    <row r="536" spans="1:20" ht="140.4" x14ac:dyDescent="0.3">
      <c r="A536" s="12" t="s">
        <v>20</v>
      </c>
      <c r="B536" s="12"/>
      <c r="C536" s="12"/>
      <c r="D536" s="12" t="s">
        <v>1241</v>
      </c>
      <c r="E536" s="12" t="s">
        <v>1016</v>
      </c>
      <c r="F536" s="12" t="s">
        <v>1017</v>
      </c>
      <c r="G536" s="12"/>
      <c r="H536" s="12"/>
      <c r="I536" s="12"/>
      <c r="J536" s="12"/>
      <c r="K536" s="12"/>
      <c r="L536" s="12"/>
      <c r="M536" s="12"/>
      <c r="N536" s="17" t="s">
        <v>1014</v>
      </c>
      <c r="O536" s="12" t="s">
        <v>35</v>
      </c>
      <c r="P536" s="14">
        <v>4000</v>
      </c>
      <c r="Q536" s="18">
        <v>3.09</v>
      </c>
      <c r="R536" s="20">
        <f t="shared" si="8"/>
        <v>12360</v>
      </c>
      <c r="S536" s="20"/>
      <c r="T536" s="27"/>
    </row>
    <row r="537" spans="1:20" ht="140.4" x14ac:dyDescent="0.3">
      <c r="A537" s="12" t="s">
        <v>20</v>
      </c>
      <c r="B537" s="12"/>
      <c r="C537" s="12"/>
      <c r="D537" s="12" t="s">
        <v>1241</v>
      </c>
      <c r="E537" s="12" t="s">
        <v>1016</v>
      </c>
      <c r="F537" s="12" t="s">
        <v>1017</v>
      </c>
      <c r="G537" s="12"/>
      <c r="H537" s="12"/>
      <c r="I537" s="12"/>
      <c r="J537" s="12"/>
      <c r="K537" s="12"/>
      <c r="L537" s="12"/>
      <c r="M537" s="12"/>
      <c r="N537" s="17" t="s">
        <v>1015</v>
      </c>
      <c r="O537" s="12" t="s">
        <v>35</v>
      </c>
      <c r="P537" s="14">
        <v>4000</v>
      </c>
      <c r="Q537" s="18">
        <v>4.21</v>
      </c>
      <c r="R537" s="20">
        <f t="shared" si="8"/>
        <v>16840</v>
      </c>
      <c r="S537" s="20"/>
      <c r="T537" s="27"/>
    </row>
    <row r="538" spans="1:20" s="11" customFormat="1" ht="129" customHeight="1" x14ac:dyDescent="0.3">
      <c r="A538" s="12" t="s">
        <v>22</v>
      </c>
      <c r="B538" s="12"/>
      <c r="C538" s="12"/>
      <c r="D538" s="12" t="s">
        <v>1241</v>
      </c>
      <c r="E538" s="12" t="s">
        <v>1019</v>
      </c>
      <c r="F538" s="12" t="s">
        <v>1018</v>
      </c>
      <c r="G538" s="12"/>
      <c r="H538" s="12"/>
      <c r="I538" s="12"/>
      <c r="J538" s="12"/>
      <c r="K538" s="12"/>
      <c r="L538" s="12"/>
      <c r="M538" s="12"/>
      <c r="N538" s="17" t="s">
        <v>1020</v>
      </c>
      <c r="O538" s="12" t="s">
        <v>2022</v>
      </c>
      <c r="P538" s="12">
        <v>104</v>
      </c>
      <c r="Q538" s="18">
        <v>196.33</v>
      </c>
      <c r="R538" s="20">
        <f t="shared" si="8"/>
        <v>20418.32</v>
      </c>
      <c r="S538" s="20"/>
      <c r="T538" s="27"/>
    </row>
    <row r="539" spans="1:20" s="11" customFormat="1" ht="140.4" x14ac:dyDescent="0.3">
      <c r="A539" s="12" t="s">
        <v>22</v>
      </c>
      <c r="B539" s="12"/>
      <c r="C539" s="12"/>
      <c r="D539" s="12" t="s">
        <v>1241</v>
      </c>
      <c r="E539" s="12" t="s">
        <v>1019</v>
      </c>
      <c r="F539" s="12" t="s">
        <v>1018</v>
      </c>
      <c r="G539" s="12"/>
      <c r="H539" s="12"/>
      <c r="I539" s="12"/>
      <c r="J539" s="12"/>
      <c r="K539" s="12"/>
      <c r="L539" s="12"/>
      <c r="M539" s="12"/>
      <c r="N539" s="17" t="s">
        <v>1021</v>
      </c>
      <c r="O539" s="12" t="s">
        <v>33</v>
      </c>
      <c r="P539" s="12">
        <v>104</v>
      </c>
      <c r="Q539" s="18">
        <v>44.67</v>
      </c>
      <c r="R539" s="20">
        <f t="shared" si="8"/>
        <v>4645.68</v>
      </c>
      <c r="S539" s="20"/>
      <c r="T539" s="27"/>
    </row>
    <row r="540" spans="1:20" s="11" customFormat="1" ht="140.4" x14ac:dyDescent="0.3">
      <c r="A540" s="12" t="s">
        <v>22</v>
      </c>
      <c r="B540" s="12"/>
      <c r="C540" s="12"/>
      <c r="D540" s="12" t="s">
        <v>1241</v>
      </c>
      <c r="E540" s="12" t="s">
        <v>1019</v>
      </c>
      <c r="F540" s="12" t="s">
        <v>1018</v>
      </c>
      <c r="G540" s="12"/>
      <c r="H540" s="12"/>
      <c r="I540" s="12"/>
      <c r="J540" s="12"/>
      <c r="K540" s="12"/>
      <c r="L540" s="12"/>
      <c r="M540" s="12"/>
      <c r="N540" s="17" t="s">
        <v>1022</v>
      </c>
      <c r="O540" s="12" t="s">
        <v>33</v>
      </c>
      <c r="P540" s="12">
        <v>104</v>
      </c>
      <c r="Q540" s="18">
        <v>191.33</v>
      </c>
      <c r="R540" s="20">
        <f t="shared" si="8"/>
        <v>19898.32</v>
      </c>
      <c r="S540" s="20"/>
      <c r="T540" s="27"/>
    </row>
    <row r="541" spans="1:20" s="11" customFormat="1" ht="140.4" x14ac:dyDescent="0.3">
      <c r="A541" s="12" t="s">
        <v>22</v>
      </c>
      <c r="B541" s="12"/>
      <c r="C541" s="12"/>
      <c r="D541" s="12" t="s">
        <v>1241</v>
      </c>
      <c r="E541" s="12" t="s">
        <v>1019</v>
      </c>
      <c r="F541" s="12" t="s">
        <v>1018</v>
      </c>
      <c r="G541" s="12"/>
      <c r="H541" s="12"/>
      <c r="I541" s="12"/>
      <c r="J541" s="12"/>
      <c r="K541" s="12"/>
      <c r="L541" s="12"/>
      <c r="M541" s="12"/>
      <c r="N541" s="17" t="s">
        <v>1023</v>
      </c>
      <c r="O541" s="12" t="s">
        <v>33</v>
      </c>
      <c r="P541" s="12">
        <v>104</v>
      </c>
      <c r="Q541" s="18">
        <v>178</v>
      </c>
      <c r="R541" s="20">
        <f t="shared" si="8"/>
        <v>18512</v>
      </c>
      <c r="S541" s="20"/>
      <c r="T541" s="27"/>
    </row>
    <row r="542" spans="1:20" s="11" customFormat="1" ht="140.4" x14ac:dyDescent="0.3">
      <c r="A542" s="12" t="s">
        <v>22</v>
      </c>
      <c r="B542" s="12"/>
      <c r="C542" s="12"/>
      <c r="D542" s="12" t="s">
        <v>1241</v>
      </c>
      <c r="E542" s="12" t="s">
        <v>1019</v>
      </c>
      <c r="F542" s="12" t="s">
        <v>1018</v>
      </c>
      <c r="G542" s="12"/>
      <c r="H542" s="12"/>
      <c r="I542" s="12"/>
      <c r="J542" s="12"/>
      <c r="K542" s="12"/>
      <c r="L542" s="12"/>
      <c r="M542" s="12"/>
      <c r="N542" s="17" t="s">
        <v>1024</v>
      </c>
      <c r="O542" s="12" t="s">
        <v>33</v>
      </c>
      <c r="P542" s="12">
        <v>104</v>
      </c>
      <c r="Q542" s="18">
        <v>37.33</v>
      </c>
      <c r="R542" s="20">
        <f t="shared" si="8"/>
        <v>3882.3199999999997</v>
      </c>
      <c r="S542" s="20"/>
      <c r="T542" s="27"/>
    </row>
    <row r="543" spans="1:20" s="11" customFormat="1" ht="140.4" x14ac:dyDescent="0.3">
      <c r="A543" s="12" t="s">
        <v>22</v>
      </c>
      <c r="B543" s="12"/>
      <c r="C543" s="12"/>
      <c r="D543" s="12" t="s">
        <v>1241</v>
      </c>
      <c r="E543" s="12" t="s">
        <v>1019</v>
      </c>
      <c r="F543" s="12" t="s">
        <v>1018</v>
      </c>
      <c r="G543" s="12"/>
      <c r="H543" s="12"/>
      <c r="I543" s="12"/>
      <c r="J543" s="12"/>
      <c r="K543" s="12"/>
      <c r="L543" s="12"/>
      <c r="M543" s="12"/>
      <c r="N543" s="17" t="s">
        <v>1025</v>
      </c>
      <c r="O543" s="12" t="s">
        <v>33</v>
      </c>
      <c r="P543" s="12">
        <v>104</v>
      </c>
      <c r="Q543" s="18">
        <v>31</v>
      </c>
      <c r="R543" s="20">
        <f t="shared" si="8"/>
        <v>3224</v>
      </c>
      <c r="S543" s="20"/>
      <c r="T543" s="27"/>
    </row>
    <row r="544" spans="1:20" s="11" customFormat="1" ht="140.4" x14ac:dyDescent="0.3">
      <c r="A544" s="12" t="s">
        <v>22</v>
      </c>
      <c r="B544" s="12"/>
      <c r="C544" s="12"/>
      <c r="D544" s="12" t="s">
        <v>1241</v>
      </c>
      <c r="E544" s="12" t="s">
        <v>1019</v>
      </c>
      <c r="F544" s="12" t="s">
        <v>1018</v>
      </c>
      <c r="G544" s="12"/>
      <c r="H544" s="12"/>
      <c r="I544" s="12"/>
      <c r="J544" s="12"/>
      <c r="K544" s="12"/>
      <c r="L544" s="12"/>
      <c r="M544" s="12"/>
      <c r="N544" s="17" t="s">
        <v>1026</v>
      </c>
      <c r="O544" s="12" t="s">
        <v>33</v>
      </c>
      <c r="P544" s="12">
        <v>56</v>
      </c>
      <c r="Q544" s="18">
        <v>31</v>
      </c>
      <c r="R544" s="20">
        <f t="shared" si="8"/>
        <v>1736</v>
      </c>
      <c r="S544" s="20"/>
      <c r="T544" s="27"/>
    </row>
    <row r="545" spans="1:20" s="11" customFormat="1" ht="140.4" x14ac:dyDescent="0.3">
      <c r="A545" s="12" t="s">
        <v>22</v>
      </c>
      <c r="B545" s="12"/>
      <c r="C545" s="12"/>
      <c r="D545" s="12" t="s">
        <v>1241</v>
      </c>
      <c r="E545" s="12" t="s">
        <v>1019</v>
      </c>
      <c r="F545" s="12" t="s">
        <v>1018</v>
      </c>
      <c r="G545" s="12"/>
      <c r="H545" s="12"/>
      <c r="I545" s="12"/>
      <c r="J545" s="12"/>
      <c r="K545" s="12"/>
      <c r="L545" s="12"/>
      <c r="M545" s="12"/>
      <c r="N545" s="17" t="s">
        <v>1027</v>
      </c>
      <c r="O545" s="12" t="s">
        <v>33</v>
      </c>
      <c r="P545" s="12">
        <v>56</v>
      </c>
      <c r="Q545" s="18">
        <v>44.67</v>
      </c>
      <c r="R545" s="20">
        <f t="shared" si="8"/>
        <v>2501.52</v>
      </c>
      <c r="S545" s="20"/>
      <c r="T545" s="27"/>
    </row>
    <row r="546" spans="1:20" s="11" customFormat="1" ht="140.4" x14ac:dyDescent="0.3">
      <c r="A546" s="12" t="s">
        <v>22</v>
      </c>
      <c r="B546" s="12"/>
      <c r="C546" s="12"/>
      <c r="D546" s="12" t="s">
        <v>1241</v>
      </c>
      <c r="E546" s="12" t="s">
        <v>1019</v>
      </c>
      <c r="F546" s="12" t="s">
        <v>1018</v>
      </c>
      <c r="G546" s="12"/>
      <c r="H546" s="12"/>
      <c r="I546" s="12"/>
      <c r="J546" s="12"/>
      <c r="K546" s="12"/>
      <c r="L546" s="12"/>
      <c r="M546" s="12"/>
      <c r="N546" s="17" t="s">
        <v>1028</v>
      </c>
      <c r="O546" s="12" t="s">
        <v>33</v>
      </c>
      <c r="P546" s="12">
        <v>56</v>
      </c>
      <c r="Q546" s="18">
        <v>17.670000000000002</v>
      </c>
      <c r="R546" s="20">
        <f t="shared" si="8"/>
        <v>989.5200000000001</v>
      </c>
      <c r="S546" s="20"/>
      <c r="T546" s="27"/>
    </row>
    <row r="547" spans="1:20" ht="109.2" x14ac:dyDescent="0.3">
      <c r="A547" s="36" t="s">
        <v>1391</v>
      </c>
      <c r="B547" s="12"/>
      <c r="C547" s="12"/>
      <c r="D547" s="12" t="s">
        <v>1241</v>
      </c>
      <c r="E547" s="12" t="s">
        <v>1030</v>
      </c>
      <c r="F547" s="12" t="s">
        <v>1029</v>
      </c>
      <c r="G547" s="12"/>
      <c r="H547" s="12"/>
      <c r="I547" s="12"/>
      <c r="J547" s="12"/>
      <c r="K547" s="12"/>
      <c r="L547" s="12"/>
      <c r="M547" s="12"/>
      <c r="N547" s="17" t="s">
        <v>1031</v>
      </c>
      <c r="O547" s="12" t="s">
        <v>35</v>
      </c>
      <c r="P547" s="12">
        <v>10000</v>
      </c>
      <c r="Q547" s="18">
        <v>6.1</v>
      </c>
      <c r="R547" s="20">
        <f t="shared" si="8"/>
        <v>61000</v>
      </c>
      <c r="S547" s="20"/>
      <c r="T547" s="27"/>
    </row>
    <row r="548" spans="1:20" ht="109.2" x14ac:dyDescent="0.3">
      <c r="A548" s="36" t="s">
        <v>1391</v>
      </c>
      <c r="B548" s="12"/>
      <c r="C548" s="12"/>
      <c r="D548" s="12" t="s">
        <v>1241</v>
      </c>
      <c r="E548" s="12" t="s">
        <v>1030</v>
      </c>
      <c r="F548" s="12" t="s">
        <v>1029</v>
      </c>
      <c r="G548" s="12"/>
      <c r="H548" s="12"/>
      <c r="I548" s="12"/>
      <c r="J548" s="12"/>
      <c r="K548" s="12"/>
      <c r="L548" s="12"/>
      <c r="M548" s="12"/>
      <c r="N548" s="17" t="s">
        <v>1032</v>
      </c>
      <c r="O548" s="12" t="s">
        <v>35</v>
      </c>
      <c r="P548" s="12">
        <v>10000</v>
      </c>
      <c r="Q548" s="18">
        <v>4.5599999999999996</v>
      </c>
      <c r="R548" s="20">
        <f t="shared" si="8"/>
        <v>45599.999999999993</v>
      </c>
      <c r="S548" s="20"/>
      <c r="T548" s="27"/>
    </row>
    <row r="549" spans="1:20" ht="109.2" x14ac:dyDescent="0.3">
      <c r="A549" s="36" t="s">
        <v>1391</v>
      </c>
      <c r="B549" s="12"/>
      <c r="C549" s="12"/>
      <c r="D549" s="12" t="s">
        <v>1241</v>
      </c>
      <c r="E549" s="12" t="s">
        <v>1030</v>
      </c>
      <c r="F549" s="12" t="s">
        <v>1029</v>
      </c>
      <c r="G549" s="12"/>
      <c r="H549" s="12"/>
      <c r="I549" s="12"/>
      <c r="J549" s="12"/>
      <c r="K549" s="12"/>
      <c r="L549" s="12"/>
      <c r="M549" s="12"/>
      <c r="N549" s="17" t="s">
        <v>1033</v>
      </c>
      <c r="O549" s="12" t="s">
        <v>33</v>
      </c>
      <c r="P549" s="12">
        <v>10000</v>
      </c>
      <c r="Q549" s="18">
        <v>9.56</v>
      </c>
      <c r="R549" s="20">
        <f t="shared" si="8"/>
        <v>95600</v>
      </c>
      <c r="S549" s="20"/>
      <c r="T549" s="27"/>
    </row>
    <row r="550" spans="1:20" ht="109.2" x14ac:dyDescent="0.3">
      <c r="A550" s="36" t="s">
        <v>1391</v>
      </c>
      <c r="B550" s="12"/>
      <c r="C550" s="12"/>
      <c r="D550" s="12" t="s">
        <v>1241</v>
      </c>
      <c r="E550" s="12" t="s">
        <v>1030</v>
      </c>
      <c r="F550" s="12" t="s">
        <v>1029</v>
      </c>
      <c r="G550" s="12"/>
      <c r="H550" s="12"/>
      <c r="I550" s="12"/>
      <c r="J550" s="12"/>
      <c r="K550" s="12"/>
      <c r="L550" s="12"/>
      <c r="M550" s="12"/>
      <c r="N550" s="17" t="s">
        <v>1034</v>
      </c>
      <c r="O550" s="12" t="s">
        <v>35</v>
      </c>
      <c r="P550" s="12">
        <v>10000</v>
      </c>
      <c r="Q550" s="18">
        <v>10.81</v>
      </c>
      <c r="R550" s="20">
        <f t="shared" si="8"/>
        <v>108100</v>
      </c>
      <c r="S550" s="20"/>
      <c r="T550" s="27"/>
    </row>
    <row r="551" spans="1:20" ht="109.2" x14ac:dyDescent="0.3">
      <c r="A551" s="36" t="s">
        <v>1391</v>
      </c>
      <c r="B551" s="12"/>
      <c r="C551" s="12"/>
      <c r="D551" s="12" t="s">
        <v>1241</v>
      </c>
      <c r="E551" s="12" t="s">
        <v>1030</v>
      </c>
      <c r="F551" s="12" t="s">
        <v>1029</v>
      </c>
      <c r="G551" s="12"/>
      <c r="H551" s="12"/>
      <c r="I551" s="12"/>
      <c r="J551" s="12"/>
      <c r="K551" s="12"/>
      <c r="L551" s="12"/>
      <c r="M551" s="12"/>
      <c r="N551" s="17" t="s">
        <v>1035</v>
      </c>
      <c r="O551" s="12" t="s">
        <v>91</v>
      </c>
      <c r="P551" s="12">
        <v>10000</v>
      </c>
      <c r="Q551" s="18">
        <v>2.59</v>
      </c>
      <c r="R551" s="20">
        <f t="shared" si="8"/>
        <v>25900</v>
      </c>
      <c r="S551" s="20"/>
      <c r="T551" s="27"/>
    </row>
    <row r="552" spans="1:20" ht="109.2" x14ac:dyDescent="0.3">
      <c r="A552" s="36" t="s">
        <v>1391</v>
      </c>
      <c r="B552" s="12"/>
      <c r="C552" s="12"/>
      <c r="D552" s="12" t="s">
        <v>1241</v>
      </c>
      <c r="E552" s="12" t="s">
        <v>1030</v>
      </c>
      <c r="F552" s="12" t="s">
        <v>1029</v>
      </c>
      <c r="G552" s="12"/>
      <c r="H552" s="12"/>
      <c r="I552" s="12"/>
      <c r="J552" s="12"/>
      <c r="K552" s="12"/>
      <c r="L552" s="12"/>
      <c r="M552" s="12"/>
      <c r="N552" s="17" t="s">
        <v>1036</v>
      </c>
      <c r="O552" s="12" t="s">
        <v>35</v>
      </c>
      <c r="P552" s="12">
        <v>10000</v>
      </c>
      <c r="Q552" s="18">
        <v>6.96</v>
      </c>
      <c r="R552" s="20">
        <f t="shared" si="8"/>
        <v>69600</v>
      </c>
      <c r="S552" s="20"/>
      <c r="T552" s="27"/>
    </row>
    <row r="553" spans="1:20" ht="109.2" x14ac:dyDescent="0.3">
      <c r="A553" s="36" t="s">
        <v>1391</v>
      </c>
      <c r="B553" s="12"/>
      <c r="C553" s="12"/>
      <c r="D553" s="12" t="s">
        <v>1241</v>
      </c>
      <c r="E553" s="12" t="s">
        <v>1030</v>
      </c>
      <c r="F553" s="12" t="s">
        <v>1029</v>
      </c>
      <c r="G553" s="12"/>
      <c r="H553" s="12"/>
      <c r="I553" s="12"/>
      <c r="J553" s="12"/>
      <c r="K553" s="12"/>
      <c r="L553" s="12"/>
      <c r="M553" s="12"/>
      <c r="N553" s="17" t="s">
        <v>1037</v>
      </c>
      <c r="O553" s="12" t="s">
        <v>33</v>
      </c>
      <c r="P553" s="12">
        <v>10000</v>
      </c>
      <c r="Q553" s="18">
        <v>4.62</v>
      </c>
      <c r="R553" s="20">
        <f t="shared" si="8"/>
        <v>46200</v>
      </c>
      <c r="S553" s="20"/>
      <c r="T553" s="27"/>
    </row>
    <row r="554" spans="1:20" ht="109.2" x14ac:dyDescent="0.3">
      <c r="A554" s="36" t="s">
        <v>1391</v>
      </c>
      <c r="B554" s="12"/>
      <c r="C554" s="12"/>
      <c r="D554" s="12" t="s">
        <v>1241</v>
      </c>
      <c r="E554" s="12" t="s">
        <v>1030</v>
      </c>
      <c r="F554" s="12" t="s">
        <v>1029</v>
      </c>
      <c r="G554" s="12"/>
      <c r="H554" s="12"/>
      <c r="I554" s="12"/>
      <c r="J554" s="12"/>
      <c r="K554" s="12"/>
      <c r="L554" s="12"/>
      <c r="M554" s="12"/>
      <c r="N554" s="17" t="s">
        <v>1038</v>
      </c>
      <c r="O554" s="12" t="s">
        <v>91</v>
      </c>
      <c r="P554" s="12">
        <v>10000</v>
      </c>
      <c r="Q554" s="18">
        <v>7.17</v>
      </c>
      <c r="R554" s="20">
        <f t="shared" si="8"/>
        <v>71700</v>
      </c>
      <c r="S554" s="20"/>
      <c r="T554" s="27"/>
    </row>
    <row r="555" spans="1:20" ht="109.2" x14ac:dyDescent="0.3">
      <c r="A555" s="36" t="s">
        <v>1391</v>
      </c>
      <c r="B555" s="12"/>
      <c r="C555" s="12"/>
      <c r="D555" s="12" t="s">
        <v>1241</v>
      </c>
      <c r="E555" s="12" t="s">
        <v>1030</v>
      </c>
      <c r="F555" s="12" t="s">
        <v>1029</v>
      </c>
      <c r="G555" s="12"/>
      <c r="H555" s="12"/>
      <c r="I555" s="12"/>
      <c r="J555" s="12"/>
      <c r="K555" s="12"/>
      <c r="L555" s="12"/>
      <c r="M555" s="12"/>
      <c r="N555" s="17" t="s">
        <v>1039</v>
      </c>
      <c r="O555" s="12" t="s">
        <v>33</v>
      </c>
      <c r="P555" s="12">
        <v>10000</v>
      </c>
      <c r="Q555" s="18">
        <v>9.57</v>
      </c>
      <c r="R555" s="20">
        <f t="shared" si="8"/>
        <v>95700</v>
      </c>
      <c r="S555" s="20"/>
      <c r="T555" s="27"/>
    </row>
    <row r="556" spans="1:20" ht="109.2" x14ac:dyDescent="0.3">
      <c r="A556" s="36" t="s">
        <v>1391</v>
      </c>
      <c r="B556" s="12"/>
      <c r="C556" s="12"/>
      <c r="D556" s="12" t="s">
        <v>1241</v>
      </c>
      <c r="E556" s="12" t="s">
        <v>1030</v>
      </c>
      <c r="F556" s="12" t="s">
        <v>1029</v>
      </c>
      <c r="G556" s="12"/>
      <c r="H556" s="12"/>
      <c r="I556" s="12"/>
      <c r="J556" s="12"/>
      <c r="K556" s="12"/>
      <c r="L556" s="12"/>
      <c r="M556" s="12"/>
      <c r="N556" s="17" t="s">
        <v>1040</v>
      </c>
      <c r="O556" s="12" t="s">
        <v>33</v>
      </c>
      <c r="P556" s="12">
        <v>10000</v>
      </c>
      <c r="Q556" s="18">
        <v>2.72</v>
      </c>
      <c r="R556" s="20">
        <f t="shared" si="8"/>
        <v>27200.000000000004</v>
      </c>
      <c r="S556" s="20"/>
      <c r="T556" s="27"/>
    </row>
    <row r="557" spans="1:20" ht="109.2" x14ac:dyDescent="0.3">
      <c r="A557" s="36" t="s">
        <v>1391</v>
      </c>
      <c r="B557" s="12"/>
      <c r="C557" s="12"/>
      <c r="D557" s="12" t="s">
        <v>1241</v>
      </c>
      <c r="E557" s="12" t="s">
        <v>1030</v>
      </c>
      <c r="F557" s="12" t="s">
        <v>1029</v>
      </c>
      <c r="G557" s="12"/>
      <c r="H557" s="12"/>
      <c r="I557" s="12"/>
      <c r="J557" s="12"/>
      <c r="K557" s="12"/>
      <c r="L557" s="12"/>
      <c r="M557" s="12"/>
      <c r="N557" s="17" t="s">
        <v>1041</v>
      </c>
      <c r="O557" s="12" t="s">
        <v>33</v>
      </c>
      <c r="P557" s="12">
        <v>10000</v>
      </c>
      <c r="Q557" s="18">
        <v>5.33</v>
      </c>
      <c r="R557" s="20">
        <f t="shared" si="8"/>
        <v>53300</v>
      </c>
      <c r="S557" s="20"/>
      <c r="T557" s="27"/>
    </row>
    <row r="558" spans="1:20" ht="109.2" x14ac:dyDescent="0.3">
      <c r="A558" s="36" t="s">
        <v>1391</v>
      </c>
      <c r="B558" s="12"/>
      <c r="C558" s="12"/>
      <c r="D558" s="12" t="s">
        <v>1241</v>
      </c>
      <c r="E558" s="12" t="s">
        <v>1030</v>
      </c>
      <c r="F558" s="12" t="s">
        <v>1029</v>
      </c>
      <c r="G558" s="12"/>
      <c r="H558" s="12"/>
      <c r="I558" s="12"/>
      <c r="J558" s="12"/>
      <c r="K558" s="12"/>
      <c r="L558" s="12"/>
      <c r="M558" s="12"/>
      <c r="N558" s="17" t="s">
        <v>1042</v>
      </c>
      <c r="O558" s="12" t="s">
        <v>35</v>
      </c>
      <c r="P558" s="12">
        <v>10000</v>
      </c>
      <c r="Q558" s="18">
        <v>1.59</v>
      </c>
      <c r="R558" s="20">
        <f t="shared" si="8"/>
        <v>15900</v>
      </c>
      <c r="S558" s="20"/>
      <c r="T558" s="27"/>
    </row>
    <row r="559" spans="1:20" ht="109.2" x14ac:dyDescent="0.3">
      <c r="A559" s="36" t="s">
        <v>1391</v>
      </c>
      <c r="B559" s="12"/>
      <c r="C559" s="12"/>
      <c r="D559" s="12" t="s">
        <v>1241</v>
      </c>
      <c r="E559" s="12" t="s">
        <v>1030</v>
      </c>
      <c r="F559" s="12" t="s">
        <v>1029</v>
      </c>
      <c r="G559" s="12"/>
      <c r="H559" s="12"/>
      <c r="I559" s="12"/>
      <c r="J559" s="12"/>
      <c r="K559" s="12"/>
      <c r="L559" s="12"/>
      <c r="M559" s="12"/>
      <c r="N559" s="17" t="s">
        <v>514</v>
      </c>
      <c r="O559" s="12" t="s">
        <v>33</v>
      </c>
      <c r="P559" s="12">
        <v>10000</v>
      </c>
      <c r="Q559" s="18">
        <v>1.26</v>
      </c>
      <c r="R559" s="20">
        <f t="shared" si="8"/>
        <v>12600</v>
      </c>
      <c r="S559" s="20"/>
      <c r="T559" s="27"/>
    </row>
    <row r="560" spans="1:20" ht="109.2" x14ac:dyDescent="0.3">
      <c r="A560" s="36" t="s">
        <v>1391</v>
      </c>
      <c r="B560" s="12"/>
      <c r="C560" s="12"/>
      <c r="D560" s="12" t="s">
        <v>1241</v>
      </c>
      <c r="E560" s="12" t="s">
        <v>1030</v>
      </c>
      <c r="F560" s="12" t="s">
        <v>1029</v>
      </c>
      <c r="G560" s="12"/>
      <c r="H560" s="12"/>
      <c r="I560" s="12"/>
      <c r="J560" s="12"/>
      <c r="K560" s="12"/>
      <c r="L560" s="12"/>
      <c r="M560" s="12"/>
      <c r="N560" s="17" t="s">
        <v>1043</v>
      </c>
      <c r="O560" s="12" t="s">
        <v>91</v>
      </c>
      <c r="P560" s="12">
        <v>10000</v>
      </c>
      <c r="Q560" s="18">
        <v>5.46</v>
      </c>
      <c r="R560" s="20">
        <f t="shared" si="8"/>
        <v>54600</v>
      </c>
      <c r="S560" s="20"/>
      <c r="T560" s="27"/>
    </row>
    <row r="561" spans="1:20" ht="109.2" x14ac:dyDescent="0.3">
      <c r="A561" s="36" t="s">
        <v>1391</v>
      </c>
      <c r="B561" s="12"/>
      <c r="C561" s="12"/>
      <c r="D561" s="12" t="s">
        <v>1241</v>
      </c>
      <c r="E561" s="12" t="s">
        <v>1030</v>
      </c>
      <c r="F561" s="12" t="s">
        <v>1029</v>
      </c>
      <c r="G561" s="12"/>
      <c r="H561" s="12"/>
      <c r="I561" s="12"/>
      <c r="J561" s="12"/>
      <c r="K561" s="12"/>
      <c r="L561" s="12"/>
      <c r="M561" s="12"/>
      <c r="N561" s="17" t="s">
        <v>1044</v>
      </c>
      <c r="O561" s="12" t="s">
        <v>33</v>
      </c>
      <c r="P561" s="12">
        <v>10000</v>
      </c>
      <c r="Q561" s="18">
        <v>5.35</v>
      </c>
      <c r="R561" s="20">
        <f t="shared" si="8"/>
        <v>53500</v>
      </c>
      <c r="S561" s="20"/>
      <c r="T561" s="27"/>
    </row>
    <row r="562" spans="1:20" ht="109.2" x14ac:dyDescent="0.3">
      <c r="A562" s="36" t="s">
        <v>1391</v>
      </c>
      <c r="B562" s="12"/>
      <c r="C562" s="12"/>
      <c r="D562" s="12" t="s">
        <v>1241</v>
      </c>
      <c r="E562" s="12" t="s">
        <v>1030</v>
      </c>
      <c r="F562" s="12" t="s">
        <v>1029</v>
      </c>
      <c r="G562" s="12"/>
      <c r="H562" s="12"/>
      <c r="I562" s="12"/>
      <c r="J562" s="12"/>
      <c r="K562" s="12"/>
      <c r="L562" s="12"/>
      <c r="M562" s="12"/>
      <c r="N562" s="17" t="s">
        <v>495</v>
      </c>
      <c r="O562" s="12" t="s">
        <v>31</v>
      </c>
      <c r="P562" s="12">
        <v>10000</v>
      </c>
      <c r="Q562" s="18">
        <v>5.99</v>
      </c>
      <c r="R562" s="20">
        <f t="shared" si="8"/>
        <v>59900</v>
      </c>
      <c r="S562" s="20"/>
      <c r="T562" s="27"/>
    </row>
    <row r="563" spans="1:20" ht="109.2" x14ac:dyDescent="0.3">
      <c r="A563" s="36" t="s">
        <v>1391</v>
      </c>
      <c r="B563" s="12"/>
      <c r="C563" s="12"/>
      <c r="D563" s="12" t="s">
        <v>1241</v>
      </c>
      <c r="E563" s="12" t="s">
        <v>1030</v>
      </c>
      <c r="F563" s="12" t="s">
        <v>1029</v>
      </c>
      <c r="G563" s="12"/>
      <c r="H563" s="12"/>
      <c r="I563" s="12"/>
      <c r="J563" s="12"/>
      <c r="K563" s="12"/>
      <c r="L563" s="12"/>
      <c r="M563" s="12"/>
      <c r="N563" s="17" t="s">
        <v>1045</v>
      </c>
      <c r="O563" s="12" t="s">
        <v>33</v>
      </c>
      <c r="P563" s="12">
        <v>10000</v>
      </c>
      <c r="Q563" s="18">
        <v>6.45</v>
      </c>
      <c r="R563" s="20">
        <f t="shared" si="8"/>
        <v>64500</v>
      </c>
      <c r="S563" s="20"/>
      <c r="T563" s="27"/>
    </row>
    <row r="564" spans="1:20" ht="109.2" x14ac:dyDescent="0.3">
      <c r="A564" s="36" t="s">
        <v>1391</v>
      </c>
      <c r="B564" s="12"/>
      <c r="C564" s="12"/>
      <c r="D564" s="12" t="s">
        <v>1241</v>
      </c>
      <c r="E564" s="12" t="s">
        <v>1030</v>
      </c>
      <c r="F564" s="12" t="s">
        <v>1029</v>
      </c>
      <c r="G564" s="12"/>
      <c r="H564" s="12"/>
      <c r="I564" s="12"/>
      <c r="J564" s="12"/>
      <c r="K564" s="12"/>
      <c r="L564" s="12"/>
      <c r="M564" s="12"/>
      <c r="N564" s="17" t="s">
        <v>1046</v>
      </c>
      <c r="O564" s="12" t="s">
        <v>91</v>
      </c>
      <c r="P564" s="12">
        <v>10000</v>
      </c>
      <c r="Q564" s="18">
        <v>4.82</v>
      </c>
      <c r="R564" s="20">
        <f t="shared" si="8"/>
        <v>48200</v>
      </c>
      <c r="S564" s="20"/>
      <c r="T564" s="27"/>
    </row>
    <row r="565" spans="1:20" ht="109.2" x14ac:dyDescent="0.3">
      <c r="A565" s="36" t="s">
        <v>1391</v>
      </c>
      <c r="B565" s="12"/>
      <c r="C565" s="12"/>
      <c r="D565" s="12" t="s">
        <v>1241</v>
      </c>
      <c r="E565" s="12" t="s">
        <v>1030</v>
      </c>
      <c r="F565" s="12" t="s">
        <v>1029</v>
      </c>
      <c r="G565" s="12"/>
      <c r="H565" s="12"/>
      <c r="I565" s="12"/>
      <c r="J565" s="12"/>
      <c r="K565" s="12"/>
      <c r="L565" s="12"/>
      <c r="M565" s="12"/>
      <c r="N565" s="17" t="s">
        <v>1047</v>
      </c>
      <c r="O565" s="12" t="s">
        <v>2027</v>
      </c>
      <c r="P565" s="12">
        <v>10000</v>
      </c>
      <c r="Q565" s="18">
        <v>5.0599999999999996</v>
      </c>
      <c r="R565" s="20">
        <f t="shared" si="8"/>
        <v>50599.999999999993</v>
      </c>
      <c r="S565" s="20"/>
      <c r="T565" s="27"/>
    </row>
    <row r="566" spans="1:20" s="11" customFormat="1" ht="117.75" customHeight="1" x14ac:dyDescent="0.3">
      <c r="A566" s="12" t="s">
        <v>22</v>
      </c>
      <c r="B566" s="12"/>
      <c r="C566" s="12"/>
      <c r="D566" s="12" t="s">
        <v>1241</v>
      </c>
      <c r="E566" s="12" t="s">
        <v>1049</v>
      </c>
      <c r="F566" s="12" t="s">
        <v>1048</v>
      </c>
      <c r="G566" s="12"/>
      <c r="H566" s="12"/>
      <c r="I566" s="12"/>
      <c r="J566" s="12"/>
      <c r="K566" s="12"/>
      <c r="L566" s="12"/>
      <c r="M566" s="12"/>
      <c r="N566" s="17" t="s">
        <v>1050</v>
      </c>
      <c r="O566" s="12" t="s">
        <v>2034</v>
      </c>
      <c r="P566" s="14">
        <v>130000</v>
      </c>
      <c r="Q566" s="20">
        <v>5.05</v>
      </c>
      <c r="R566" s="20">
        <f t="shared" si="8"/>
        <v>656500</v>
      </c>
      <c r="S566" s="20"/>
      <c r="T566" s="27"/>
    </row>
    <row r="567" spans="1:20" s="11" customFormat="1" ht="108.75" customHeight="1" x14ac:dyDescent="0.3">
      <c r="A567" s="12" t="s">
        <v>22</v>
      </c>
      <c r="B567" s="12"/>
      <c r="C567" s="12"/>
      <c r="D567" s="12" t="s">
        <v>1241</v>
      </c>
      <c r="E567" s="12" t="s">
        <v>1049</v>
      </c>
      <c r="F567" s="12" t="s">
        <v>1048</v>
      </c>
      <c r="G567" s="12"/>
      <c r="H567" s="12"/>
      <c r="I567" s="12"/>
      <c r="J567" s="12"/>
      <c r="K567" s="12"/>
      <c r="L567" s="12"/>
      <c r="M567" s="12"/>
      <c r="N567" s="17" t="s">
        <v>1051</v>
      </c>
      <c r="O567" s="12" t="s">
        <v>2034</v>
      </c>
      <c r="P567" s="14">
        <v>5000</v>
      </c>
      <c r="Q567" s="20">
        <v>4.07</v>
      </c>
      <c r="R567" s="20">
        <f t="shared" si="8"/>
        <v>20350</v>
      </c>
      <c r="S567" s="20"/>
      <c r="T567" s="27"/>
    </row>
    <row r="568" spans="1:20" s="11" customFormat="1" ht="115.5" customHeight="1" x14ac:dyDescent="0.3">
      <c r="A568" s="12" t="s">
        <v>22</v>
      </c>
      <c r="B568" s="12"/>
      <c r="C568" s="12"/>
      <c r="D568" s="12" t="s">
        <v>1241</v>
      </c>
      <c r="E568" s="12" t="s">
        <v>1049</v>
      </c>
      <c r="F568" s="12" t="s">
        <v>1048</v>
      </c>
      <c r="G568" s="12"/>
      <c r="H568" s="12"/>
      <c r="I568" s="12"/>
      <c r="J568" s="12"/>
      <c r="K568" s="12"/>
      <c r="L568" s="12"/>
      <c r="M568" s="12"/>
      <c r="N568" s="17" t="s">
        <v>1052</v>
      </c>
      <c r="O568" s="12" t="s">
        <v>2034</v>
      </c>
      <c r="P568" s="14">
        <v>180000</v>
      </c>
      <c r="Q568" s="20">
        <v>4.8600000000000003</v>
      </c>
      <c r="R568" s="20">
        <f t="shared" si="8"/>
        <v>874800</v>
      </c>
      <c r="S568" s="20"/>
      <c r="T568" s="27"/>
    </row>
    <row r="569" spans="1:20" s="11" customFormat="1" ht="126" customHeight="1" x14ac:dyDescent="0.3">
      <c r="A569" s="12" t="s">
        <v>22</v>
      </c>
      <c r="B569" s="12"/>
      <c r="C569" s="12"/>
      <c r="D569" s="12" t="s">
        <v>1241</v>
      </c>
      <c r="E569" s="12" t="s">
        <v>1049</v>
      </c>
      <c r="F569" s="12" t="s">
        <v>1048</v>
      </c>
      <c r="G569" s="12"/>
      <c r="H569" s="12"/>
      <c r="I569" s="12"/>
      <c r="J569" s="12"/>
      <c r="K569" s="12"/>
      <c r="L569" s="12"/>
      <c r="M569" s="12"/>
      <c r="N569" s="17" t="s">
        <v>1053</v>
      </c>
      <c r="O569" s="12" t="s">
        <v>33</v>
      </c>
      <c r="P569" s="12">
        <v>10</v>
      </c>
      <c r="Q569" s="20">
        <v>133.88999999999999</v>
      </c>
      <c r="R569" s="20">
        <f t="shared" si="8"/>
        <v>1338.8999999999999</v>
      </c>
      <c r="S569" s="20"/>
      <c r="T569" s="27"/>
    </row>
    <row r="570" spans="1:20" s="11" customFormat="1" ht="140.4" x14ac:dyDescent="0.3">
      <c r="A570" s="12" t="s">
        <v>22</v>
      </c>
      <c r="B570" s="12"/>
      <c r="C570" s="12"/>
      <c r="D570" s="12" t="s">
        <v>1241</v>
      </c>
      <c r="E570" s="12" t="s">
        <v>1187</v>
      </c>
      <c r="F570" s="12" t="s">
        <v>1188</v>
      </c>
      <c r="G570" s="12"/>
      <c r="H570" s="12"/>
      <c r="I570" s="12"/>
      <c r="J570" s="12"/>
      <c r="K570" s="12"/>
      <c r="L570" s="12"/>
      <c r="M570" s="12"/>
      <c r="N570" s="17" t="s">
        <v>1054</v>
      </c>
      <c r="O570" s="12" t="s">
        <v>33</v>
      </c>
      <c r="P570" s="12">
        <v>70000</v>
      </c>
      <c r="Q570" s="18">
        <v>0.45</v>
      </c>
      <c r="R570" s="20">
        <f t="shared" si="8"/>
        <v>31500</v>
      </c>
      <c r="S570" s="20"/>
      <c r="T570" s="27"/>
    </row>
    <row r="571" spans="1:20" s="11" customFormat="1" ht="140.4" x14ac:dyDescent="0.3">
      <c r="A571" s="12" t="s">
        <v>22</v>
      </c>
      <c r="B571" s="12"/>
      <c r="C571" s="12"/>
      <c r="D571" s="12" t="s">
        <v>1241</v>
      </c>
      <c r="E571" s="12" t="s">
        <v>1187</v>
      </c>
      <c r="F571" s="12" t="s">
        <v>1188</v>
      </c>
      <c r="G571" s="12"/>
      <c r="H571" s="12"/>
      <c r="I571" s="12"/>
      <c r="J571" s="12"/>
      <c r="K571" s="12"/>
      <c r="L571" s="12"/>
      <c r="M571" s="12"/>
      <c r="N571" s="17" t="s">
        <v>1055</v>
      </c>
      <c r="O571" s="12" t="s">
        <v>33</v>
      </c>
      <c r="P571" s="12">
        <v>3000</v>
      </c>
      <c r="Q571" s="18">
        <v>6.75</v>
      </c>
      <c r="R571" s="20">
        <f t="shared" si="8"/>
        <v>20250</v>
      </c>
      <c r="S571" s="20"/>
      <c r="T571" s="27"/>
    </row>
    <row r="572" spans="1:20" s="11" customFormat="1" ht="140.4" x14ac:dyDescent="0.3">
      <c r="A572" s="12" t="s">
        <v>22</v>
      </c>
      <c r="B572" s="12"/>
      <c r="C572" s="12"/>
      <c r="D572" s="12" t="s">
        <v>1241</v>
      </c>
      <c r="E572" s="12" t="s">
        <v>1187</v>
      </c>
      <c r="F572" s="12" t="s">
        <v>1188</v>
      </c>
      <c r="G572" s="12"/>
      <c r="H572" s="12"/>
      <c r="I572" s="12"/>
      <c r="J572" s="12"/>
      <c r="K572" s="12"/>
      <c r="L572" s="12"/>
      <c r="M572" s="12"/>
      <c r="N572" s="17" t="s">
        <v>1056</v>
      </c>
      <c r="O572" s="12" t="s">
        <v>33</v>
      </c>
      <c r="P572" s="12">
        <v>1000</v>
      </c>
      <c r="Q572" s="18">
        <v>1.5</v>
      </c>
      <c r="R572" s="20">
        <f t="shared" si="8"/>
        <v>1500</v>
      </c>
      <c r="S572" s="20"/>
      <c r="T572" s="27"/>
    </row>
    <row r="573" spans="1:20" s="11" customFormat="1" ht="140.4" x14ac:dyDescent="0.3">
      <c r="A573" s="12" t="s">
        <v>22</v>
      </c>
      <c r="B573" s="12"/>
      <c r="C573" s="12"/>
      <c r="D573" s="12" t="s">
        <v>1241</v>
      </c>
      <c r="E573" s="12" t="s">
        <v>1187</v>
      </c>
      <c r="F573" s="12" t="s">
        <v>1188</v>
      </c>
      <c r="G573" s="12"/>
      <c r="H573" s="12"/>
      <c r="I573" s="12"/>
      <c r="J573" s="12"/>
      <c r="K573" s="12"/>
      <c r="L573" s="12"/>
      <c r="M573" s="12"/>
      <c r="N573" s="17" t="s">
        <v>1057</v>
      </c>
      <c r="O573" s="12" t="s">
        <v>2024</v>
      </c>
      <c r="P573" s="12">
        <v>280</v>
      </c>
      <c r="Q573" s="18">
        <v>65</v>
      </c>
      <c r="R573" s="20">
        <f t="shared" si="8"/>
        <v>18200</v>
      </c>
      <c r="S573" s="20"/>
      <c r="T573" s="27"/>
    </row>
    <row r="574" spans="1:20" s="11" customFormat="1" ht="140.4" x14ac:dyDescent="0.3">
      <c r="A574" s="12" t="s">
        <v>22</v>
      </c>
      <c r="B574" s="12"/>
      <c r="C574" s="12"/>
      <c r="D574" s="12" t="s">
        <v>1241</v>
      </c>
      <c r="E574" s="12" t="s">
        <v>1187</v>
      </c>
      <c r="F574" s="12" t="s">
        <v>1188</v>
      </c>
      <c r="G574" s="12"/>
      <c r="H574" s="12"/>
      <c r="I574" s="12"/>
      <c r="J574" s="12"/>
      <c r="K574" s="12"/>
      <c r="L574" s="12"/>
      <c r="M574" s="12"/>
      <c r="N574" s="17" t="s">
        <v>1058</v>
      </c>
      <c r="O574" s="12" t="s">
        <v>2024</v>
      </c>
      <c r="P574" s="12">
        <v>280</v>
      </c>
      <c r="Q574" s="18">
        <v>67.5</v>
      </c>
      <c r="R574" s="20">
        <f t="shared" si="8"/>
        <v>18900</v>
      </c>
      <c r="S574" s="20"/>
      <c r="T574" s="27"/>
    </row>
    <row r="575" spans="1:20" s="11" customFormat="1" ht="140.4" x14ac:dyDescent="0.3">
      <c r="A575" s="12" t="s">
        <v>22</v>
      </c>
      <c r="B575" s="12"/>
      <c r="C575" s="12"/>
      <c r="D575" s="12" t="s">
        <v>1241</v>
      </c>
      <c r="E575" s="12" t="s">
        <v>1187</v>
      </c>
      <c r="F575" s="12" t="s">
        <v>1188</v>
      </c>
      <c r="G575" s="12"/>
      <c r="H575" s="12"/>
      <c r="I575" s="12"/>
      <c r="J575" s="12"/>
      <c r="K575" s="12"/>
      <c r="L575" s="12"/>
      <c r="M575" s="12"/>
      <c r="N575" s="17" t="s">
        <v>1059</v>
      </c>
      <c r="O575" s="12" t="s">
        <v>33</v>
      </c>
      <c r="P575" s="12">
        <v>60000</v>
      </c>
      <c r="Q575" s="18">
        <v>0.4</v>
      </c>
      <c r="R575" s="20">
        <f t="shared" si="8"/>
        <v>24000</v>
      </c>
      <c r="S575" s="20"/>
      <c r="T575" s="27"/>
    </row>
    <row r="576" spans="1:20" s="11" customFormat="1" ht="140.4" x14ac:dyDescent="0.3">
      <c r="A576" s="12" t="s">
        <v>22</v>
      </c>
      <c r="B576" s="12"/>
      <c r="C576" s="12"/>
      <c r="D576" s="12" t="s">
        <v>1241</v>
      </c>
      <c r="E576" s="12" t="s">
        <v>1187</v>
      </c>
      <c r="F576" s="12" t="s">
        <v>1188</v>
      </c>
      <c r="G576" s="12"/>
      <c r="H576" s="12"/>
      <c r="I576" s="12"/>
      <c r="J576" s="12"/>
      <c r="K576" s="12"/>
      <c r="L576" s="12"/>
      <c r="M576" s="12"/>
      <c r="N576" s="17" t="s">
        <v>1060</v>
      </c>
      <c r="O576" s="12" t="s">
        <v>33</v>
      </c>
      <c r="P576" s="12">
        <v>3000</v>
      </c>
      <c r="Q576" s="18">
        <v>1.8</v>
      </c>
      <c r="R576" s="20">
        <f t="shared" si="8"/>
        <v>5400</v>
      </c>
      <c r="S576" s="20"/>
      <c r="T576" s="27"/>
    </row>
    <row r="577" spans="1:20" s="11" customFormat="1" ht="140.4" x14ac:dyDescent="0.3">
      <c r="A577" s="12" t="s">
        <v>22</v>
      </c>
      <c r="B577" s="12"/>
      <c r="C577" s="12"/>
      <c r="D577" s="12" t="s">
        <v>1241</v>
      </c>
      <c r="E577" s="12" t="s">
        <v>1187</v>
      </c>
      <c r="F577" s="12" t="s">
        <v>1188</v>
      </c>
      <c r="G577" s="12"/>
      <c r="H577" s="12"/>
      <c r="I577" s="12"/>
      <c r="J577" s="12"/>
      <c r="K577" s="12"/>
      <c r="L577" s="12"/>
      <c r="M577" s="12"/>
      <c r="N577" s="17" t="s">
        <v>1061</v>
      </c>
      <c r="O577" s="12" t="s">
        <v>33</v>
      </c>
      <c r="P577" s="12">
        <v>8000</v>
      </c>
      <c r="Q577" s="18">
        <v>1.2</v>
      </c>
      <c r="R577" s="20">
        <f t="shared" si="8"/>
        <v>9600</v>
      </c>
      <c r="S577" s="20"/>
      <c r="T577" s="27"/>
    </row>
    <row r="578" spans="1:20" s="11" customFormat="1" ht="140.4" x14ac:dyDescent="0.3">
      <c r="A578" s="12" t="s">
        <v>22</v>
      </c>
      <c r="B578" s="12"/>
      <c r="C578" s="12"/>
      <c r="D578" s="12" t="s">
        <v>1241</v>
      </c>
      <c r="E578" s="12" t="s">
        <v>1187</v>
      </c>
      <c r="F578" s="12" t="s">
        <v>1188</v>
      </c>
      <c r="G578" s="12"/>
      <c r="H578" s="12"/>
      <c r="I578" s="12"/>
      <c r="J578" s="12"/>
      <c r="K578" s="12"/>
      <c r="L578" s="12"/>
      <c r="M578" s="12"/>
      <c r="N578" s="17" t="s">
        <v>1062</v>
      </c>
      <c r="O578" s="12" t="s">
        <v>2023</v>
      </c>
      <c r="P578" s="12">
        <v>1200</v>
      </c>
      <c r="Q578" s="18">
        <v>11.4</v>
      </c>
      <c r="R578" s="20">
        <f t="shared" ref="R578:R641" si="9">P578*Q578</f>
        <v>13680</v>
      </c>
      <c r="S578" s="20"/>
      <c r="T578" s="27"/>
    </row>
    <row r="579" spans="1:20" s="11" customFormat="1" ht="140.4" x14ac:dyDescent="0.3">
      <c r="A579" s="12" t="s">
        <v>22</v>
      </c>
      <c r="B579" s="12"/>
      <c r="C579" s="12"/>
      <c r="D579" s="12" t="s">
        <v>1241</v>
      </c>
      <c r="E579" s="12" t="s">
        <v>1187</v>
      </c>
      <c r="F579" s="12" t="s">
        <v>1188</v>
      </c>
      <c r="G579" s="12"/>
      <c r="H579" s="12"/>
      <c r="I579" s="12"/>
      <c r="J579" s="12"/>
      <c r="K579" s="12"/>
      <c r="L579" s="12"/>
      <c r="M579" s="12"/>
      <c r="N579" s="17" t="s">
        <v>1063</v>
      </c>
      <c r="O579" s="12" t="s">
        <v>33</v>
      </c>
      <c r="P579" s="12">
        <v>30000</v>
      </c>
      <c r="Q579" s="18">
        <v>0.45</v>
      </c>
      <c r="R579" s="20">
        <f t="shared" si="9"/>
        <v>13500</v>
      </c>
      <c r="S579" s="20"/>
      <c r="T579" s="27"/>
    </row>
    <row r="580" spans="1:20" s="11" customFormat="1" ht="140.4" x14ac:dyDescent="0.3">
      <c r="A580" s="12" t="s">
        <v>22</v>
      </c>
      <c r="B580" s="12"/>
      <c r="C580" s="12"/>
      <c r="D580" s="12" t="s">
        <v>1241</v>
      </c>
      <c r="E580" s="12" t="s">
        <v>1187</v>
      </c>
      <c r="F580" s="12" t="s">
        <v>1188</v>
      </c>
      <c r="G580" s="12"/>
      <c r="H580" s="12"/>
      <c r="I580" s="12"/>
      <c r="J580" s="12"/>
      <c r="K580" s="12"/>
      <c r="L580" s="12"/>
      <c r="M580" s="12"/>
      <c r="N580" s="17" t="s">
        <v>1064</v>
      </c>
      <c r="O580" s="12" t="s">
        <v>2023</v>
      </c>
      <c r="P580" s="12">
        <v>1000</v>
      </c>
      <c r="Q580" s="18">
        <v>19.5</v>
      </c>
      <c r="R580" s="20">
        <f t="shared" si="9"/>
        <v>19500</v>
      </c>
      <c r="S580" s="20"/>
      <c r="T580" s="27"/>
    </row>
    <row r="581" spans="1:20" s="11" customFormat="1" ht="140.4" x14ac:dyDescent="0.3">
      <c r="A581" s="12" t="s">
        <v>22</v>
      </c>
      <c r="B581" s="12"/>
      <c r="C581" s="12"/>
      <c r="D581" s="12" t="s">
        <v>1241</v>
      </c>
      <c r="E581" s="12" t="s">
        <v>1187</v>
      </c>
      <c r="F581" s="12" t="s">
        <v>1188</v>
      </c>
      <c r="G581" s="12"/>
      <c r="H581" s="12"/>
      <c r="I581" s="12"/>
      <c r="J581" s="12"/>
      <c r="K581" s="12"/>
      <c r="L581" s="12"/>
      <c r="M581" s="12"/>
      <c r="N581" s="17" t="s">
        <v>1065</v>
      </c>
      <c r="O581" s="12" t="s">
        <v>33</v>
      </c>
      <c r="P581" s="12">
        <v>100</v>
      </c>
      <c r="Q581" s="18">
        <v>101.5</v>
      </c>
      <c r="R581" s="20">
        <f t="shared" si="9"/>
        <v>10150</v>
      </c>
      <c r="S581" s="20"/>
      <c r="T581" s="27"/>
    </row>
    <row r="582" spans="1:20" s="11" customFormat="1" ht="140.4" x14ac:dyDescent="0.3">
      <c r="A582" s="12" t="s">
        <v>22</v>
      </c>
      <c r="B582" s="12"/>
      <c r="C582" s="12"/>
      <c r="D582" s="12" t="s">
        <v>1241</v>
      </c>
      <c r="E582" s="12" t="s">
        <v>1187</v>
      </c>
      <c r="F582" s="12" t="s">
        <v>1188</v>
      </c>
      <c r="G582" s="12"/>
      <c r="H582" s="12"/>
      <c r="I582" s="12"/>
      <c r="J582" s="12"/>
      <c r="K582" s="12"/>
      <c r="L582" s="12"/>
      <c r="M582" s="12"/>
      <c r="N582" s="17" t="s">
        <v>1066</v>
      </c>
      <c r="O582" s="12" t="s">
        <v>33</v>
      </c>
      <c r="P582" s="12">
        <v>5000</v>
      </c>
      <c r="Q582" s="18">
        <v>4.0999999999999996</v>
      </c>
      <c r="R582" s="20">
        <f t="shared" si="9"/>
        <v>20500</v>
      </c>
      <c r="S582" s="20"/>
      <c r="T582" s="27"/>
    </row>
    <row r="583" spans="1:20" s="11" customFormat="1" ht="140.4" x14ac:dyDescent="0.3">
      <c r="A583" s="12" t="s">
        <v>22</v>
      </c>
      <c r="B583" s="12"/>
      <c r="C583" s="12"/>
      <c r="D583" s="12" t="s">
        <v>1241</v>
      </c>
      <c r="E583" s="12" t="s">
        <v>1187</v>
      </c>
      <c r="F583" s="12" t="s">
        <v>1188</v>
      </c>
      <c r="G583" s="12"/>
      <c r="H583" s="12"/>
      <c r="I583" s="12"/>
      <c r="J583" s="12"/>
      <c r="K583" s="12"/>
      <c r="L583" s="12"/>
      <c r="M583" s="12"/>
      <c r="N583" s="17" t="s">
        <v>1067</v>
      </c>
      <c r="O583" s="12" t="s">
        <v>33</v>
      </c>
      <c r="P583" s="12">
        <v>200</v>
      </c>
      <c r="Q583" s="18">
        <v>43</v>
      </c>
      <c r="R583" s="20">
        <f t="shared" si="9"/>
        <v>8600</v>
      </c>
      <c r="S583" s="20"/>
      <c r="T583" s="27"/>
    </row>
    <row r="584" spans="1:20" s="11" customFormat="1" ht="140.4" x14ac:dyDescent="0.3">
      <c r="A584" s="12" t="s">
        <v>22</v>
      </c>
      <c r="B584" s="12"/>
      <c r="C584" s="12"/>
      <c r="D584" s="12" t="s">
        <v>1241</v>
      </c>
      <c r="E584" s="12" t="s">
        <v>1187</v>
      </c>
      <c r="F584" s="12" t="s">
        <v>1188</v>
      </c>
      <c r="G584" s="12"/>
      <c r="H584" s="12"/>
      <c r="I584" s="12"/>
      <c r="J584" s="12"/>
      <c r="K584" s="12"/>
      <c r="L584" s="12"/>
      <c r="M584" s="12"/>
      <c r="N584" s="17" t="s">
        <v>1068</v>
      </c>
      <c r="O584" s="12" t="s">
        <v>33</v>
      </c>
      <c r="P584" s="12">
        <v>400</v>
      </c>
      <c r="Q584" s="18">
        <v>16.5</v>
      </c>
      <c r="R584" s="20">
        <f t="shared" si="9"/>
        <v>6600</v>
      </c>
      <c r="S584" s="20"/>
      <c r="T584" s="27"/>
    </row>
    <row r="585" spans="1:20" s="11" customFormat="1" ht="140.4" x14ac:dyDescent="0.3">
      <c r="A585" s="12" t="s">
        <v>22</v>
      </c>
      <c r="B585" s="12"/>
      <c r="C585" s="12"/>
      <c r="D585" s="12" t="s">
        <v>1241</v>
      </c>
      <c r="E585" s="12" t="s">
        <v>1187</v>
      </c>
      <c r="F585" s="12" t="s">
        <v>1188</v>
      </c>
      <c r="G585" s="12"/>
      <c r="H585" s="12"/>
      <c r="I585" s="12"/>
      <c r="J585" s="12"/>
      <c r="K585" s="12"/>
      <c r="L585" s="12"/>
      <c r="M585" s="12"/>
      <c r="N585" s="17" t="s">
        <v>1069</v>
      </c>
      <c r="O585" s="12" t="s">
        <v>33</v>
      </c>
      <c r="P585" s="12">
        <v>500</v>
      </c>
      <c r="Q585" s="18">
        <v>18.170000000000002</v>
      </c>
      <c r="R585" s="20">
        <f t="shared" si="9"/>
        <v>9085</v>
      </c>
      <c r="S585" s="20"/>
      <c r="T585" s="27"/>
    </row>
    <row r="586" spans="1:20" s="11" customFormat="1" ht="140.4" x14ac:dyDescent="0.3">
      <c r="A586" s="12" t="s">
        <v>22</v>
      </c>
      <c r="B586" s="12"/>
      <c r="C586" s="12"/>
      <c r="D586" s="12" t="s">
        <v>1241</v>
      </c>
      <c r="E586" s="12" t="s">
        <v>1187</v>
      </c>
      <c r="F586" s="12" t="s">
        <v>1188</v>
      </c>
      <c r="G586" s="12"/>
      <c r="H586" s="12"/>
      <c r="I586" s="12"/>
      <c r="J586" s="12"/>
      <c r="K586" s="12"/>
      <c r="L586" s="12"/>
      <c r="M586" s="12"/>
      <c r="N586" s="17" t="s">
        <v>1070</v>
      </c>
      <c r="O586" s="12" t="s">
        <v>33</v>
      </c>
      <c r="P586" s="12">
        <v>1200</v>
      </c>
      <c r="Q586" s="18">
        <v>16.5</v>
      </c>
      <c r="R586" s="20">
        <f t="shared" si="9"/>
        <v>19800</v>
      </c>
      <c r="S586" s="20"/>
      <c r="T586" s="27"/>
    </row>
    <row r="587" spans="1:20" s="11" customFormat="1" ht="140.4" x14ac:dyDescent="0.3">
      <c r="A587" s="12" t="s">
        <v>22</v>
      </c>
      <c r="B587" s="12"/>
      <c r="C587" s="12"/>
      <c r="D587" s="12" t="s">
        <v>1241</v>
      </c>
      <c r="E587" s="12" t="s">
        <v>1187</v>
      </c>
      <c r="F587" s="12" t="s">
        <v>1188</v>
      </c>
      <c r="G587" s="12"/>
      <c r="H587" s="12"/>
      <c r="I587" s="12"/>
      <c r="J587" s="12"/>
      <c r="K587" s="12"/>
      <c r="L587" s="12"/>
      <c r="M587" s="12"/>
      <c r="N587" s="17" t="s">
        <v>1071</v>
      </c>
      <c r="O587" s="12" t="s">
        <v>33</v>
      </c>
      <c r="P587" s="12">
        <v>90000</v>
      </c>
      <c r="Q587" s="18">
        <v>0.35</v>
      </c>
      <c r="R587" s="20">
        <f t="shared" si="9"/>
        <v>31499.999999999996</v>
      </c>
      <c r="S587" s="20"/>
      <c r="T587" s="27"/>
    </row>
    <row r="588" spans="1:20" s="11" customFormat="1" ht="140.4" x14ac:dyDescent="0.3">
      <c r="A588" s="12" t="s">
        <v>22</v>
      </c>
      <c r="B588" s="12"/>
      <c r="C588" s="12"/>
      <c r="D588" s="12" t="s">
        <v>1241</v>
      </c>
      <c r="E588" s="12" t="s">
        <v>1187</v>
      </c>
      <c r="F588" s="12" t="s">
        <v>1188</v>
      </c>
      <c r="G588" s="12"/>
      <c r="H588" s="12"/>
      <c r="I588" s="12"/>
      <c r="J588" s="12"/>
      <c r="K588" s="12"/>
      <c r="L588" s="12"/>
      <c r="M588" s="12"/>
      <c r="N588" s="17" t="s">
        <v>1072</v>
      </c>
      <c r="O588" s="12" t="s">
        <v>33</v>
      </c>
      <c r="P588" s="12">
        <v>50</v>
      </c>
      <c r="Q588" s="18">
        <v>16.5</v>
      </c>
      <c r="R588" s="20">
        <f t="shared" si="9"/>
        <v>825</v>
      </c>
      <c r="S588" s="20"/>
      <c r="T588" s="27"/>
    </row>
    <row r="589" spans="1:20" s="11" customFormat="1" ht="140.4" x14ac:dyDescent="0.3">
      <c r="A589" s="12" t="s">
        <v>22</v>
      </c>
      <c r="B589" s="12"/>
      <c r="C589" s="12"/>
      <c r="D589" s="12" t="s">
        <v>1241</v>
      </c>
      <c r="E589" s="12" t="s">
        <v>1187</v>
      </c>
      <c r="F589" s="12" t="s">
        <v>1188</v>
      </c>
      <c r="G589" s="12"/>
      <c r="H589" s="12"/>
      <c r="I589" s="12"/>
      <c r="J589" s="12"/>
      <c r="K589" s="12"/>
      <c r="L589" s="12"/>
      <c r="M589" s="12"/>
      <c r="N589" s="17" t="s">
        <v>1073</v>
      </c>
      <c r="O589" s="12" t="s">
        <v>33</v>
      </c>
      <c r="P589" s="12">
        <v>8000</v>
      </c>
      <c r="Q589" s="18">
        <v>1.05</v>
      </c>
      <c r="R589" s="20">
        <f t="shared" si="9"/>
        <v>8400</v>
      </c>
      <c r="S589" s="20"/>
      <c r="T589" s="27"/>
    </row>
    <row r="590" spans="1:20" s="11" customFormat="1" ht="140.4" x14ac:dyDescent="0.3">
      <c r="A590" s="12" t="s">
        <v>22</v>
      </c>
      <c r="B590" s="12"/>
      <c r="C590" s="12"/>
      <c r="D590" s="12" t="s">
        <v>1241</v>
      </c>
      <c r="E590" s="12" t="s">
        <v>1187</v>
      </c>
      <c r="F590" s="12" t="s">
        <v>1188</v>
      </c>
      <c r="G590" s="12"/>
      <c r="H590" s="12"/>
      <c r="I590" s="12"/>
      <c r="J590" s="12"/>
      <c r="K590" s="12"/>
      <c r="L590" s="12"/>
      <c r="M590" s="12"/>
      <c r="N590" s="17" t="s">
        <v>1074</v>
      </c>
      <c r="O590" s="12" t="s">
        <v>33</v>
      </c>
      <c r="P590" s="12">
        <v>2000</v>
      </c>
      <c r="Q590" s="18">
        <v>2.85</v>
      </c>
      <c r="R590" s="20">
        <f t="shared" si="9"/>
        <v>5700</v>
      </c>
      <c r="S590" s="20"/>
      <c r="T590" s="27"/>
    </row>
    <row r="591" spans="1:20" s="11" customFormat="1" ht="140.4" x14ac:dyDescent="0.3">
      <c r="A591" s="12" t="s">
        <v>22</v>
      </c>
      <c r="B591" s="12"/>
      <c r="C591" s="12"/>
      <c r="D591" s="12" t="s">
        <v>1241</v>
      </c>
      <c r="E591" s="12" t="s">
        <v>1187</v>
      </c>
      <c r="F591" s="12" t="s">
        <v>1188</v>
      </c>
      <c r="G591" s="12"/>
      <c r="H591" s="12"/>
      <c r="I591" s="12"/>
      <c r="J591" s="12"/>
      <c r="K591" s="12"/>
      <c r="L591" s="12"/>
      <c r="M591" s="12"/>
      <c r="N591" s="17" t="s">
        <v>1075</v>
      </c>
      <c r="O591" s="12" t="s">
        <v>33</v>
      </c>
      <c r="P591" s="12">
        <v>2000</v>
      </c>
      <c r="Q591" s="18">
        <v>2.85</v>
      </c>
      <c r="R591" s="20">
        <f t="shared" si="9"/>
        <v>5700</v>
      </c>
      <c r="S591" s="20"/>
      <c r="T591" s="27"/>
    </row>
    <row r="592" spans="1:20" s="11" customFormat="1" ht="140.4" x14ac:dyDescent="0.3">
      <c r="A592" s="12" t="s">
        <v>22</v>
      </c>
      <c r="B592" s="12"/>
      <c r="C592" s="12"/>
      <c r="D592" s="12" t="s">
        <v>1241</v>
      </c>
      <c r="E592" s="12" t="s">
        <v>1187</v>
      </c>
      <c r="F592" s="12" t="s">
        <v>1188</v>
      </c>
      <c r="G592" s="12"/>
      <c r="H592" s="12"/>
      <c r="I592" s="12"/>
      <c r="J592" s="12"/>
      <c r="K592" s="12"/>
      <c r="L592" s="12"/>
      <c r="M592" s="12"/>
      <c r="N592" s="17" t="s">
        <v>1076</v>
      </c>
      <c r="O592" s="12" t="s">
        <v>1088</v>
      </c>
      <c r="P592" s="12">
        <v>10</v>
      </c>
      <c r="Q592" s="18">
        <v>22.5</v>
      </c>
      <c r="R592" s="20">
        <f t="shared" si="9"/>
        <v>225</v>
      </c>
      <c r="S592" s="20"/>
      <c r="T592" s="27"/>
    </row>
    <row r="593" spans="1:20" s="11" customFormat="1" ht="140.4" x14ac:dyDescent="0.3">
      <c r="A593" s="12" t="s">
        <v>22</v>
      </c>
      <c r="B593" s="12"/>
      <c r="C593" s="12"/>
      <c r="D593" s="12" t="s">
        <v>1241</v>
      </c>
      <c r="E593" s="12" t="s">
        <v>1187</v>
      </c>
      <c r="F593" s="12" t="s">
        <v>1188</v>
      </c>
      <c r="G593" s="12"/>
      <c r="H593" s="12"/>
      <c r="I593" s="12"/>
      <c r="J593" s="12"/>
      <c r="K593" s="12"/>
      <c r="L593" s="12"/>
      <c r="M593" s="12"/>
      <c r="N593" s="17" t="s">
        <v>1077</v>
      </c>
      <c r="O593" s="12" t="s">
        <v>1088</v>
      </c>
      <c r="P593" s="12">
        <v>10</v>
      </c>
      <c r="Q593" s="18">
        <v>26.5</v>
      </c>
      <c r="R593" s="20">
        <f t="shared" si="9"/>
        <v>265</v>
      </c>
      <c r="S593" s="20"/>
      <c r="T593" s="27"/>
    </row>
    <row r="594" spans="1:20" s="11" customFormat="1" ht="140.4" x14ac:dyDescent="0.3">
      <c r="A594" s="12" t="s">
        <v>22</v>
      </c>
      <c r="B594" s="12"/>
      <c r="C594" s="12"/>
      <c r="D594" s="12" t="s">
        <v>1241</v>
      </c>
      <c r="E594" s="12" t="s">
        <v>1187</v>
      </c>
      <c r="F594" s="12" t="s">
        <v>1188</v>
      </c>
      <c r="G594" s="12"/>
      <c r="H594" s="12"/>
      <c r="I594" s="12"/>
      <c r="J594" s="12"/>
      <c r="K594" s="12"/>
      <c r="L594" s="12"/>
      <c r="M594" s="12"/>
      <c r="N594" s="17" t="s">
        <v>1078</v>
      </c>
      <c r="O594" s="12" t="s">
        <v>1088</v>
      </c>
      <c r="P594" s="12">
        <v>10</v>
      </c>
      <c r="Q594" s="18">
        <v>26.5</v>
      </c>
      <c r="R594" s="20">
        <f t="shared" si="9"/>
        <v>265</v>
      </c>
      <c r="S594" s="20"/>
      <c r="T594" s="27"/>
    </row>
    <row r="595" spans="1:20" s="11" customFormat="1" ht="140.4" x14ac:dyDescent="0.3">
      <c r="A595" s="12" t="s">
        <v>22</v>
      </c>
      <c r="B595" s="12"/>
      <c r="C595" s="12"/>
      <c r="D595" s="12" t="s">
        <v>1241</v>
      </c>
      <c r="E595" s="12" t="s">
        <v>1187</v>
      </c>
      <c r="F595" s="12" t="s">
        <v>1188</v>
      </c>
      <c r="G595" s="12"/>
      <c r="H595" s="12"/>
      <c r="I595" s="12"/>
      <c r="J595" s="12"/>
      <c r="K595" s="12"/>
      <c r="L595" s="12"/>
      <c r="M595" s="12"/>
      <c r="N595" s="17" t="s">
        <v>1079</v>
      </c>
      <c r="O595" s="12" t="s">
        <v>1088</v>
      </c>
      <c r="P595" s="12">
        <v>80</v>
      </c>
      <c r="Q595" s="18">
        <v>18.5</v>
      </c>
      <c r="R595" s="20">
        <f t="shared" si="9"/>
        <v>1480</v>
      </c>
      <c r="S595" s="20"/>
      <c r="T595" s="27"/>
    </row>
    <row r="596" spans="1:20" s="11" customFormat="1" ht="140.4" x14ac:dyDescent="0.3">
      <c r="A596" s="12" t="s">
        <v>22</v>
      </c>
      <c r="B596" s="12"/>
      <c r="C596" s="12"/>
      <c r="D596" s="12" t="s">
        <v>1241</v>
      </c>
      <c r="E596" s="12" t="s">
        <v>1187</v>
      </c>
      <c r="F596" s="12" t="s">
        <v>1188</v>
      </c>
      <c r="G596" s="12"/>
      <c r="H596" s="12"/>
      <c r="I596" s="12"/>
      <c r="J596" s="12"/>
      <c r="K596" s="12"/>
      <c r="L596" s="12"/>
      <c r="M596" s="12"/>
      <c r="N596" s="17" t="s">
        <v>1080</v>
      </c>
      <c r="O596" s="12" t="s">
        <v>33</v>
      </c>
      <c r="P596" s="12">
        <v>10000</v>
      </c>
      <c r="Q596" s="18">
        <v>1.05</v>
      </c>
      <c r="R596" s="20">
        <f t="shared" si="9"/>
        <v>10500</v>
      </c>
      <c r="S596" s="20"/>
      <c r="T596" s="27"/>
    </row>
    <row r="597" spans="1:20" s="11" customFormat="1" ht="140.4" x14ac:dyDescent="0.3">
      <c r="A597" s="12" t="s">
        <v>22</v>
      </c>
      <c r="B597" s="12"/>
      <c r="C597" s="12"/>
      <c r="D597" s="12" t="s">
        <v>1241</v>
      </c>
      <c r="E597" s="12" t="s">
        <v>1187</v>
      </c>
      <c r="F597" s="12" t="s">
        <v>1188</v>
      </c>
      <c r="G597" s="12"/>
      <c r="H597" s="12"/>
      <c r="I597" s="12"/>
      <c r="J597" s="12"/>
      <c r="K597" s="12"/>
      <c r="L597" s="12"/>
      <c r="M597" s="12"/>
      <c r="N597" s="17" t="s">
        <v>1081</v>
      </c>
      <c r="O597" s="12" t="s">
        <v>1088</v>
      </c>
      <c r="P597" s="12">
        <v>100</v>
      </c>
      <c r="Q597" s="18">
        <v>1.55</v>
      </c>
      <c r="R597" s="20">
        <f t="shared" si="9"/>
        <v>155</v>
      </c>
      <c r="S597" s="20"/>
      <c r="T597" s="27"/>
    </row>
    <row r="598" spans="1:20" s="11" customFormat="1" ht="140.4" x14ac:dyDescent="0.3">
      <c r="A598" s="12" t="s">
        <v>22</v>
      </c>
      <c r="B598" s="12"/>
      <c r="C598" s="12"/>
      <c r="D598" s="12" t="s">
        <v>1241</v>
      </c>
      <c r="E598" s="12" t="s">
        <v>1187</v>
      </c>
      <c r="F598" s="12" t="s">
        <v>1188</v>
      </c>
      <c r="G598" s="12"/>
      <c r="H598" s="12"/>
      <c r="I598" s="12"/>
      <c r="J598" s="12"/>
      <c r="K598" s="12"/>
      <c r="L598" s="12"/>
      <c r="M598" s="12"/>
      <c r="N598" s="17" t="s">
        <v>1082</v>
      </c>
      <c r="O598" s="12" t="s">
        <v>1088</v>
      </c>
      <c r="P598" s="12">
        <v>20</v>
      </c>
      <c r="Q598" s="18">
        <v>22.5</v>
      </c>
      <c r="R598" s="20">
        <f t="shared" si="9"/>
        <v>450</v>
      </c>
      <c r="S598" s="20"/>
      <c r="T598" s="27"/>
    </row>
    <row r="599" spans="1:20" s="11" customFormat="1" ht="140.4" x14ac:dyDescent="0.3">
      <c r="A599" s="12" t="s">
        <v>22</v>
      </c>
      <c r="B599" s="12"/>
      <c r="C599" s="12"/>
      <c r="D599" s="12" t="s">
        <v>1241</v>
      </c>
      <c r="E599" s="12" t="s">
        <v>1187</v>
      </c>
      <c r="F599" s="12" t="s">
        <v>1188</v>
      </c>
      <c r="G599" s="12"/>
      <c r="H599" s="12"/>
      <c r="I599" s="12"/>
      <c r="J599" s="12"/>
      <c r="K599" s="12"/>
      <c r="L599" s="12"/>
      <c r="M599" s="12"/>
      <c r="N599" s="17" t="s">
        <v>1083</v>
      </c>
      <c r="O599" s="12" t="s">
        <v>1088</v>
      </c>
      <c r="P599" s="12">
        <v>10</v>
      </c>
      <c r="Q599" s="18">
        <v>22.5</v>
      </c>
      <c r="R599" s="20">
        <f t="shared" si="9"/>
        <v>225</v>
      </c>
      <c r="S599" s="20"/>
      <c r="T599" s="27"/>
    </row>
    <row r="600" spans="1:20" s="11" customFormat="1" ht="140.4" x14ac:dyDescent="0.3">
      <c r="A600" s="12" t="s">
        <v>22</v>
      </c>
      <c r="B600" s="12"/>
      <c r="C600" s="12"/>
      <c r="D600" s="12" t="s">
        <v>1241</v>
      </c>
      <c r="E600" s="12" t="s">
        <v>1187</v>
      </c>
      <c r="F600" s="12" t="s">
        <v>1188</v>
      </c>
      <c r="G600" s="12"/>
      <c r="H600" s="12"/>
      <c r="I600" s="12"/>
      <c r="J600" s="12"/>
      <c r="K600" s="12"/>
      <c r="L600" s="12"/>
      <c r="M600" s="12"/>
      <c r="N600" s="17" t="s">
        <v>1084</v>
      </c>
      <c r="O600" s="12" t="s">
        <v>1088</v>
      </c>
      <c r="P600" s="12">
        <v>10</v>
      </c>
      <c r="Q600" s="18">
        <v>22.5</v>
      </c>
      <c r="R600" s="20">
        <f t="shared" si="9"/>
        <v>225</v>
      </c>
      <c r="S600" s="20"/>
      <c r="T600" s="27"/>
    </row>
    <row r="601" spans="1:20" s="11" customFormat="1" ht="140.4" x14ac:dyDescent="0.3">
      <c r="A601" s="12" t="s">
        <v>22</v>
      </c>
      <c r="B601" s="12"/>
      <c r="C601" s="12"/>
      <c r="D601" s="12" t="s">
        <v>1241</v>
      </c>
      <c r="E601" s="12" t="s">
        <v>1187</v>
      </c>
      <c r="F601" s="12" t="s">
        <v>1188</v>
      </c>
      <c r="G601" s="12"/>
      <c r="H601" s="12"/>
      <c r="I601" s="12"/>
      <c r="J601" s="12"/>
      <c r="K601" s="12"/>
      <c r="L601" s="12"/>
      <c r="M601" s="12"/>
      <c r="N601" s="17" t="s">
        <v>1085</v>
      </c>
      <c r="O601" s="12" t="s">
        <v>33</v>
      </c>
      <c r="P601" s="12">
        <v>10000</v>
      </c>
      <c r="Q601" s="18">
        <v>0.95</v>
      </c>
      <c r="R601" s="20">
        <f t="shared" si="9"/>
        <v>9500</v>
      </c>
      <c r="S601" s="20"/>
      <c r="T601" s="27"/>
    </row>
    <row r="602" spans="1:20" s="11" customFormat="1" ht="140.4" x14ac:dyDescent="0.3">
      <c r="A602" s="12" t="s">
        <v>22</v>
      </c>
      <c r="B602" s="12"/>
      <c r="C602" s="12"/>
      <c r="D602" s="12" t="s">
        <v>1241</v>
      </c>
      <c r="E602" s="12" t="s">
        <v>1187</v>
      </c>
      <c r="F602" s="12" t="s">
        <v>1188</v>
      </c>
      <c r="G602" s="12"/>
      <c r="H602" s="12"/>
      <c r="I602" s="12"/>
      <c r="J602" s="12"/>
      <c r="K602" s="12"/>
      <c r="L602" s="12"/>
      <c r="M602" s="12"/>
      <c r="N602" s="17" t="s">
        <v>1086</v>
      </c>
      <c r="O602" s="12" t="s">
        <v>33</v>
      </c>
      <c r="P602" s="12">
        <v>8000</v>
      </c>
      <c r="Q602" s="18">
        <v>0.95</v>
      </c>
      <c r="R602" s="20">
        <f t="shared" si="9"/>
        <v>7600</v>
      </c>
      <c r="S602" s="20"/>
      <c r="T602" s="27"/>
    </row>
    <row r="603" spans="1:20" s="11" customFormat="1" ht="140.4" x14ac:dyDescent="0.3">
      <c r="A603" s="12" t="s">
        <v>22</v>
      </c>
      <c r="B603" s="12"/>
      <c r="C603" s="12"/>
      <c r="D603" s="12" t="s">
        <v>1241</v>
      </c>
      <c r="E603" s="12" t="s">
        <v>1187</v>
      </c>
      <c r="F603" s="12" t="s">
        <v>1188</v>
      </c>
      <c r="G603" s="12"/>
      <c r="H603" s="12"/>
      <c r="I603" s="12"/>
      <c r="J603" s="12"/>
      <c r="K603" s="12"/>
      <c r="L603" s="12"/>
      <c r="M603" s="12"/>
      <c r="N603" s="17" t="s">
        <v>1087</v>
      </c>
      <c r="O603" s="12" t="s">
        <v>1088</v>
      </c>
      <c r="P603" s="12">
        <v>50</v>
      </c>
      <c r="Q603" s="18">
        <v>18.5</v>
      </c>
      <c r="R603" s="20">
        <f t="shared" si="9"/>
        <v>925</v>
      </c>
      <c r="S603" s="20"/>
      <c r="T603" s="27"/>
    </row>
    <row r="604" spans="1:20" s="11" customFormat="1" ht="140.4" x14ac:dyDescent="0.3">
      <c r="A604" s="12" t="s">
        <v>22</v>
      </c>
      <c r="B604" s="12"/>
      <c r="C604" s="12"/>
      <c r="D604" s="12" t="s">
        <v>1241</v>
      </c>
      <c r="E604" s="12" t="s">
        <v>1187</v>
      </c>
      <c r="F604" s="12" t="s">
        <v>1188</v>
      </c>
      <c r="G604" s="12"/>
      <c r="H604" s="12"/>
      <c r="I604" s="12"/>
      <c r="J604" s="12"/>
      <c r="K604" s="12"/>
      <c r="L604" s="12"/>
      <c r="M604" s="12"/>
      <c r="N604" s="17" t="s">
        <v>1089</v>
      </c>
      <c r="O604" s="12" t="s">
        <v>1088</v>
      </c>
      <c r="P604" s="12">
        <v>50</v>
      </c>
      <c r="Q604" s="18">
        <v>18.5</v>
      </c>
      <c r="R604" s="20">
        <f t="shared" si="9"/>
        <v>925</v>
      </c>
      <c r="S604" s="20"/>
      <c r="T604" s="27"/>
    </row>
    <row r="605" spans="1:20" s="11" customFormat="1" ht="140.4" x14ac:dyDescent="0.3">
      <c r="A605" s="12" t="s">
        <v>22</v>
      </c>
      <c r="B605" s="12"/>
      <c r="C605" s="12"/>
      <c r="D605" s="12" t="s">
        <v>1241</v>
      </c>
      <c r="E605" s="12" t="s">
        <v>1187</v>
      </c>
      <c r="F605" s="12" t="s">
        <v>1188</v>
      </c>
      <c r="G605" s="12"/>
      <c r="H605" s="12"/>
      <c r="I605" s="12"/>
      <c r="J605" s="12"/>
      <c r="K605" s="12"/>
      <c r="L605" s="12"/>
      <c r="M605" s="12"/>
      <c r="N605" s="17" t="s">
        <v>1090</v>
      </c>
      <c r="O605" s="12" t="s">
        <v>1088</v>
      </c>
      <c r="P605" s="12">
        <v>50</v>
      </c>
      <c r="Q605" s="18">
        <v>18.5</v>
      </c>
      <c r="R605" s="20">
        <f t="shared" si="9"/>
        <v>925</v>
      </c>
      <c r="S605" s="20"/>
      <c r="T605" s="27"/>
    </row>
    <row r="606" spans="1:20" s="11" customFormat="1" ht="140.4" x14ac:dyDescent="0.3">
      <c r="A606" s="12" t="s">
        <v>22</v>
      </c>
      <c r="B606" s="12"/>
      <c r="C606" s="12"/>
      <c r="D606" s="12" t="s">
        <v>1241</v>
      </c>
      <c r="E606" s="12" t="s">
        <v>1187</v>
      </c>
      <c r="F606" s="12" t="s">
        <v>1188</v>
      </c>
      <c r="G606" s="12"/>
      <c r="H606" s="12"/>
      <c r="I606" s="12"/>
      <c r="J606" s="12"/>
      <c r="K606" s="12"/>
      <c r="L606" s="12"/>
      <c r="M606" s="12"/>
      <c r="N606" s="17" t="s">
        <v>1091</v>
      </c>
      <c r="O606" s="12" t="s">
        <v>1088</v>
      </c>
      <c r="P606" s="12">
        <v>50</v>
      </c>
      <c r="Q606" s="18">
        <v>18.5</v>
      </c>
      <c r="R606" s="20">
        <f t="shared" si="9"/>
        <v>925</v>
      </c>
      <c r="S606" s="20"/>
      <c r="T606" s="27"/>
    </row>
    <row r="607" spans="1:20" s="11" customFormat="1" ht="140.4" x14ac:dyDescent="0.3">
      <c r="A607" s="12" t="s">
        <v>22</v>
      </c>
      <c r="B607" s="12"/>
      <c r="C607" s="12"/>
      <c r="D607" s="12" t="s">
        <v>1241</v>
      </c>
      <c r="E607" s="12" t="s">
        <v>1187</v>
      </c>
      <c r="F607" s="12" t="s">
        <v>1188</v>
      </c>
      <c r="G607" s="12"/>
      <c r="H607" s="12"/>
      <c r="I607" s="12"/>
      <c r="J607" s="12"/>
      <c r="K607" s="12"/>
      <c r="L607" s="12"/>
      <c r="M607" s="12"/>
      <c r="N607" s="17" t="s">
        <v>1092</v>
      </c>
      <c r="O607" s="12" t="s">
        <v>1088</v>
      </c>
      <c r="P607" s="12">
        <v>50</v>
      </c>
      <c r="Q607" s="18">
        <v>18.5</v>
      </c>
      <c r="R607" s="20">
        <f t="shared" si="9"/>
        <v>925</v>
      </c>
      <c r="S607" s="20"/>
      <c r="T607" s="27"/>
    </row>
    <row r="608" spans="1:20" s="11" customFormat="1" ht="140.4" x14ac:dyDescent="0.3">
      <c r="A608" s="12" t="s">
        <v>22</v>
      </c>
      <c r="B608" s="12"/>
      <c r="C608" s="12"/>
      <c r="D608" s="12" t="s">
        <v>1241</v>
      </c>
      <c r="E608" s="12" t="s">
        <v>1187</v>
      </c>
      <c r="F608" s="12" t="s">
        <v>1188</v>
      </c>
      <c r="G608" s="12"/>
      <c r="H608" s="12"/>
      <c r="I608" s="12"/>
      <c r="J608" s="12"/>
      <c r="K608" s="12"/>
      <c r="L608" s="12"/>
      <c r="M608" s="12"/>
      <c r="N608" s="17" t="s">
        <v>1093</v>
      </c>
      <c r="O608" s="12" t="s">
        <v>1088</v>
      </c>
      <c r="P608" s="12">
        <v>50</v>
      </c>
      <c r="Q608" s="18">
        <v>18.5</v>
      </c>
      <c r="R608" s="20">
        <f t="shared" si="9"/>
        <v>925</v>
      </c>
      <c r="S608" s="20"/>
      <c r="T608" s="27"/>
    </row>
    <row r="609" spans="1:20" s="11" customFormat="1" ht="140.4" x14ac:dyDescent="0.3">
      <c r="A609" s="12" t="s">
        <v>22</v>
      </c>
      <c r="B609" s="12"/>
      <c r="C609" s="12"/>
      <c r="D609" s="12" t="s">
        <v>1241</v>
      </c>
      <c r="E609" s="12" t="s">
        <v>1187</v>
      </c>
      <c r="F609" s="12" t="s">
        <v>1188</v>
      </c>
      <c r="G609" s="12"/>
      <c r="H609" s="12"/>
      <c r="I609" s="12"/>
      <c r="J609" s="12"/>
      <c r="K609" s="12"/>
      <c r="L609" s="12"/>
      <c r="M609" s="12"/>
      <c r="N609" s="17" t="s">
        <v>1094</v>
      </c>
      <c r="O609" s="12" t="s">
        <v>1088</v>
      </c>
      <c r="P609" s="12">
        <v>50</v>
      </c>
      <c r="Q609" s="18">
        <v>18.5</v>
      </c>
      <c r="R609" s="20">
        <f t="shared" si="9"/>
        <v>925</v>
      </c>
      <c r="S609" s="20"/>
      <c r="T609" s="27"/>
    </row>
    <row r="610" spans="1:20" s="11" customFormat="1" ht="140.4" x14ac:dyDescent="0.3">
      <c r="A610" s="12" t="s">
        <v>22</v>
      </c>
      <c r="B610" s="12"/>
      <c r="C610" s="12"/>
      <c r="D610" s="12" t="s">
        <v>1241</v>
      </c>
      <c r="E610" s="12" t="s">
        <v>1187</v>
      </c>
      <c r="F610" s="12" t="s">
        <v>1188</v>
      </c>
      <c r="G610" s="12"/>
      <c r="H610" s="12"/>
      <c r="I610" s="12"/>
      <c r="J610" s="12"/>
      <c r="K610" s="12"/>
      <c r="L610" s="12"/>
      <c r="M610" s="12"/>
      <c r="N610" s="17" t="s">
        <v>1095</v>
      </c>
      <c r="O610" s="12" t="s">
        <v>1088</v>
      </c>
      <c r="P610" s="12">
        <v>50</v>
      </c>
      <c r="Q610" s="18">
        <v>18.5</v>
      </c>
      <c r="R610" s="20">
        <f t="shared" si="9"/>
        <v>925</v>
      </c>
      <c r="S610" s="20"/>
      <c r="T610" s="27"/>
    </row>
    <row r="611" spans="1:20" s="11" customFormat="1" ht="140.4" x14ac:dyDescent="0.3">
      <c r="A611" s="12" t="s">
        <v>22</v>
      </c>
      <c r="B611" s="12"/>
      <c r="C611" s="12"/>
      <c r="D611" s="12" t="s">
        <v>1241</v>
      </c>
      <c r="E611" s="12" t="s">
        <v>1187</v>
      </c>
      <c r="F611" s="12" t="s">
        <v>1188</v>
      </c>
      <c r="G611" s="12"/>
      <c r="H611" s="12"/>
      <c r="I611" s="12"/>
      <c r="J611" s="12"/>
      <c r="K611" s="12"/>
      <c r="L611" s="12"/>
      <c r="M611" s="12"/>
      <c r="N611" s="17" t="s">
        <v>1096</v>
      </c>
      <c r="O611" s="12" t="s">
        <v>1088</v>
      </c>
      <c r="P611" s="12">
        <v>10</v>
      </c>
      <c r="Q611" s="18">
        <v>25.5</v>
      </c>
      <c r="R611" s="20">
        <f t="shared" si="9"/>
        <v>255</v>
      </c>
      <c r="S611" s="20"/>
      <c r="T611" s="27"/>
    </row>
    <row r="612" spans="1:20" s="11" customFormat="1" ht="140.4" x14ac:dyDescent="0.3">
      <c r="A612" s="12" t="s">
        <v>22</v>
      </c>
      <c r="B612" s="12"/>
      <c r="C612" s="12"/>
      <c r="D612" s="12" t="s">
        <v>1241</v>
      </c>
      <c r="E612" s="12" t="s">
        <v>1187</v>
      </c>
      <c r="F612" s="12" t="s">
        <v>1188</v>
      </c>
      <c r="G612" s="12"/>
      <c r="H612" s="12"/>
      <c r="I612" s="12"/>
      <c r="J612" s="12"/>
      <c r="K612" s="12"/>
      <c r="L612" s="12"/>
      <c r="M612" s="12"/>
      <c r="N612" s="17" t="s">
        <v>1097</v>
      </c>
      <c r="O612" s="12" t="s">
        <v>1088</v>
      </c>
      <c r="P612" s="12">
        <v>10</v>
      </c>
      <c r="Q612" s="18">
        <v>25.5</v>
      </c>
      <c r="R612" s="20">
        <f t="shared" si="9"/>
        <v>255</v>
      </c>
      <c r="S612" s="20"/>
      <c r="T612" s="27"/>
    </row>
    <row r="613" spans="1:20" s="11" customFormat="1" ht="140.4" x14ac:dyDescent="0.3">
      <c r="A613" s="12" t="s">
        <v>22</v>
      </c>
      <c r="B613" s="12"/>
      <c r="C613" s="12"/>
      <c r="D613" s="12" t="s">
        <v>1241</v>
      </c>
      <c r="E613" s="12" t="s">
        <v>1187</v>
      </c>
      <c r="F613" s="12" t="s">
        <v>1188</v>
      </c>
      <c r="G613" s="12"/>
      <c r="H613" s="12"/>
      <c r="I613" s="12"/>
      <c r="J613" s="12"/>
      <c r="K613" s="12"/>
      <c r="L613" s="12"/>
      <c r="M613" s="12"/>
      <c r="N613" s="17" t="s">
        <v>1098</v>
      </c>
      <c r="O613" s="12" t="s">
        <v>1088</v>
      </c>
      <c r="P613" s="12">
        <v>100</v>
      </c>
      <c r="Q613" s="18">
        <v>18.5</v>
      </c>
      <c r="R613" s="20">
        <f t="shared" si="9"/>
        <v>1850</v>
      </c>
      <c r="S613" s="20"/>
      <c r="T613" s="27"/>
    </row>
    <row r="614" spans="1:20" s="11" customFormat="1" ht="140.4" x14ac:dyDescent="0.3">
      <c r="A614" s="12" t="s">
        <v>22</v>
      </c>
      <c r="B614" s="12"/>
      <c r="C614" s="12"/>
      <c r="D614" s="12" t="s">
        <v>1241</v>
      </c>
      <c r="E614" s="12" t="s">
        <v>1187</v>
      </c>
      <c r="F614" s="12" t="s">
        <v>1188</v>
      </c>
      <c r="G614" s="12"/>
      <c r="H614" s="12"/>
      <c r="I614" s="12"/>
      <c r="J614" s="12"/>
      <c r="K614" s="12"/>
      <c r="L614" s="12"/>
      <c r="M614" s="12"/>
      <c r="N614" s="17" t="s">
        <v>1099</v>
      </c>
      <c r="O614" s="12" t="s">
        <v>1088</v>
      </c>
      <c r="P614" s="12">
        <v>20</v>
      </c>
      <c r="Q614" s="18">
        <v>22.5</v>
      </c>
      <c r="R614" s="20">
        <f t="shared" si="9"/>
        <v>450</v>
      </c>
      <c r="S614" s="20"/>
      <c r="T614" s="27"/>
    </row>
    <row r="615" spans="1:20" s="11" customFormat="1" ht="140.4" x14ac:dyDescent="0.3">
      <c r="A615" s="12" t="s">
        <v>22</v>
      </c>
      <c r="B615" s="12"/>
      <c r="C615" s="12"/>
      <c r="D615" s="12" t="s">
        <v>1241</v>
      </c>
      <c r="E615" s="12" t="s">
        <v>1187</v>
      </c>
      <c r="F615" s="12" t="s">
        <v>1188</v>
      </c>
      <c r="G615" s="12"/>
      <c r="H615" s="12"/>
      <c r="I615" s="12"/>
      <c r="J615" s="12"/>
      <c r="K615" s="12"/>
      <c r="L615" s="12"/>
      <c r="M615" s="12"/>
      <c r="N615" s="17" t="s">
        <v>1100</v>
      </c>
      <c r="O615" s="12" t="s">
        <v>1088</v>
      </c>
      <c r="P615" s="12">
        <v>5</v>
      </c>
      <c r="Q615" s="18">
        <v>28.5</v>
      </c>
      <c r="R615" s="20">
        <f t="shared" si="9"/>
        <v>142.5</v>
      </c>
      <c r="S615" s="20"/>
      <c r="T615" s="27"/>
    </row>
    <row r="616" spans="1:20" s="11" customFormat="1" ht="140.4" x14ac:dyDescent="0.3">
      <c r="A616" s="12" t="s">
        <v>22</v>
      </c>
      <c r="B616" s="12"/>
      <c r="C616" s="12"/>
      <c r="D616" s="12" t="s">
        <v>1241</v>
      </c>
      <c r="E616" s="12" t="s">
        <v>1187</v>
      </c>
      <c r="F616" s="12" t="s">
        <v>1188</v>
      </c>
      <c r="G616" s="12"/>
      <c r="H616" s="12"/>
      <c r="I616" s="12"/>
      <c r="J616" s="12"/>
      <c r="K616" s="12"/>
      <c r="L616" s="12"/>
      <c r="M616" s="12"/>
      <c r="N616" s="17" t="s">
        <v>1101</v>
      </c>
      <c r="O616" s="12" t="s">
        <v>1088</v>
      </c>
      <c r="P616" s="12">
        <v>5</v>
      </c>
      <c r="Q616" s="18">
        <v>28.5</v>
      </c>
      <c r="R616" s="20">
        <f t="shared" si="9"/>
        <v>142.5</v>
      </c>
      <c r="S616" s="20"/>
      <c r="T616" s="27"/>
    </row>
    <row r="617" spans="1:20" s="11" customFormat="1" ht="140.4" x14ac:dyDescent="0.3">
      <c r="A617" s="12" t="s">
        <v>22</v>
      </c>
      <c r="B617" s="12"/>
      <c r="C617" s="12"/>
      <c r="D617" s="12" t="s">
        <v>1241</v>
      </c>
      <c r="E617" s="12" t="s">
        <v>1187</v>
      </c>
      <c r="F617" s="12" t="s">
        <v>1188</v>
      </c>
      <c r="G617" s="12"/>
      <c r="H617" s="12"/>
      <c r="I617" s="12"/>
      <c r="J617" s="12"/>
      <c r="K617" s="12"/>
      <c r="L617" s="12"/>
      <c r="M617" s="12"/>
      <c r="N617" s="17" t="s">
        <v>1102</v>
      </c>
      <c r="O617" s="12" t="s">
        <v>1088</v>
      </c>
      <c r="P617" s="12">
        <v>5</v>
      </c>
      <c r="Q617" s="18">
        <v>28.5</v>
      </c>
      <c r="R617" s="20">
        <f t="shared" si="9"/>
        <v>142.5</v>
      </c>
      <c r="S617" s="20"/>
      <c r="T617" s="27"/>
    </row>
    <row r="618" spans="1:20" s="11" customFormat="1" ht="140.4" x14ac:dyDescent="0.3">
      <c r="A618" s="12" t="s">
        <v>22</v>
      </c>
      <c r="B618" s="12"/>
      <c r="C618" s="12"/>
      <c r="D618" s="12" t="s">
        <v>1241</v>
      </c>
      <c r="E618" s="12" t="s">
        <v>1187</v>
      </c>
      <c r="F618" s="12" t="s">
        <v>1188</v>
      </c>
      <c r="G618" s="12"/>
      <c r="H618" s="12"/>
      <c r="I618" s="12"/>
      <c r="J618" s="12"/>
      <c r="K618" s="12"/>
      <c r="L618" s="12"/>
      <c r="M618" s="12"/>
      <c r="N618" s="17" t="s">
        <v>1103</v>
      </c>
      <c r="O618" s="12" t="s">
        <v>1088</v>
      </c>
      <c r="P618" s="12">
        <v>10</v>
      </c>
      <c r="Q618" s="18">
        <v>25.5</v>
      </c>
      <c r="R618" s="20">
        <f t="shared" si="9"/>
        <v>255</v>
      </c>
      <c r="S618" s="20"/>
      <c r="T618" s="27"/>
    </row>
    <row r="619" spans="1:20" s="11" customFormat="1" ht="140.4" x14ac:dyDescent="0.3">
      <c r="A619" s="12" t="s">
        <v>22</v>
      </c>
      <c r="B619" s="12"/>
      <c r="C619" s="12"/>
      <c r="D619" s="12" t="s">
        <v>1241</v>
      </c>
      <c r="E619" s="12" t="s">
        <v>1187</v>
      </c>
      <c r="F619" s="12" t="s">
        <v>1188</v>
      </c>
      <c r="G619" s="12"/>
      <c r="H619" s="12"/>
      <c r="I619" s="12"/>
      <c r="J619" s="12"/>
      <c r="K619" s="12"/>
      <c r="L619" s="12"/>
      <c r="M619" s="12"/>
      <c r="N619" s="17" t="s">
        <v>1104</v>
      </c>
      <c r="O619" s="12" t="s">
        <v>1088</v>
      </c>
      <c r="P619" s="12">
        <v>20</v>
      </c>
      <c r="Q619" s="18">
        <v>22.5</v>
      </c>
      <c r="R619" s="20">
        <f t="shared" si="9"/>
        <v>450</v>
      </c>
      <c r="S619" s="20"/>
      <c r="T619" s="27"/>
    </row>
    <row r="620" spans="1:20" s="11" customFormat="1" ht="140.4" x14ac:dyDescent="0.3">
      <c r="A620" s="12" t="s">
        <v>22</v>
      </c>
      <c r="B620" s="12"/>
      <c r="C620" s="12"/>
      <c r="D620" s="12" t="s">
        <v>1241</v>
      </c>
      <c r="E620" s="12" t="s">
        <v>1187</v>
      </c>
      <c r="F620" s="12" t="s">
        <v>1188</v>
      </c>
      <c r="G620" s="12"/>
      <c r="H620" s="12"/>
      <c r="I620" s="12"/>
      <c r="J620" s="12"/>
      <c r="K620" s="12"/>
      <c r="L620" s="12"/>
      <c r="M620" s="12"/>
      <c r="N620" s="17" t="s">
        <v>1105</v>
      </c>
      <c r="O620" s="12" t="s">
        <v>1088</v>
      </c>
      <c r="P620" s="12">
        <v>10</v>
      </c>
      <c r="Q620" s="18">
        <v>25.5</v>
      </c>
      <c r="R620" s="20">
        <f t="shared" si="9"/>
        <v>255</v>
      </c>
      <c r="S620" s="20"/>
      <c r="T620" s="27"/>
    </row>
    <row r="621" spans="1:20" s="11" customFormat="1" ht="140.4" x14ac:dyDescent="0.3">
      <c r="A621" s="12" t="s">
        <v>22</v>
      </c>
      <c r="B621" s="12"/>
      <c r="C621" s="12"/>
      <c r="D621" s="12" t="s">
        <v>1241</v>
      </c>
      <c r="E621" s="12" t="s">
        <v>1187</v>
      </c>
      <c r="F621" s="12" t="s">
        <v>1188</v>
      </c>
      <c r="G621" s="12"/>
      <c r="H621" s="12"/>
      <c r="I621" s="12"/>
      <c r="J621" s="12"/>
      <c r="K621" s="12"/>
      <c r="L621" s="12"/>
      <c r="M621" s="12"/>
      <c r="N621" s="17" t="s">
        <v>1106</v>
      </c>
      <c r="O621" s="12" t="s">
        <v>1088</v>
      </c>
      <c r="P621" s="12">
        <v>50</v>
      </c>
      <c r="Q621" s="18">
        <v>18.5</v>
      </c>
      <c r="R621" s="20">
        <f t="shared" si="9"/>
        <v>925</v>
      </c>
      <c r="S621" s="20"/>
      <c r="T621" s="27"/>
    </row>
    <row r="622" spans="1:20" s="11" customFormat="1" ht="140.4" x14ac:dyDescent="0.3">
      <c r="A622" s="12" t="s">
        <v>22</v>
      </c>
      <c r="B622" s="12"/>
      <c r="C622" s="12"/>
      <c r="D622" s="12" t="s">
        <v>1241</v>
      </c>
      <c r="E622" s="12" t="s">
        <v>1187</v>
      </c>
      <c r="F622" s="12" t="s">
        <v>1188</v>
      </c>
      <c r="G622" s="12"/>
      <c r="H622" s="12"/>
      <c r="I622" s="12"/>
      <c r="J622" s="12"/>
      <c r="K622" s="12"/>
      <c r="L622" s="12"/>
      <c r="M622" s="12"/>
      <c r="N622" s="17" t="s">
        <v>1107</v>
      </c>
      <c r="O622" s="12" t="s">
        <v>1088</v>
      </c>
      <c r="P622" s="12">
        <v>10</v>
      </c>
      <c r="Q622" s="18">
        <v>25.5</v>
      </c>
      <c r="R622" s="20">
        <f t="shared" si="9"/>
        <v>255</v>
      </c>
      <c r="S622" s="20"/>
      <c r="T622" s="27"/>
    </row>
    <row r="623" spans="1:20" s="11" customFormat="1" ht="140.4" x14ac:dyDescent="0.3">
      <c r="A623" s="12" t="s">
        <v>22</v>
      </c>
      <c r="B623" s="12"/>
      <c r="C623" s="12"/>
      <c r="D623" s="12" t="s">
        <v>1241</v>
      </c>
      <c r="E623" s="12" t="s">
        <v>1187</v>
      </c>
      <c r="F623" s="12" t="s">
        <v>1188</v>
      </c>
      <c r="G623" s="12"/>
      <c r="H623" s="12"/>
      <c r="I623" s="12"/>
      <c r="J623" s="12"/>
      <c r="K623" s="12"/>
      <c r="L623" s="12"/>
      <c r="M623" s="12"/>
      <c r="N623" s="17" t="s">
        <v>1108</v>
      </c>
      <c r="O623" s="12" t="s">
        <v>1088</v>
      </c>
      <c r="P623" s="12">
        <v>10</v>
      </c>
      <c r="Q623" s="18">
        <v>25.5</v>
      </c>
      <c r="R623" s="20">
        <f t="shared" si="9"/>
        <v>255</v>
      </c>
      <c r="S623" s="20"/>
      <c r="T623" s="27"/>
    </row>
    <row r="624" spans="1:20" s="11" customFormat="1" ht="140.4" x14ac:dyDescent="0.3">
      <c r="A624" s="12" t="s">
        <v>22</v>
      </c>
      <c r="B624" s="12"/>
      <c r="C624" s="12"/>
      <c r="D624" s="12" t="s">
        <v>1241</v>
      </c>
      <c r="E624" s="12" t="s">
        <v>1187</v>
      </c>
      <c r="F624" s="12" t="s">
        <v>1188</v>
      </c>
      <c r="G624" s="12"/>
      <c r="H624" s="12"/>
      <c r="I624" s="12"/>
      <c r="J624" s="12"/>
      <c r="K624" s="12"/>
      <c r="L624" s="12"/>
      <c r="M624" s="12"/>
      <c r="N624" s="17" t="s">
        <v>1109</v>
      </c>
      <c r="O624" s="12" t="s">
        <v>1088</v>
      </c>
      <c r="P624" s="12">
        <v>10</v>
      </c>
      <c r="Q624" s="18">
        <v>25.5</v>
      </c>
      <c r="R624" s="20">
        <f t="shared" si="9"/>
        <v>255</v>
      </c>
      <c r="S624" s="20"/>
      <c r="T624" s="27"/>
    </row>
    <row r="625" spans="1:20" s="11" customFormat="1" ht="140.4" x14ac:dyDescent="0.3">
      <c r="A625" s="12" t="s">
        <v>22</v>
      </c>
      <c r="B625" s="12"/>
      <c r="C625" s="12"/>
      <c r="D625" s="12" t="s">
        <v>1241</v>
      </c>
      <c r="E625" s="12" t="s">
        <v>1187</v>
      </c>
      <c r="F625" s="12" t="s">
        <v>1188</v>
      </c>
      <c r="G625" s="12"/>
      <c r="H625" s="12"/>
      <c r="I625" s="12"/>
      <c r="J625" s="12"/>
      <c r="K625" s="12"/>
      <c r="L625" s="12"/>
      <c r="M625" s="12"/>
      <c r="N625" s="17" t="s">
        <v>1110</v>
      </c>
      <c r="O625" s="12" t="s">
        <v>1088</v>
      </c>
      <c r="P625" s="12">
        <v>10</v>
      </c>
      <c r="Q625" s="18">
        <v>25.5</v>
      </c>
      <c r="R625" s="20">
        <f t="shared" si="9"/>
        <v>255</v>
      </c>
      <c r="S625" s="20"/>
      <c r="T625" s="27"/>
    </row>
    <row r="626" spans="1:20" s="11" customFormat="1" ht="140.4" x14ac:dyDescent="0.3">
      <c r="A626" s="12" t="s">
        <v>22</v>
      </c>
      <c r="B626" s="12"/>
      <c r="C626" s="12"/>
      <c r="D626" s="12" t="s">
        <v>1241</v>
      </c>
      <c r="E626" s="12" t="s">
        <v>1187</v>
      </c>
      <c r="F626" s="12" t="s">
        <v>1188</v>
      </c>
      <c r="G626" s="12"/>
      <c r="H626" s="12"/>
      <c r="I626" s="12"/>
      <c r="J626" s="12"/>
      <c r="K626" s="12"/>
      <c r="L626" s="12"/>
      <c r="M626" s="12"/>
      <c r="N626" s="17" t="s">
        <v>1111</v>
      </c>
      <c r="O626" s="12" t="s">
        <v>1088</v>
      </c>
      <c r="P626" s="12">
        <v>10</v>
      </c>
      <c r="Q626" s="18">
        <v>25.5</v>
      </c>
      <c r="R626" s="20">
        <f t="shared" si="9"/>
        <v>255</v>
      </c>
      <c r="S626" s="20"/>
      <c r="T626" s="27"/>
    </row>
    <row r="627" spans="1:20" s="11" customFormat="1" ht="140.4" x14ac:dyDescent="0.3">
      <c r="A627" s="12" t="s">
        <v>22</v>
      </c>
      <c r="B627" s="12"/>
      <c r="C627" s="12"/>
      <c r="D627" s="12" t="s">
        <v>1241</v>
      </c>
      <c r="E627" s="12" t="s">
        <v>1187</v>
      </c>
      <c r="F627" s="12" t="s">
        <v>1188</v>
      </c>
      <c r="G627" s="12"/>
      <c r="H627" s="12"/>
      <c r="I627" s="12"/>
      <c r="J627" s="12"/>
      <c r="K627" s="12"/>
      <c r="L627" s="12"/>
      <c r="M627" s="12"/>
      <c r="N627" s="17" t="s">
        <v>1112</v>
      </c>
      <c r="O627" s="12" t="s">
        <v>1088</v>
      </c>
      <c r="P627" s="12">
        <v>10</v>
      </c>
      <c r="Q627" s="18">
        <v>25.5</v>
      </c>
      <c r="R627" s="20">
        <f t="shared" si="9"/>
        <v>255</v>
      </c>
      <c r="S627" s="20"/>
      <c r="T627" s="27"/>
    </row>
    <row r="628" spans="1:20" s="11" customFormat="1" ht="140.4" x14ac:dyDescent="0.3">
      <c r="A628" s="12" t="s">
        <v>22</v>
      </c>
      <c r="B628" s="12"/>
      <c r="C628" s="12"/>
      <c r="D628" s="12" t="s">
        <v>1241</v>
      </c>
      <c r="E628" s="12" t="s">
        <v>1187</v>
      </c>
      <c r="F628" s="12" t="s">
        <v>1188</v>
      </c>
      <c r="G628" s="12"/>
      <c r="H628" s="12"/>
      <c r="I628" s="12"/>
      <c r="J628" s="12"/>
      <c r="K628" s="12"/>
      <c r="L628" s="12"/>
      <c r="M628" s="12"/>
      <c r="N628" s="17" t="s">
        <v>1113</v>
      </c>
      <c r="O628" s="12" t="s">
        <v>1088</v>
      </c>
      <c r="P628" s="12">
        <v>80</v>
      </c>
      <c r="Q628" s="18">
        <v>18.5</v>
      </c>
      <c r="R628" s="20">
        <f t="shared" si="9"/>
        <v>1480</v>
      </c>
      <c r="S628" s="20"/>
      <c r="T628" s="27"/>
    </row>
    <row r="629" spans="1:20" s="11" customFormat="1" ht="140.4" x14ac:dyDescent="0.3">
      <c r="A629" s="12" t="s">
        <v>22</v>
      </c>
      <c r="B629" s="12"/>
      <c r="C629" s="12"/>
      <c r="D629" s="12" t="s">
        <v>1241</v>
      </c>
      <c r="E629" s="12" t="s">
        <v>1187</v>
      </c>
      <c r="F629" s="12" t="s">
        <v>1188</v>
      </c>
      <c r="G629" s="12"/>
      <c r="H629" s="12"/>
      <c r="I629" s="12"/>
      <c r="J629" s="12"/>
      <c r="K629" s="12"/>
      <c r="L629" s="12"/>
      <c r="M629" s="12"/>
      <c r="N629" s="17" t="s">
        <v>1114</v>
      </c>
      <c r="O629" s="12" t="s">
        <v>1088</v>
      </c>
      <c r="P629" s="12">
        <v>20</v>
      </c>
      <c r="Q629" s="18">
        <v>22.5</v>
      </c>
      <c r="R629" s="20">
        <f t="shared" si="9"/>
        <v>450</v>
      </c>
      <c r="S629" s="20"/>
      <c r="T629" s="27"/>
    </row>
    <row r="630" spans="1:20" s="11" customFormat="1" ht="140.4" x14ac:dyDescent="0.3">
      <c r="A630" s="12" t="s">
        <v>22</v>
      </c>
      <c r="B630" s="12"/>
      <c r="C630" s="12"/>
      <c r="D630" s="12" t="s">
        <v>1241</v>
      </c>
      <c r="E630" s="12" t="s">
        <v>1187</v>
      </c>
      <c r="F630" s="12" t="s">
        <v>1188</v>
      </c>
      <c r="G630" s="12"/>
      <c r="H630" s="12"/>
      <c r="I630" s="12"/>
      <c r="J630" s="12"/>
      <c r="K630" s="12"/>
      <c r="L630" s="12"/>
      <c r="M630" s="12"/>
      <c r="N630" s="17" t="s">
        <v>1115</v>
      </c>
      <c r="O630" s="12" t="s">
        <v>1088</v>
      </c>
      <c r="P630" s="12">
        <v>80</v>
      </c>
      <c r="Q630" s="18">
        <v>18.5</v>
      </c>
      <c r="R630" s="20">
        <f t="shared" si="9"/>
        <v>1480</v>
      </c>
      <c r="S630" s="20"/>
      <c r="T630" s="27"/>
    </row>
    <row r="631" spans="1:20" s="11" customFormat="1" ht="140.4" x14ac:dyDescent="0.3">
      <c r="A631" s="12" t="s">
        <v>22</v>
      </c>
      <c r="B631" s="12"/>
      <c r="C631" s="12"/>
      <c r="D631" s="12" t="s">
        <v>1241</v>
      </c>
      <c r="E631" s="12" t="s">
        <v>1187</v>
      </c>
      <c r="F631" s="12" t="s">
        <v>1188</v>
      </c>
      <c r="G631" s="12"/>
      <c r="H631" s="12"/>
      <c r="I631" s="12"/>
      <c r="J631" s="12"/>
      <c r="K631" s="12"/>
      <c r="L631" s="12"/>
      <c r="M631" s="12"/>
      <c r="N631" s="17" t="s">
        <v>1116</v>
      </c>
      <c r="O631" s="12" t="s">
        <v>1088</v>
      </c>
      <c r="P631" s="12">
        <v>100</v>
      </c>
      <c r="Q631" s="18">
        <v>18.5</v>
      </c>
      <c r="R631" s="20">
        <f t="shared" si="9"/>
        <v>1850</v>
      </c>
      <c r="S631" s="20"/>
      <c r="T631" s="27"/>
    </row>
    <row r="632" spans="1:20" s="11" customFormat="1" ht="140.4" x14ac:dyDescent="0.3">
      <c r="A632" s="12" t="s">
        <v>22</v>
      </c>
      <c r="B632" s="12"/>
      <c r="C632" s="12"/>
      <c r="D632" s="12" t="s">
        <v>1241</v>
      </c>
      <c r="E632" s="12" t="s">
        <v>1187</v>
      </c>
      <c r="F632" s="12" t="s">
        <v>1188</v>
      </c>
      <c r="G632" s="12"/>
      <c r="H632" s="12"/>
      <c r="I632" s="12"/>
      <c r="J632" s="12"/>
      <c r="K632" s="12"/>
      <c r="L632" s="12"/>
      <c r="M632" s="12"/>
      <c r="N632" s="17" t="s">
        <v>1117</v>
      </c>
      <c r="O632" s="12" t="s">
        <v>1088</v>
      </c>
      <c r="P632" s="12">
        <v>200</v>
      </c>
      <c r="Q632" s="18">
        <v>18.5</v>
      </c>
      <c r="R632" s="20">
        <f t="shared" si="9"/>
        <v>3700</v>
      </c>
      <c r="S632" s="20"/>
      <c r="T632" s="27"/>
    </row>
    <row r="633" spans="1:20" s="11" customFormat="1" ht="140.4" x14ac:dyDescent="0.3">
      <c r="A633" s="12" t="s">
        <v>22</v>
      </c>
      <c r="B633" s="12"/>
      <c r="C633" s="12"/>
      <c r="D633" s="12" t="s">
        <v>1241</v>
      </c>
      <c r="E633" s="12" t="s">
        <v>1187</v>
      </c>
      <c r="F633" s="12" t="s">
        <v>1188</v>
      </c>
      <c r="G633" s="12"/>
      <c r="H633" s="12"/>
      <c r="I633" s="12"/>
      <c r="J633" s="12"/>
      <c r="K633" s="12"/>
      <c r="L633" s="12"/>
      <c r="M633" s="12"/>
      <c r="N633" s="17" t="s">
        <v>1118</v>
      </c>
      <c r="O633" s="12" t="s">
        <v>1088</v>
      </c>
      <c r="P633" s="12">
        <v>100</v>
      </c>
      <c r="Q633" s="18">
        <v>18.5</v>
      </c>
      <c r="R633" s="20">
        <f t="shared" si="9"/>
        <v>1850</v>
      </c>
      <c r="S633" s="20"/>
      <c r="T633" s="27"/>
    </row>
    <row r="634" spans="1:20" s="11" customFormat="1" ht="140.4" x14ac:dyDescent="0.3">
      <c r="A634" s="12" t="s">
        <v>22</v>
      </c>
      <c r="B634" s="12"/>
      <c r="C634" s="12"/>
      <c r="D634" s="12" t="s">
        <v>1241</v>
      </c>
      <c r="E634" s="12" t="s">
        <v>1187</v>
      </c>
      <c r="F634" s="12" t="s">
        <v>1188</v>
      </c>
      <c r="G634" s="12"/>
      <c r="H634" s="12"/>
      <c r="I634" s="12"/>
      <c r="J634" s="12"/>
      <c r="K634" s="12"/>
      <c r="L634" s="12"/>
      <c r="M634" s="12"/>
      <c r="N634" s="17" t="s">
        <v>1119</v>
      </c>
      <c r="O634" s="12" t="s">
        <v>1088</v>
      </c>
      <c r="P634" s="12">
        <v>100</v>
      </c>
      <c r="Q634" s="18">
        <v>18.5</v>
      </c>
      <c r="R634" s="20">
        <f t="shared" si="9"/>
        <v>1850</v>
      </c>
      <c r="S634" s="20"/>
      <c r="T634" s="27"/>
    </row>
    <row r="635" spans="1:20" s="11" customFormat="1" ht="140.4" x14ac:dyDescent="0.3">
      <c r="A635" s="12" t="s">
        <v>22</v>
      </c>
      <c r="B635" s="12"/>
      <c r="C635" s="12"/>
      <c r="D635" s="12" t="s">
        <v>1241</v>
      </c>
      <c r="E635" s="12" t="s">
        <v>1187</v>
      </c>
      <c r="F635" s="12" t="s">
        <v>1188</v>
      </c>
      <c r="G635" s="12"/>
      <c r="H635" s="12"/>
      <c r="I635" s="12"/>
      <c r="J635" s="12"/>
      <c r="K635" s="12"/>
      <c r="L635" s="12"/>
      <c r="M635" s="12"/>
      <c r="N635" s="17" t="s">
        <v>1120</v>
      </c>
      <c r="O635" s="12" t="s">
        <v>1088</v>
      </c>
      <c r="P635" s="12">
        <v>100</v>
      </c>
      <c r="Q635" s="18">
        <v>18.5</v>
      </c>
      <c r="R635" s="20">
        <f t="shared" si="9"/>
        <v>1850</v>
      </c>
      <c r="S635" s="20"/>
      <c r="T635" s="27"/>
    </row>
    <row r="636" spans="1:20" s="11" customFormat="1" ht="140.4" x14ac:dyDescent="0.3">
      <c r="A636" s="12" t="s">
        <v>22</v>
      </c>
      <c r="B636" s="12"/>
      <c r="C636" s="12"/>
      <c r="D636" s="12" t="s">
        <v>1241</v>
      </c>
      <c r="E636" s="12" t="s">
        <v>1187</v>
      </c>
      <c r="F636" s="12" t="s">
        <v>1188</v>
      </c>
      <c r="G636" s="12"/>
      <c r="H636" s="12"/>
      <c r="I636" s="12"/>
      <c r="J636" s="12"/>
      <c r="K636" s="12"/>
      <c r="L636" s="12"/>
      <c r="M636" s="12"/>
      <c r="N636" s="17" t="s">
        <v>1121</v>
      </c>
      <c r="O636" s="12" t="s">
        <v>1088</v>
      </c>
      <c r="P636" s="12">
        <v>8000</v>
      </c>
      <c r="Q636" s="18">
        <v>8.5</v>
      </c>
      <c r="R636" s="20">
        <f t="shared" si="9"/>
        <v>68000</v>
      </c>
      <c r="S636" s="20"/>
      <c r="T636" s="27"/>
    </row>
    <row r="637" spans="1:20" s="11" customFormat="1" ht="140.4" x14ac:dyDescent="0.3">
      <c r="A637" s="12" t="s">
        <v>22</v>
      </c>
      <c r="B637" s="12"/>
      <c r="C637" s="12"/>
      <c r="D637" s="12" t="s">
        <v>1241</v>
      </c>
      <c r="E637" s="12" t="s">
        <v>1187</v>
      </c>
      <c r="F637" s="12" t="s">
        <v>1188</v>
      </c>
      <c r="G637" s="12"/>
      <c r="H637" s="12"/>
      <c r="I637" s="12"/>
      <c r="J637" s="12"/>
      <c r="K637" s="12"/>
      <c r="L637" s="12"/>
      <c r="M637" s="12"/>
      <c r="N637" s="17" t="s">
        <v>1122</v>
      </c>
      <c r="O637" s="12" t="s">
        <v>1088</v>
      </c>
      <c r="P637" s="12">
        <v>100</v>
      </c>
      <c r="Q637" s="18">
        <v>13.5</v>
      </c>
      <c r="R637" s="20">
        <f t="shared" si="9"/>
        <v>1350</v>
      </c>
      <c r="S637" s="20"/>
      <c r="T637" s="27"/>
    </row>
    <row r="638" spans="1:20" s="11" customFormat="1" ht="140.4" x14ac:dyDescent="0.3">
      <c r="A638" s="12" t="s">
        <v>22</v>
      </c>
      <c r="B638" s="12"/>
      <c r="C638" s="12"/>
      <c r="D638" s="12" t="s">
        <v>1241</v>
      </c>
      <c r="E638" s="12" t="s">
        <v>1187</v>
      </c>
      <c r="F638" s="12" t="s">
        <v>1188</v>
      </c>
      <c r="G638" s="12"/>
      <c r="H638" s="12"/>
      <c r="I638" s="12"/>
      <c r="J638" s="12"/>
      <c r="K638" s="12"/>
      <c r="L638" s="12"/>
      <c r="M638" s="12"/>
      <c r="N638" s="17" t="s">
        <v>1123</v>
      </c>
      <c r="O638" s="12" t="s">
        <v>1088</v>
      </c>
      <c r="P638" s="12">
        <v>50</v>
      </c>
      <c r="Q638" s="18">
        <v>18.5</v>
      </c>
      <c r="R638" s="20">
        <f t="shared" si="9"/>
        <v>925</v>
      </c>
      <c r="S638" s="20"/>
      <c r="T638" s="27"/>
    </row>
    <row r="639" spans="1:20" s="11" customFormat="1" ht="140.4" x14ac:dyDescent="0.3">
      <c r="A639" s="12" t="s">
        <v>22</v>
      </c>
      <c r="B639" s="12"/>
      <c r="C639" s="12"/>
      <c r="D639" s="12" t="s">
        <v>1241</v>
      </c>
      <c r="E639" s="12" t="s">
        <v>1187</v>
      </c>
      <c r="F639" s="12" t="s">
        <v>1188</v>
      </c>
      <c r="G639" s="12"/>
      <c r="H639" s="12"/>
      <c r="I639" s="12"/>
      <c r="J639" s="12"/>
      <c r="K639" s="12"/>
      <c r="L639" s="12"/>
      <c r="M639" s="12"/>
      <c r="N639" s="17" t="s">
        <v>1124</v>
      </c>
      <c r="O639" s="12" t="s">
        <v>1088</v>
      </c>
      <c r="P639" s="12">
        <v>80</v>
      </c>
      <c r="Q639" s="18">
        <v>18.5</v>
      </c>
      <c r="R639" s="20">
        <f t="shared" si="9"/>
        <v>1480</v>
      </c>
      <c r="S639" s="20"/>
      <c r="T639" s="27"/>
    </row>
    <row r="640" spans="1:20" s="11" customFormat="1" ht="140.4" x14ac:dyDescent="0.3">
      <c r="A640" s="12" t="s">
        <v>22</v>
      </c>
      <c r="B640" s="12"/>
      <c r="C640" s="12"/>
      <c r="D640" s="12" t="s">
        <v>1241</v>
      </c>
      <c r="E640" s="12" t="s">
        <v>1187</v>
      </c>
      <c r="F640" s="12" t="s">
        <v>1188</v>
      </c>
      <c r="G640" s="12"/>
      <c r="H640" s="12"/>
      <c r="I640" s="12"/>
      <c r="J640" s="12"/>
      <c r="K640" s="12"/>
      <c r="L640" s="12"/>
      <c r="M640" s="12"/>
      <c r="N640" s="17" t="s">
        <v>1125</v>
      </c>
      <c r="O640" s="12" t="s">
        <v>33</v>
      </c>
      <c r="P640" s="12">
        <v>8000</v>
      </c>
      <c r="Q640" s="18">
        <v>2.95</v>
      </c>
      <c r="R640" s="20">
        <f t="shared" si="9"/>
        <v>23600</v>
      </c>
      <c r="S640" s="20"/>
      <c r="T640" s="27"/>
    </row>
    <row r="641" spans="1:20" s="11" customFormat="1" ht="140.4" x14ac:dyDescent="0.3">
      <c r="A641" s="12" t="s">
        <v>22</v>
      </c>
      <c r="B641" s="12"/>
      <c r="C641" s="12"/>
      <c r="D641" s="12" t="s">
        <v>1241</v>
      </c>
      <c r="E641" s="12" t="s">
        <v>1187</v>
      </c>
      <c r="F641" s="12" t="s">
        <v>1188</v>
      </c>
      <c r="G641" s="12"/>
      <c r="H641" s="12"/>
      <c r="I641" s="12"/>
      <c r="J641" s="12"/>
      <c r="K641" s="12"/>
      <c r="L641" s="12"/>
      <c r="M641" s="12"/>
      <c r="N641" s="17" t="s">
        <v>1126</v>
      </c>
      <c r="O641" s="12" t="s">
        <v>1088</v>
      </c>
      <c r="P641" s="12">
        <v>1500</v>
      </c>
      <c r="Q641" s="18">
        <v>16.5</v>
      </c>
      <c r="R641" s="20">
        <f t="shared" si="9"/>
        <v>24750</v>
      </c>
      <c r="S641" s="20"/>
      <c r="T641" s="27"/>
    </row>
    <row r="642" spans="1:20" s="11" customFormat="1" ht="140.4" x14ac:dyDescent="0.3">
      <c r="A642" s="12" t="s">
        <v>22</v>
      </c>
      <c r="B642" s="12"/>
      <c r="C642" s="12"/>
      <c r="D642" s="12" t="s">
        <v>1241</v>
      </c>
      <c r="E642" s="12" t="s">
        <v>1187</v>
      </c>
      <c r="F642" s="12" t="s">
        <v>1188</v>
      </c>
      <c r="G642" s="12"/>
      <c r="H642" s="12"/>
      <c r="I642" s="12"/>
      <c r="J642" s="12"/>
      <c r="K642" s="12"/>
      <c r="L642" s="12"/>
      <c r="M642" s="12"/>
      <c r="N642" s="17" t="s">
        <v>1127</v>
      </c>
      <c r="O642" s="12" t="s">
        <v>2024</v>
      </c>
      <c r="P642" s="12">
        <v>100</v>
      </c>
      <c r="Q642" s="18">
        <v>85</v>
      </c>
      <c r="R642" s="20">
        <f t="shared" ref="R642:R705" si="10">P642*Q642</f>
        <v>8500</v>
      </c>
      <c r="S642" s="20"/>
      <c r="T642" s="27"/>
    </row>
    <row r="643" spans="1:20" s="11" customFormat="1" ht="140.4" x14ac:dyDescent="0.3">
      <c r="A643" s="12" t="s">
        <v>22</v>
      </c>
      <c r="B643" s="12"/>
      <c r="C643" s="12"/>
      <c r="D643" s="12" t="s">
        <v>1241</v>
      </c>
      <c r="E643" s="12" t="s">
        <v>1187</v>
      </c>
      <c r="F643" s="12" t="s">
        <v>1188</v>
      </c>
      <c r="G643" s="12"/>
      <c r="H643" s="12"/>
      <c r="I643" s="12"/>
      <c r="J643" s="12"/>
      <c r="K643" s="12"/>
      <c r="L643" s="12"/>
      <c r="M643" s="12"/>
      <c r="N643" s="17" t="s">
        <v>1128</v>
      </c>
      <c r="O643" s="12" t="s">
        <v>1088</v>
      </c>
      <c r="P643" s="12">
        <v>1000</v>
      </c>
      <c r="Q643" s="18">
        <v>16.5</v>
      </c>
      <c r="R643" s="20">
        <f t="shared" si="10"/>
        <v>16500</v>
      </c>
      <c r="S643" s="20"/>
      <c r="T643" s="27"/>
    </row>
    <row r="644" spans="1:20" s="11" customFormat="1" ht="140.4" x14ac:dyDescent="0.3">
      <c r="A644" s="12" t="s">
        <v>22</v>
      </c>
      <c r="B644" s="12"/>
      <c r="C644" s="12"/>
      <c r="D644" s="12" t="s">
        <v>1241</v>
      </c>
      <c r="E644" s="12" t="s">
        <v>1187</v>
      </c>
      <c r="F644" s="12" t="s">
        <v>1188</v>
      </c>
      <c r="G644" s="12"/>
      <c r="H644" s="12"/>
      <c r="I644" s="12"/>
      <c r="J644" s="12"/>
      <c r="K644" s="12"/>
      <c r="L644" s="12"/>
      <c r="M644" s="12"/>
      <c r="N644" s="17" t="s">
        <v>1129</v>
      </c>
      <c r="O644" s="12" t="s">
        <v>1088</v>
      </c>
      <c r="P644" s="12">
        <v>50</v>
      </c>
      <c r="Q644" s="18">
        <v>18.5</v>
      </c>
      <c r="R644" s="20">
        <f t="shared" si="10"/>
        <v>925</v>
      </c>
      <c r="S644" s="20"/>
      <c r="T644" s="27"/>
    </row>
    <row r="645" spans="1:20" s="11" customFormat="1" ht="140.4" x14ac:dyDescent="0.3">
      <c r="A645" s="12" t="s">
        <v>22</v>
      </c>
      <c r="B645" s="12"/>
      <c r="C645" s="12"/>
      <c r="D645" s="12" t="s">
        <v>1241</v>
      </c>
      <c r="E645" s="12" t="s">
        <v>1187</v>
      </c>
      <c r="F645" s="12" t="s">
        <v>1188</v>
      </c>
      <c r="G645" s="12"/>
      <c r="H645" s="12"/>
      <c r="I645" s="12"/>
      <c r="J645" s="12"/>
      <c r="K645" s="12"/>
      <c r="L645" s="12"/>
      <c r="M645" s="12"/>
      <c r="N645" s="17" t="s">
        <v>1130</v>
      </c>
      <c r="O645" s="12" t="s">
        <v>1088</v>
      </c>
      <c r="P645" s="12">
        <v>200</v>
      </c>
      <c r="Q645" s="18">
        <v>16.5</v>
      </c>
      <c r="R645" s="20">
        <f t="shared" si="10"/>
        <v>3300</v>
      </c>
      <c r="S645" s="20"/>
      <c r="T645" s="27"/>
    </row>
    <row r="646" spans="1:20" s="11" customFormat="1" ht="140.4" x14ac:dyDescent="0.3">
      <c r="A646" s="12" t="s">
        <v>22</v>
      </c>
      <c r="B646" s="12"/>
      <c r="C646" s="12"/>
      <c r="D646" s="12" t="s">
        <v>1241</v>
      </c>
      <c r="E646" s="12" t="s">
        <v>1187</v>
      </c>
      <c r="F646" s="12" t="s">
        <v>1188</v>
      </c>
      <c r="G646" s="12"/>
      <c r="H646" s="12"/>
      <c r="I646" s="12"/>
      <c r="J646" s="12"/>
      <c r="K646" s="12"/>
      <c r="L646" s="12"/>
      <c r="M646" s="12"/>
      <c r="N646" s="17" t="s">
        <v>1131</v>
      </c>
      <c r="O646" s="12" t="s">
        <v>1088</v>
      </c>
      <c r="P646" s="12">
        <v>500</v>
      </c>
      <c r="Q646" s="18">
        <v>16.5</v>
      </c>
      <c r="R646" s="20">
        <f t="shared" si="10"/>
        <v>8250</v>
      </c>
      <c r="S646" s="20"/>
      <c r="T646" s="27"/>
    </row>
    <row r="647" spans="1:20" s="11" customFormat="1" ht="140.4" x14ac:dyDescent="0.3">
      <c r="A647" s="12" t="s">
        <v>22</v>
      </c>
      <c r="B647" s="12"/>
      <c r="C647" s="12"/>
      <c r="D647" s="12" t="s">
        <v>1241</v>
      </c>
      <c r="E647" s="12" t="s">
        <v>1187</v>
      </c>
      <c r="F647" s="12" t="s">
        <v>1188</v>
      </c>
      <c r="G647" s="12"/>
      <c r="H647" s="12"/>
      <c r="I647" s="12"/>
      <c r="J647" s="12"/>
      <c r="K647" s="12"/>
      <c r="L647" s="12"/>
      <c r="M647" s="12"/>
      <c r="N647" s="17" t="s">
        <v>1132</v>
      </c>
      <c r="O647" s="12" t="s">
        <v>1088</v>
      </c>
      <c r="P647" s="12">
        <v>200</v>
      </c>
      <c r="Q647" s="18">
        <v>16.5</v>
      </c>
      <c r="R647" s="20">
        <f t="shared" si="10"/>
        <v>3300</v>
      </c>
      <c r="S647" s="20"/>
      <c r="T647" s="27"/>
    </row>
    <row r="648" spans="1:20" s="11" customFormat="1" ht="140.4" x14ac:dyDescent="0.3">
      <c r="A648" s="12" t="s">
        <v>22</v>
      </c>
      <c r="B648" s="12"/>
      <c r="C648" s="12"/>
      <c r="D648" s="12" t="s">
        <v>1241</v>
      </c>
      <c r="E648" s="12" t="s">
        <v>1187</v>
      </c>
      <c r="F648" s="12" t="s">
        <v>1188</v>
      </c>
      <c r="G648" s="12"/>
      <c r="H648" s="12"/>
      <c r="I648" s="12"/>
      <c r="J648" s="12"/>
      <c r="K648" s="12"/>
      <c r="L648" s="12"/>
      <c r="M648" s="12"/>
      <c r="N648" s="17" t="s">
        <v>1133</v>
      </c>
      <c r="O648" s="12" t="s">
        <v>1088</v>
      </c>
      <c r="P648" s="12">
        <v>40</v>
      </c>
      <c r="Q648" s="18">
        <v>28.5</v>
      </c>
      <c r="R648" s="20">
        <f t="shared" si="10"/>
        <v>1140</v>
      </c>
      <c r="S648" s="20"/>
      <c r="T648" s="27"/>
    </row>
    <row r="649" spans="1:20" s="11" customFormat="1" ht="140.4" x14ac:dyDescent="0.3">
      <c r="A649" s="12" t="s">
        <v>22</v>
      </c>
      <c r="B649" s="12"/>
      <c r="C649" s="12"/>
      <c r="D649" s="12" t="s">
        <v>1241</v>
      </c>
      <c r="E649" s="12" t="s">
        <v>1187</v>
      </c>
      <c r="F649" s="12" t="s">
        <v>1188</v>
      </c>
      <c r="G649" s="12"/>
      <c r="H649" s="12"/>
      <c r="I649" s="12"/>
      <c r="J649" s="12"/>
      <c r="K649" s="12"/>
      <c r="L649" s="12"/>
      <c r="M649" s="12"/>
      <c r="N649" s="17" t="s">
        <v>1134</v>
      </c>
      <c r="O649" s="12" t="s">
        <v>1088</v>
      </c>
      <c r="P649" s="12">
        <v>200</v>
      </c>
      <c r="Q649" s="18">
        <v>16.5</v>
      </c>
      <c r="R649" s="20">
        <f t="shared" si="10"/>
        <v>3300</v>
      </c>
      <c r="S649" s="20"/>
      <c r="T649" s="27"/>
    </row>
    <row r="650" spans="1:20" s="11" customFormat="1" ht="140.4" x14ac:dyDescent="0.3">
      <c r="A650" s="12" t="s">
        <v>22</v>
      </c>
      <c r="B650" s="12"/>
      <c r="C650" s="12"/>
      <c r="D650" s="12" t="s">
        <v>1241</v>
      </c>
      <c r="E650" s="12" t="s">
        <v>1187</v>
      </c>
      <c r="F650" s="12" t="s">
        <v>1188</v>
      </c>
      <c r="G650" s="12"/>
      <c r="H650" s="12"/>
      <c r="I650" s="12"/>
      <c r="J650" s="12"/>
      <c r="K650" s="12"/>
      <c r="L650" s="12"/>
      <c r="M650" s="12"/>
      <c r="N650" s="17" t="s">
        <v>1135</v>
      </c>
      <c r="O650" s="12" t="s">
        <v>1088</v>
      </c>
      <c r="P650" s="12">
        <v>1200</v>
      </c>
      <c r="Q650" s="18">
        <v>16.5</v>
      </c>
      <c r="R650" s="20">
        <f t="shared" si="10"/>
        <v>19800</v>
      </c>
      <c r="S650" s="20"/>
      <c r="T650" s="27"/>
    </row>
    <row r="651" spans="1:20" s="11" customFormat="1" ht="140.4" x14ac:dyDescent="0.3">
      <c r="A651" s="12" t="s">
        <v>22</v>
      </c>
      <c r="B651" s="12"/>
      <c r="C651" s="12"/>
      <c r="D651" s="12" t="s">
        <v>1241</v>
      </c>
      <c r="E651" s="12" t="s">
        <v>1187</v>
      </c>
      <c r="F651" s="12" t="s">
        <v>1188</v>
      </c>
      <c r="G651" s="12"/>
      <c r="H651" s="12"/>
      <c r="I651" s="12"/>
      <c r="J651" s="12"/>
      <c r="K651" s="12"/>
      <c r="L651" s="12"/>
      <c r="M651" s="12"/>
      <c r="N651" s="17" t="s">
        <v>1136</v>
      </c>
      <c r="O651" s="12" t="s">
        <v>1088</v>
      </c>
      <c r="P651" s="12">
        <v>240</v>
      </c>
      <c r="Q651" s="18">
        <v>16.5</v>
      </c>
      <c r="R651" s="20">
        <f t="shared" si="10"/>
        <v>3960</v>
      </c>
      <c r="S651" s="20"/>
      <c r="T651" s="27"/>
    </row>
    <row r="652" spans="1:20" s="11" customFormat="1" ht="140.4" x14ac:dyDescent="0.3">
      <c r="A652" s="12" t="s">
        <v>22</v>
      </c>
      <c r="B652" s="12"/>
      <c r="C652" s="12"/>
      <c r="D652" s="12" t="s">
        <v>1241</v>
      </c>
      <c r="E652" s="12" t="s">
        <v>1187</v>
      </c>
      <c r="F652" s="12" t="s">
        <v>1188</v>
      </c>
      <c r="G652" s="12"/>
      <c r="H652" s="12"/>
      <c r="I652" s="12"/>
      <c r="J652" s="12"/>
      <c r="K652" s="12"/>
      <c r="L652" s="12"/>
      <c r="M652" s="12"/>
      <c r="N652" s="17" t="s">
        <v>1137</v>
      </c>
      <c r="O652" s="12" t="s">
        <v>1088</v>
      </c>
      <c r="P652" s="12">
        <v>600</v>
      </c>
      <c r="Q652" s="18">
        <v>16.5</v>
      </c>
      <c r="R652" s="20">
        <f t="shared" si="10"/>
        <v>9900</v>
      </c>
      <c r="S652" s="20"/>
      <c r="T652" s="27"/>
    </row>
    <row r="653" spans="1:20" s="11" customFormat="1" ht="140.4" x14ac:dyDescent="0.3">
      <c r="A653" s="12" t="s">
        <v>22</v>
      </c>
      <c r="B653" s="12"/>
      <c r="C653" s="12"/>
      <c r="D653" s="12" t="s">
        <v>1241</v>
      </c>
      <c r="E653" s="12" t="s">
        <v>1187</v>
      </c>
      <c r="F653" s="12" t="s">
        <v>1188</v>
      </c>
      <c r="G653" s="12"/>
      <c r="H653" s="12"/>
      <c r="I653" s="12"/>
      <c r="J653" s="12"/>
      <c r="K653" s="12"/>
      <c r="L653" s="12"/>
      <c r="M653" s="12"/>
      <c r="N653" s="17" t="s">
        <v>1138</v>
      </c>
      <c r="O653" s="12" t="s">
        <v>1088</v>
      </c>
      <c r="P653" s="12">
        <v>600</v>
      </c>
      <c r="Q653" s="18">
        <v>16.5</v>
      </c>
      <c r="R653" s="20">
        <f t="shared" si="10"/>
        <v>9900</v>
      </c>
      <c r="S653" s="20"/>
      <c r="T653" s="27"/>
    </row>
    <row r="654" spans="1:20" s="11" customFormat="1" ht="140.4" x14ac:dyDescent="0.3">
      <c r="A654" s="12" t="s">
        <v>22</v>
      </c>
      <c r="B654" s="12"/>
      <c r="C654" s="12"/>
      <c r="D654" s="12" t="s">
        <v>1241</v>
      </c>
      <c r="E654" s="12" t="s">
        <v>1187</v>
      </c>
      <c r="F654" s="12" t="s">
        <v>1188</v>
      </c>
      <c r="G654" s="12"/>
      <c r="H654" s="12"/>
      <c r="I654" s="12"/>
      <c r="J654" s="12"/>
      <c r="K654" s="12"/>
      <c r="L654" s="12"/>
      <c r="M654" s="12"/>
      <c r="N654" s="17" t="s">
        <v>1139</v>
      </c>
      <c r="O654" s="12" t="s">
        <v>1088</v>
      </c>
      <c r="P654" s="12">
        <v>600</v>
      </c>
      <c r="Q654" s="18">
        <v>16.5</v>
      </c>
      <c r="R654" s="20">
        <f t="shared" si="10"/>
        <v>9900</v>
      </c>
      <c r="S654" s="20"/>
      <c r="T654" s="27"/>
    </row>
    <row r="655" spans="1:20" s="11" customFormat="1" ht="140.4" x14ac:dyDescent="0.3">
      <c r="A655" s="12" t="s">
        <v>22</v>
      </c>
      <c r="B655" s="12"/>
      <c r="C655" s="12"/>
      <c r="D655" s="12" t="s">
        <v>1241</v>
      </c>
      <c r="E655" s="12" t="s">
        <v>1187</v>
      </c>
      <c r="F655" s="12" t="s">
        <v>1188</v>
      </c>
      <c r="G655" s="12"/>
      <c r="H655" s="12"/>
      <c r="I655" s="12"/>
      <c r="J655" s="12"/>
      <c r="K655" s="12"/>
      <c r="L655" s="12"/>
      <c r="M655" s="12"/>
      <c r="N655" s="17" t="s">
        <v>1140</v>
      </c>
      <c r="O655" s="12" t="s">
        <v>1088</v>
      </c>
      <c r="P655" s="12">
        <v>150</v>
      </c>
      <c r="Q655" s="18">
        <v>16.5</v>
      </c>
      <c r="R655" s="20">
        <f t="shared" si="10"/>
        <v>2475</v>
      </c>
      <c r="S655" s="20"/>
      <c r="T655" s="27"/>
    </row>
    <row r="656" spans="1:20" s="11" customFormat="1" ht="140.4" x14ac:dyDescent="0.3">
      <c r="A656" s="12" t="s">
        <v>22</v>
      </c>
      <c r="B656" s="12"/>
      <c r="C656" s="12"/>
      <c r="D656" s="12" t="s">
        <v>1241</v>
      </c>
      <c r="E656" s="12" t="s">
        <v>1187</v>
      </c>
      <c r="F656" s="12" t="s">
        <v>1188</v>
      </c>
      <c r="G656" s="12"/>
      <c r="H656" s="12"/>
      <c r="I656" s="12"/>
      <c r="J656" s="12"/>
      <c r="K656" s="12"/>
      <c r="L656" s="12"/>
      <c r="M656" s="12"/>
      <c r="N656" s="17" t="s">
        <v>1141</v>
      </c>
      <c r="O656" s="12" t="s">
        <v>1088</v>
      </c>
      <c r="P656" s="12">
        <v>150</v>
      </c>
      <c r="Q656" s="18">
        <v>16.5</v>
      </c>
      <c r="R656" s="20">
        <f t="shared" si="10"/>
        <v>2475</v>
      </c>
      <c r="S656" s="20"/>
      <c r="T656" s="27"/>
    </row>
    <row r="657" spans="1:20" s="11" customFormat="1" ht="140.4" x14ac:dyDescent="0.3">
      <c r="A657" s="12" t="s">
        <v>22</v>
      </c>
      <c r="B657" s="12"/>
      <c r="C657" s="12"/>
      <c r="D657" s="12" t="s">
        <v>1241</v>
      </c>
      <c r="E657" s="12" t="s">
        <v>1187</v>
      </c>
      <c r="F657" s="12" t="s">
        <v>1188</v>
      </c>
      <c r="G657" s="12"/>
      <c r="H657" s="12"/>
      <c r="I657" s="12"/>
      <c r="J657" s="12"/>
      <c r="K657" s="12"/>
      <c r="L657" s="12"/>
      <c r="M657" s="12"/>
      <c r="N657" s="17" t="s">
        <v>1142</v>
      </c>
      <c r="O657" s="12" t="s">
        <v>1088</v>
      </c>
      <c r="P657" s="12">
        <v>300</v>
      </c>
      <c r="Q657" s="18">
        <v>16.5</v>
      </c>
      <c r="R657" s="20">
        <f t="shared" si="10"/>
        <v>4950</v>
      </c>
      <c r="S657" s="20"/>
      <c r="T657" s="27"/>
    </row>
    <row r="658" spans="1:20" s="11" customFormat="1" ht="140.4" x14ac:dyDescent="0.3">
      <c r="A658" s="12" t="s">
        <v>22</v>
      </c>
      <c r="B658" s="12"/>
      <c r="C658" s="12"/>
      <c r="D658" s="12" t="s">
        <v>1241</v>
      </c>
      <c r="E658" s="12" t="s">
        <v>1187</v>
      </c>
      <c r="F658" s="12" t="s">
        <v>1188</v>
      </c>
      <c r="G658" s="12"/>
      <c r="H658" s="12"/>
      <c r="I658" s="12"/>
      <c r="J658" s="12"/>
      <c r="K658" s="12"/>
      <c r="L658" s="12"/>
      <c r="M658" s="12"/>
      <c r="N658" s="17" t="s">
        <v>1143</v>
      </c>
      <c r="O658" s="12" t="s">
        <v>1088</v>
      </c>
      <c r="P658" s="12">
        <v>150</v>
      </c>
      <c r="Q658" s="18">
        <v>16.5</v>
      </c>
      <c r="R658" s="20">
        <f t="shared" si="10"/>
        <v>2475</v>
      </c>
      <c r="S658" s="20"/>
      <c r="T658" s="27"/>
    </row>
    <row r="659" spans="1:20" s="11" customFormat="1" ht="140.4" x14ac:dyDescent="0.3">
      <c r="A659" s="12" t="s">
        <v>22</v>
      </c>
      <c r="B659" s="12"/>
      <c r="C659" s="12"/>
      <c r="D659" s="12" t="s">
        <v>1241</v>
      </c>
      <c r="E659" s="12" t="s">
        <v>1187</v>
      </c>
      <c r="F659" s="12" t="s">
        <v>1188</v>
      </c>
      <c r="G659" s="12"/>
      <c r="H659" s="12"/>
      <c r="I659" s="12"/>
      <c r="J659" s="12"/>
      <c r="K659" s="12"/>
      <c r="L659" s="12"/>
      <c r="M659" s="12"/>
      <c r="N659" s="17" t="s">
        <v>1144</v>
      </c>
      <c r="O659" s="12" t="s">
        <v>1088</v>
      </c>
      <c r="P659" s="12">
        <v>100</v>
      </c>
      <c r="Q659" s="18">
        <v>25.5</v>
      </c>
      <c r="R659" s="20">
        <f t="shared" si="10"/>
        <v>2550</v>
      </c>
      <c r="S659" s="20"/>
      <c r="T659" s="27"/>
    </row>
    <row r="660" spans="1:20" s="11" customFormat="1" ht="140.4" x14ac:dyDescent="0.3">
      <c r="A660" s="12" t="s">
        <v>22</v>
      </c>
      <c r="B660" s="12"/>
      <c r="C660" s="12"/>
      <c r="D660" s="12" t="s">
        <v>1241</v>
      </c>
      <c r="E660" s="12" t="s">
        <v>1187</v>
      </c>
      <c r="F660" s="12" t="s">
        <v>1188</v>
      </c>
      <c r="G660" s="12"/>
      <c r="H660" s="12"/>
      <c r="I660" s="12"/>
      <c r="J660" s="12"/>
      <c r="K660" s="12"/>
      <c r="L660" s="12"/>
      <c r="M660" s="12"/>
      <c r="N660" s="17" t="s">
        <v>1145</v>
      </c>
      <c r="O660" s="12" t="s">
        <v>1088</v>
      </c>
      <c r="P660" s="12">
        <v>10</v>
      </c>
      <c r="Q660" s="18">
        <v>25.5</v>
      </c>
      <c r="R660" s="20">
        <f t="shared" si="10"/>
        <v>255</v>
      </c>
      <c r="S660" s="20"/>
      <c r="T660" s="27"/>
    </row>
    <row r="661" spans="1:20" s="11" customFormat="1" ht="140.4" x14ac:dyDescent="0.3">
      <c r="A661" s="12" t="s">
        <v>22</v>
      </c>
      <c r="B661" s="12"/>
      <c r="C661" s="12"/>
      <c r="D661" s="12" t="s">
        <v>1241</v>
      </c>
      <c r="E661" s="12" t="s">
        <v>1187</v>
      </c>
      <c r="F661" s="12" t="s">
        <v>1188</v>
      </c>
      <c r="G661" s="12"/>
      <c r="H661" s="12"/>
      <c r="I661" s="12"/>
      <c r="J661" s="12"/>
      <c r="K661" s="12"/>
      <c r="L661" s="12"/>
      <c r="M661" s="12"/>
      <c r="N661" s="17" t="s">
        <v>1146</v>
      </c>
      <c r="O661" s="12" t="s">
        <v>1088</v>
      </c>
      <c r="P661" s="12">
        <v>10</v>
      </c>
      <c r="Q661" s="18">
        <v>25.5</v>
      </c>
      <c r="R661" s="20">
        <f t="shared" si="10"/>
        <v>255</v>
      </c>
      <c r="S661" s="20"/>
      <c r="T661" s="27"/>
    </row>
    <row r="662" spans="1:20" s="11" customFormat="1" ht="140.4" x14ac:dyDescent="0.3">
      <c r="A662" s="12" t="s">
        <v>22</v>
      </c>
      <c r="B662" s="12"/>
      <c r="C662" s="12"/>
      <c r="D662" s="12" t="s">
        <v>1241</v>
      </c>
      <c r="E662" s="12" t="s">
        <v>1187</v>
      </c>
      <c r="F662" s="12" t="s">
        <v>1188</v>
      </c>
      <c r="G662" s="12"/>
      <c r="H662" s="12"/>
      <c r="I662" s="12"/>
      <c r="J662" s="12"/>
      <c r="K662" s="12"/>
      <c r="L662" s="12"/>
      <c r="M662" s="12"/>
      <c r="N662" s="17" t="s">
        <v>1147</v>
      </c>
      <c r="O662" s="12" t="s">
        <v>1088</v>
      </c>
      <c r="P662" s="12">
        <v>20</v>
      </c>
      <c r="Q662" s="18">
        <v>22.5</v>
      </c>
      <c r="R662" s="20">
        <f t="shared" si="10"/>
        <v>450</v>
      </c>
      <c r="S662" s="20"/>
      <c r="T662" s="27"/>
    </row>
    <row r="663" spans="1:20" s="11" customFormat="1" ht="140.4" x14ac:dyDescent="0.3">
      <c r="A663" s="12" t="s">
        <v>22</v>
      </c>
      <c r="B663" s="12"/>
      <c r="C663" s="12"/>
      <c r="D663" s="12" t="s">
        <v>1241</v>
      </c>
      <c r="E663" s="12" t="s">
        <v>1187</v>
      </c>
      <c r="F663" s="12" t="s">
        <v>1188</v>
      </c>
      <c r="G663" s="12"/>
      <c r="H663" s="12"/>
      <c r="I663" s="12"/>
      <c r="J663" s="12"/>
      <c r="K663" s="12"/>
      <c r="L663" s="12"/>
      <c r="M663" s="12"/>
      <c r="N663" s="17" t="s">
        <v>1148</v>
      </c>
      <c r="O663" s="12" t="s">
        <v>1088</v>
      </c>
      <c r="P663" s="12">
        <v>30</v>
      </c>
      <c r="Q663" s="18">
        <v>20.5</v>
      </c>
      <c r="R663" s="20">
        <f t="shared" si="10"/>
        <v>615</v>
      </c>
      <c r="S663" s="20"/>
      <c r="T663" s="27"/>
    </row>
    <row r="664" spans="1:20" s="11" customFormat="1" ht="140.4" x14ac:dyDescent="0.3">
      <c r="A664" s="12" t="s">
        <v>22</v>
      </c>
      <c r="B664" s="12"/>
      <c r="C664" s="12"/>
      <c r="D664" s="12" t="s">
        <v>1241</v>
      </c>
      <c r="E664" s="12" t="s">
        <v>1187</v>
      </c>
      <c r="F664" s="12" t="s">
        <v>1188</v>
      </c>
      <c r="G664" s="12"/>
      <c r="H664" s="12"/>
      <c r="I664" s="12"/>
      <c r="J664" s="12"/>
      <c r="K664" s="12"/>
      <c r="L664" s="12"/>
      <c r="M664" s="12"/>
      <c r="N664" s="17" t="s">
        <v>1149</v>
      </c>
      <c r="O664" s="12" t="s">
        <v>1088</v>
      </c>
      <c r="P664" s="12">
        <v>10</v>
      </c>
      <c r="Q664" s="18">
        <v>25.5</v>
      </c>
      <c r="R664" s="20">
        <f t="shared" si="10"/>
        <v>255</v>
      </c>
      <c r="S664" s="20"/>
      <c r="T664" s="27"/>
    </row>
    <row r="665" spans="1:20" s="11" customFormat="1" ht="140.4" x14ac:dyDescent="0.3">
      <c r="A665" s="12" t="s">
        <v>22</v>
      </c>
      <c r="B665" s="12"/>
      <c r="C665" s="12"/>
      <c r="D665" s="12" t="s">
        <v>1241</v>
      </c>
      <c r="E665" s="12" t="s">
        <v>1187</v>
      </c>
      <c r="F665" s="12" t="s">
        <v>1188</v>
      </c>
      <c r="G665" s="12"/>
      <c r="H665" s="12"/>
      <c r="I665" s="12"/>
      <c r="J665" s="12"/>
      <c r="K665" s="12"/>
      <c r="L665" s="12"/>
      <c r="M665" s="12"/>
      <c r="N665" s="17" t="s">
        <v>1150</v>
      </c>
      <c r="O665" s="12" t="s">
        <v>1088</v>
      </c>
      <c r="P665" s="12">
        <v>10</v>
      </c>
      <c r="Q665" s="18">
        <v>25.5</v>
      </c>
      <c r="R665" s="20">
        <f t="shared" si="10"/>
        <v>255</v>
      </c>
      <c r="S665" s="20"/>
      <c r="T665" s="27"/>
    </row>
    <row r="666" spans="1:20" s="11" customFormat="1" ht="140.4" x14ac:dyDescent="0.3">
      <c r="A666" s="12" t="s">
        <v>22</v>
      </c>
      <c r="B666" s="12"/>
      <c r="C666" s="12"/>
      <c r="D666" s="12" t="s">
        <v>1241</v>
      </c>
      <c r="E666" s="12" t="s">
        <v>1187</v>
      </c>
      <c r="F666" s="12" t="s">
        <v>1188</v>
      </c>
      <c r="G666" s="12"/>
      <c r="H666" s="12"/>
      <c r="I666" s="12"/>
      <c r="J666" s="12"/>
      <c r="K666" s="12"/>
      <c r="L666" s="12"/>
      <c r="M666" s="12"/>
      <c r="N666" s="17" t="s">
        <v>1151</v>
      </c>
      <c r="O666" s="12" t="s">
        <v>1088</v>
      </c>
      <c r="P666" s="12">
        <v>10</v>
      </c>
      <c r="Q666" s="18">
        <v>25.5</v>
      </c>
      <c r="R666" s="20">
        <f t="shared" si="10"/>
        <v>255</v>
      </c>
      <c r="S666" s="20"/>
      <c r="T666" s="27"/>
    </row>
    <row r="667" spans="1:20" s="11" customFormat="1" ht="140.4" x14ac:dyDescent="0.3">
      <c r="A667" s="12" t="s">
        <v>22</v>
      </c>
      <c r="B667" s="12"/>
      <c r="C667" s="12"/>
      <c r="D667" s="12" t="s">
        <v>1241</v>
      </c>
      <c r="E667" s="12" t="s">
        <v>1187</v>
      </c>
      <c r="F667" s="12" t="s">
        <v>1188</v>
      </c>
      <c r="G667" s="12"/>
      <c r="H667" s="12"/>
      <c r="I667" s="12"/>
      <c r="J667" s="12"/>
      <c r="K667" s="12"/>
      <c r="L667" s="12"/>
      <c r="M667" s="12"/>
      <c r="N667" s="17" t="s">
        <v>1152</v>
      </c>
      <c r="O667" s="12" t="s">
        <v>1088</v>
      </c>
      <c r="P667" s="12">
        <v>720</v>
      </c>
      <c r="Q667" s="18">
        <v>16.5</v>
      </c>
      <c r="R667" s="20">
        <f t="shared" si="10"/>
        <v>11880</v>
      </c>
      <c r="S667" s="20"/>
      <c r="T667" s="27"/>
    </row>
    <row r="668" spans="1:20" s="11" customFormat="1" ht="140.4" x14ac:dyDescent="0.3">
      <c r="A668" s="12" t="s">
        <v>22</v>
      </c>
      <c r="B668" s="12"/>
      <c r="C668" s="12"/>
      <c r="D668" s="12" t="s">
        <v>1241</v>
      </c>
      <c r="E668" s="12" t="s">
        <v>1187</v>
      </c>
      <c r="F668" s="12" t="s">
        <v>1188</v>
      </c>
      <c r="G668" s="12"/>
      <c r="H668" s="12"/>
      <c r="I668" s="12"/>
      <c r="J668" s="12"/>
      <c r="K668" s="12"/>
      <c r="L668" s="12"/>
      <c r="M668" s="12"/>
      <c r="N668" s="17" t="s">
        <v>1153</v>
      </c>
      <c r="O668" s="12" t="s">
        <v>1088</v>
      </c>
      <c r="P668" s="12">
        <v>20</v>
      </c>
      <c r="Q668" s="18">
        <v>22.5</v>
      </c>
      <c r="R668" s="20">
        <f t="shared" si="10"/>
        <v>450</v>
      </c>
      <c r="S668" s="20"/>
      <c r="T668" s="27"/>
    </row>
    <row r="669" spans="1:20" s="11" customFormat="1" ht="140.4" x14ac:dyDescent="0.3">
      <c r="A669" s="12" t="s">
        <v>22</v>
      </c>
      <c r="B669" s="12"/>
      <c r="C669" s="12"/>
      <c r="D669" s="12" t="s">
        <v>1241</v>
      </c>
      <c r="E669" s="12" t="s">
        <v>1187</v>
      </c>
      <c r="F669" s="12" t="s">
        <v>1188</v>
      </c>
      <c r="G669" s="12"/>
      <c r="H669" s="12"/>
      <c r="I669" s="12"/>
      <c r="J669" s="12"/>
      <c r="K669" s="12"/>
      <c r="L669" s="12"/>
      <c r="M669" s="12"/>
      <c r="N669" s="17" t="s">
        <v>1154</v>
      </c>
      <c r="O669" s="12" t="s">
        <v>1088</v>
      </c>
      <c r="P669" s="12">
        <v>60</v>
      </c>
      <c r="Q669" s="18">
        <v>18.5</v>
      </c>
      <c r="R669" s="20">
        <f t="shared" si="10"/>
        <v>1110</v>
      </c>
      <c r="S669" s="20"/>
      <c r="T669" s="27"/>
    </row>
    <row r="670" spans="1:20" s="11" customFormat="1" ht="140.4" x14ac:dyDescent="0.3">
      <c r="A670" s="12" t="s">
        <v>22</v>
      </c>
      <c r="B670" s="12"/>
      <c r="C670" s="12"/>
      <c r="D670" s="12" t="s">
        <v>1241</v>
      </c>
      <c r="E670" s="12" t="s">
        <v>1187</v>
      </c>
      <c r="F670" s="12" t="s">
        <v>1188</v>
      </c>
      <c r="G670" s="12"/>
      <c r="H670" s="12"/>
      <c r="I670" s="12"/>
      <c r="J670" s="12"/>
      <c r="K670" s="12"/>
      <c r="L670" s="12"/>
      <c r="M670" s="12"/>
      <c r="N670" s="17" t="s">
        <v>1155</v>
      </c>
      <c r="O670" s="12" t="s">
        <v>1088</v>
      </c>
      <c r="P670" s="12">
        <v>30</v>
      </c>
      <c r="Q670" s="18">
        <v>20.5</v>
      </c>
      <c r="R670" s="20">
        <f t="shared" si="10"/>
        <v>615</v>
      </c>
      <c r="S670" s="20"/>
      <c r="T670" s="27"/>
    </row>
    <row r="671" spans="1:20" s="11" customFormat="1" ht="140.4" x14ac:dyDescent="0.3">
      <c r="A671" s="12" t="s">
        <v>22</v>
      </c>
      <c r="B671" s="12"/>
      <c r="C671" s="12"/>
      <c r="D671" s="12" t="s">
        <v>1241</v>
      </c>
      <c r="E671" s="12" t="s">
        <v>1187</v>
      </c>
      <c r="F671" s="12" t="s">
        <v>1188</v>
      </c>
      <c r="G671" s="12"/>
      <c r="H671" s="12"/>
      <c r="I671" s="12"/>
      <c r="J671" s="12"/>
      <c r="K671" s="12"/>
      <c r="L671" s="12"/>
      <c r="M671" s="12"/>
      <c r="N671" s="17" t="s">
        <v>1156</v>
      </c>
      <c r="O671" s="12" t="s">
        <v>1088</v>
      </c>
      <c r="P671" s="12">
        <v>10</v>
      </c>
      <c r="Q671" s="18">
        <v>25.5</v>
      </c>
      <c r="R671" s="20">
        <f t="shared" si="10"/>
        <v>255</v>
      </c>
      <c r="S671" s="20"/>
      <c r="T671" s="27"/>
    </row>
    <row r="672" spans="1:20" s="11" customFormat="1" ht="140.4" x14ac:dyDescent="0.3">
      <c r="A672" s="12" t="s">
        <v>22</v>
      </c>
      <c r="B672" s="12"/>
      <c r="C672" s="12"/>
      <c r="D672" s="12" t="s">
        <v>1241</v>
      </c>
      <c r="E672" s="12" t="s">
        <v>1187</v>
      </c>
      <c r="F672" s="12" t="s">
        <v>1188</v>
      </c>
      <c r="G672" s="12"/>
      <c r="H672" s="12"/>
      <c r="I672" s="12"/>
      <c r="J672" s="12"/>
      <c r="K672" s="12"/>
      <c r="L672" s="12"/>
      <c r="M672" s="12"/>
      <c r="N672" s="17" t="s">
        <v>1157</v>
      </c>
      <c r="O672" s="12" t="s">
        <v>1088</v>
      </c>
      <c r="P672" s="12">
        <v>10</v>
      </c>
      <c r="Q672" s="18">
        <v>25.5</v>
      </c>
      <c r="R672" s="20">
        <f t="shared" si="10"/>
        <v>255</v>
      </c>
      <c r="S672" s="20"/>
      <c r="T672" s="27"/>
    </row>
    <row r="673" spans="1:20" s="11" customFormat="1" ht="140.4" x14ac:dyDescent="0.3">
      <c r="A673" s="12" t="s">
        <v>22</v>
      </c>
      <c r="B673" s="12"/>
      <c r="C673" s="12"/>
      <c r="D673" s="12" t="s">
        <v>1241</v>
      </c>
      <c r="E673" s="12" t="s">
        <v>1187</v>
      </c>
      <c r="F673" s="12" t="s">
        <v>1188</v>
      </c>
      <c r="G673" s="12"/>
      <c r="H673" s="12"/>
      <c r="I673" s="12"/>
      <c r="J673" s="12"/>
      <c r="K673" s="12"/>
      <c r="L673" s="12"/>
      <c r="M673" s="12"/>
      <c r="N673" s="17" t="s">
        <v>1158</v>
      </c>
      <c r="O673" s="12" t="s">
        <v>1088</v>
      </c>
      <c r="P673" s="12">
        <v>20</v>
      </c>
      <c r="Q673" s="18">
        <v>22.5</v>
      </c>
      <c r="R673" s="20">
        <f t="shared" si="10"/>
        <v>450</v>
      </c>
      <c r="S673" s="20"/>
      <c r="T673" s="27"/>
    </row>
    <row r="674" spans="1:20" s="11" customFormat="1" ht="140.4" x14ac:dyDescent="0.3">
      <c r="A674" s="12" t="s">
        <v>22</v>
      </c>
      <c r="B674" s="12"/>
      <c r="C674" s="12"/>
      <c r="D674" s="12" t="s">
        <v>1241</v>
      </c>
      <c r="E674" s="12" t="s">
        <v>1187</v>
      </c>
      <c r="F674" s="12" t="s">
        <v>1188</v>
      </c>
      <c r="G674" s="12"/>
      <c r="H674" s="12"/>
      <c r="I674" s="12"/>
      <c r="J674" s="12"/>
      <c r="K674" s="12"/>
      <c r="L674" s="12"/>
      <c r="M674" s="12"/>
      <c r="N674" s="17" t="s">
        <v>1159</v>
      </c>
      <c r="O674" s="12" t="s">
        <v>1088</v>
      </c>
      <c r="P674" s="12">
        <v>20</v>
      </c>
      <c r="Q674" s="18">
        <v>22.5</v>
      </c>
      <c r="R674" s="20">
        <f t="shared" si="10"/>
        <v>450</v>
      </c>
      <c r="S674" s="20"/>
      <c r="T674" s="27"/>
    </row>
    <row r="675" spans="1:20" s="11" customFormat="1" ht="140.4" x14ac:dyDescent="0.3">
      <c r="A675" s="12" t="s">
        <v>22</v>
      </c>
      <c r="B675" s="12"/>
      <c r="C675" s="12"/>
      <c r="D675" s="12" t="s">
        <v>1241</v>
      </c>
      <c r="E675" s="12" t="s">
        <v>1187</v>
      </c>
      <c r="F675" s="12" t="s">
        <v>1188</v>
      </c>
      <c r="G675" s="12"/>
      <c r="H675" s="12"/>
      <c r="I675" s="12"/>
      <c r="J675" s="12"/>
      <c r="K675" s="12"/>
      <c r="L675" s="12"/>
      <c r="M675" s="12"/>
      <c r="N675" s="17" t="s">
        <v>1160</v>
      </c>
      <c r="O675" s="12" t="s">
        <v>1088</v>
      </c>
      <c r="P675" s="12">
        <v>5</v>
      </c>
      <c r="Q675" s="18">
        <v>28.5</v>
      </c>
      <c r="R675" s="20">
        <f t="shared" si="10"/>
        <v>142.5</v>
      </c>
      <c r="S675" s="20"/>
      <c r="T675" s="27"/>
    </row>
    <row r="676" spans="1:20" s="11" customFormat="1" ht="140.4" x14ac:dyDescent="0.3">
      <c r="A676" s="12" t="s">
        <v>22</v>
      </c>
      <c r="B676" s="12"/>
      <c r="C676" s="12"/>
      <c r="D676" s="12" t="s">
        <v>1241</v>
      </c>
      <c r="E676" s="12" t="s">
        <v>1187</v>
      </c>
      <c r="F676" s="12" t="s">
        <v>1188</v>
      </c>
      <c r="G676" s="12"/>
      <c r="H676" s="12"/>
      <c r="I676" s="12"/>
      <c r="J676" s="12"/>
      <c r="K676" s="12"/>
      <c r="L676" s="12"/>
      <c r="M676" s="12"/>
      <c r="N676" s="17" t="s">
        <v>1189</v>
      </c>
      <c r="O676" s="12" t="s">
        <v>1088</v>
      </c>
      <c r="P676" s="12">
        <v>5</v>
      </c>
      <c r="Q676" s="18">
        <v>28.5</v>
      </c>
      <c r="R676" s="20">
        <f t="shared" si="10"/>
        <v>142.5</v>
      </c>
      <c r="S676" s="20"/>
      <c r="T676" s="27"/>
    </row>
    <row r="677" spans="1:20" s="11" customFormat="1" ht="140.4" x14ac:dyDescent="0.3">
      <c r="A677" s="12" t="s">
        <v>22</v>
      </c>
      <c r="B677" s="12"/>
      <c r="C677" s="12"/>
      <c r="D677" s="12" t="s">
        <v>1241</v>
      </c>
      <c r="E677" s="12" t="s">
        <v>1187</v>
      </c>
      <c r="F677" s="12" t="s">
        <v>1188</v>
      </c>
      <c r="G677" s="12"/>
      <c r="H677" s="12"/>
      <c r="I677" s="12"/>
      <c r="J677" s="12"/>
      <c r="K677" s="12"/>
      <c r="L677" s="12"/>
      <c r="M677" s="12"/>
      <c r="N677" s="17" t="s">
        <v>1161</v>
      </c>
      <c r="O677" s="12" t="s">
        <v>1088</v>
      </c>
      <c r="P677" s="12">
        <v>5</v>
      </c>
      <c r="Q677" s="18">
        <v>28.5</v>
      </c>
      <c r="R677" s="20">
        <f t="shared" si="10"/>
        <v>142.5</v>
      </c>
      <c r="S677" s="20"/>
      <c r="T677" s="27"/>
    </row>
    <row r="678" spans="1:20" s="11" customFormat="1" ht="140.4" x14ac:dyDescent="0.3">
      <c r="A678" s="12" t="s">
        <v>22</v>
      </c>
      <c r="B678" s="12"/>
      <c r="C678" s="12"/>
      <c r="D678" s="12" t="s">
        <v>1241</v>
      </c>
      <c r="E678" s="12" t="s">
        <v>1187</v>
      </c>
      <c r="F678" s="12" t="s">
        <v>1188</v>
      </c>
      <c r="G678" s="12"/>
      <c r="H678" s="12"/>
      <c r="I678" s="12"/>
      <c r="J678" s="12"/>
      <c r="K678" s="12"/>
      <c r="L678" s="12"/>
      <c r="M678" s="12"/>
      <c r="N678" s="17" t="s">
        <v>1162</v>
      </c>
      <c r="O678" s="12" t="s">
        <v>1088</v>
      </c>
      <c r="P678" s="12">
        <v>5</v>
      </c>
      <c r="Q678" s="18">
        <v>28.5</v>
      </c>
      <c r="R678" s="20">
        <f t="shared" si="10"/>
        <v>142.5</v>
      </c>
      <c r="S678" s="20"/>
      <c r="T678" s="27"/>
    </row>
    <row r="679" spans="1:20" s="11" customFormat="1" ht="140.4" x14ac:dyDescent="0.3">
      <c r="A679" s="12" t="s">
        <v>22</v>
      </c>
      <c r="B679" s="12"/>
      <c r="C679" s="12"/>
      <c r="D679" s="12" t="s">
        <v>1241</v>
      </c>
      <c r="E679" s="12" t="s">
        <v>1187</v>
      </c>
      <c r="F679" s="12" t="s">
        <v>1188</v>
      </c>
      <c r="G679" s="12"/>
      <c r="H679" s="12"/>
      <c r="I679" s="12"/>
      <c r="J679" s="12"/>
      <c r="K679" s="12"/>
      <c r="L679" s="12"/>
      <c r="M679" s="12"/>
      <c r="N679" s="17" t="s">
        <v>1163</v>
      </c>
      <c r="O679" s="12" t="s">
        <v>1088</v>
      </c>
      <c r="P679" s="12">
        <v>5</v>
      </c>
      <c r="Q679" s="18">
        <v>28.5</v>
      </c>
      <c r="R679" s="20">
        <f t="shared" si="10"/>
        <v>142.5</v>
      </c>
      <c r="S679" s="20"/>
      <c r="T679" s="27"/>
    </row>
    <row r="680" spans="1:20" s="11" customFormat="1" ht="140.4" x14ac:dyDescent="0.3">
      <c r="A680" s="12" t="s">
        <v>22</v>
      </c>
      <c r="B680" s="12"/>
      <c r="C680" s="12"/>
      <c r="D680" s="12" t="s">
        <v>1241</v>
      </c>
      <c r="E680" s="12" t="s">
        <v>1187</v>
      </c>
      <c r="F680" s="12" t="s">
        <v>1188</v>
      </c>
      <c r="G680" s="12"/>
      <c r="H680" s="12"/>
      <c r="I680" s="12"/>
      <c r="J680" s="12"/>
      <c r="K680" s="12"/>
      <c r="L680" s="12"/>
      <c r="M680" s="12"/>
      <c r="N680" s="17" t="s">
        <v>1164</v>
      </c>
      <c r="O680" s="12" t="s">
        <v>1088</v>
      </c>
      <c r="P680" s="12">
        <v>5</v>
      </c>
      <c r="Q680" s="18">
        <v>28.5</v>
      </c>
      <c r="R680" s="20">
        <f t="shared" si="10"/>
        <v>142.5</v>
      </c>
      <c r="S680" s="20"/>
      <c r="T680" s="27"/>
    </row>
    <row r="681" spans="1:20" s="11" customFormat="1" ht="140.4" x14ac:dyDescent="0.3">
      <c r="A681" s="12" t="s">
        <v>22</v>
      </c>
      <c r="B681" s="12"/>
      <c r="C681" s="12"/>
      <c r="D681" s="12" t="s">
        <v>1241</v>
      </c>
      <c r="E681" s="12" t="s">
        <v>1187</v>
      </c>
      <c r="F681" s="12" t="s">
        <v>1188</v>
      </c>
      <c r="G681" s="12"/>
      <c r="H681" s="12"/>
      <c r="I681" s="12"/>
      <c r="J681" s="12"/>
      <c r="K681" s="12"/>
      <c r="L681" s="12"/>
      <c r="M681" s="12"/>
      <c r="N681" s="17" t="s">
        <v>1165</v>
      </c>
      <c r="O681" s="12" t="s">
        <v>1088</v>
      </c>
      <c r="P681" s="12">
        <v>5</v>
      </c>
      <c r="Q681" s="18">
        <v>28.5</v>
      </c>
      <c r="R681" s="20">
        <f t="shared" si="10"/>
        <v>142.5</v>
      </c>
      <c r="S681" s="20"/>
      <c r="T681" s="27"/>
    </row>
    <row r="682" spans="1:20" s="11" customFormat="1" ht="140.4" x14ac:dyDescent="0.3">
      <c r="A682" s="12" t="s">
        <v>22</v>
      </c>
      <c r="B682" s="12"/>
      <c r="C682" s="12"/>
      <c r="D682" s="12" t="s">
        <v>1241</v>
      </c>
      <c r="E682" s="12" t="s">
        <v>1187</v>
      </c>
      <c r="F682" s="12" t="s">
        <v>1188</v>
      </c>
      <c r="G682" s="12"/>
      <c r="H682" s="12"/>
      <c r="I682" s="12"/>
      <c r="J682" s="12"/>
      <c r="K682" s="12"/>
      <c r="L682" s="12"/>
      <c r="M682" s="12"/>
      <c r="N682" s="17" t="s">
        <v>1166</v>
      </c>
      <c r="O682" s="12" t="s">
        <v>1088</v>
      </c>
      <c r="P682" s="12">
        <v>5</v>
      </c>
      <c r="Q682" s="18">
        <v>28.5</v>
      </c>
      <c r="R682" s="20">
        <f t="shared" si="10"/>
        <v>142.5</v>
      </c>
      <c r="S682" s="20"/>
      <c r="T682" s="27"/>
    </row>
    <row r="683" spans="1:20" s="11" customFormat="1" ht="140.4" x14ac:dyDescent="0.3">
      <c r="A683" s="12" t="s">
        <v>22</v>
      </c>
      <c r="B683" s="12"/>
      <c r="C683" s="12"/>
      <c r="D683" s="12" t="s">
        <v>1241</v>
      </c>
      <c r="E683" s="12" t="s">
        <v>1187</v>
      </c>
      <c r="F683" s="12" t="s">
        <v>1188</v>
      </c>
      <c r="G683" s="12"/>
      <c r="H683" s="12"/>
      <c r="I683" s="12"/>
      <c r="J683" s="12"/>
      <c r="K683" s="12"/>
      <c r="L683" s="12"/>
      <c r="M683" s="12"/>
      <c r="N683" s="17" t="s">
        <v>1167</v>
      </c>
      <c r="O683" s="12" t="s">
        <v>1088</v>
      </c>
      <c r="P683" s="12">
        <v>5</v>
      </c>
      <c r="Q683" s="18">
        <v>28.5</v>
      </c>
      <c r="R683" s="20">
        <f t="shared" si="10"/>
        <v>142.5</v>
      </c>
      <c r="S683" s="20"/>
      <c r="T683" s="27"/>
    </row>
    <row r="684" spans="1:20" s="11" customFormat="1" ht="140.4" x14ac:dyDescent="0.3">
      <c r="A684" s="12" t="s">
        <v>22</v>
      </c>
      <c r="B684" s="12"/>
      <c r="C684" s="12"/>
      <c r="D684" s="12" t="s">
        <v>1241</v>
      </c>
      <c r="E684" s="12" t="s">
        <v>1187</v>
      </c>
      <c r="F684" s="12" t="s">
        <v>1188</v>
      </c>
      <c r="G684" s="12"/>
      <c r="H684" s="12"/>
      <c r="I684" s="12"/>
      <c r="J684" s="12"/>
      <c r="K684" s="12"/>
      <c r="L684" s="12"/>
      <c r="M684" s="12"/>
      <c r="N684" s="17" t="s">
        <v>1168</v>
      </c>
      <c r="O684" s="12" t="s">
        <v>1088</v>
      </c>
      <c r="P684" s="12">
        <v>5</v>
      </c>
      <c r="Q684" s="18">
        <v>28.5</v>
      </c>
      <c r="R684" s="20">
        <f t="shared" si="10"/>
        <v>142.5</v>
      </c>
      <c r="S684" s="20"/>
      <c r="T684" s="27"/>
    </row>
    <row r="685" spans="1:20" s="11" customFormat="1" ht="140.4" x14ac:dyDescent="0.3">
      <c r="A685" s="12" t="s">
        <v>22</v>
      </c>
      <c r="B685" s="12"/>
      <c r="C685" s="12"/>
      <c r="D685" s="12" t="s">
        <v>1241</v>
      </c>
      <c r="E685" s="12" t="s">
        <v>1187</v>
      </c>
      <c r="F685" s="12" t="s">
        <v>1188</v>
      </c>
      <c r="G685" s="12"/>
      <c r="H685" s="12"/>
      <c r="I685" s="12"/>
      <c r="J685" s="12"/>
      <c r="K685" s="12"/>
      <c r="L685" s="12"/>
      <c r="M685" s="12"/>
      <c r="N685" s="17" t="s">
        <v>1169</v>
      </c>
      <c r="O685" s="12" t="s">
        <v>1088</v>
      </c>
      <c r="P685" s="12">
        <v>5</v>
      </c>
      <c r="Q685" s="18">
        <v>28.5</v>
      </c>
      <c r="R685" s="20">
        <f t="shared" si="10"/>
        <v>142.5</v>
      </c>
      <c r="S685" s="20"/>
      <c r="T685" s="27"/>
    </row>
    <row r="686" spans="1:20" s="11" customFormat="1" ht="140.4" x14ac:dyDescent="0.3">
      <c r="A686" s="12" t="s">
        <v>22</v>
      </c>
      <c r="B686" s="12"/>
      <c r="C686" s="12"/>
      <c r="D686" s="12" t="s">
        <v>1241</v>
      </c>
      <c r="E686" s="12" t="s">
        <v>1187</v>
      </c>
      <c r="F686" s="12" t="s">
        <v>1188</v>
      </c>
      <c r="G686" s="12"/>
      <c r="H686" s="12"/>
      <c r="I686" s="12"/>
      <c r="J686" s="12"/>
      <c r="K686" s="12"/>
      <c r="L686" s="12"/>
      <c r="M686" s="12"/>
      <c r="N686" s="17" t="s">
        <v>1170</v>
      </c>
      <c r="O686" s="12" t="s">
        <v>1088</v>
      </c>
      <c r="P686" s="12">
        <v>5</v>
      </c>
      <c r="Q686" s="18">
        <v>28.5</v>
      </c>
      <c r="R686" s="20">
        <f t="shared" si="10"/>
        <v>142.5</v>
      </c>
      <c r="S686" s="20"/>
      <c r="T686" s="27"/>
    </row>
    <row r="687" spans="1:20" s="11" customFormat="1" ht="140.4" x14ac:dyDescent="0.3">
      <c r="A687" s="12" t="s">
        <v>22</v>
      </c>
      <c r="B687" s="12"/>
      <c r="C687" s="12"/>
      <c r="D687" s="12" t="s">
        <v>1241</v>
      </c>
      <c r="E687" s="12" t="s">
        <v>1187</v>
      </c>
      <c r="F687" s="12" t="s">
        <v>1188</v>
      </c>
      <c r="G687" s="12"/>
      <c r="H687" s="12"/>
      <c r="I687" s="12"/>
      <c r="J687" s="12"/>
      <c r="K687" s="12"/>
      <c r="L687" s="12"/>
      <c r="M687" s="12"/>
      <c r="N687" s="17" t="s">
        <v>1171</v>
      </c>
      <c r="O687" s="12" t="s">
        <v>1088</v>
      </c>
      <c r="P687" s="12">
        <v>5</v>
      </c>
      <c r="Q687" s="18">
        <v>28.5</v>
      </c>
      <c r="R687" s="20">
        <f t="shared" si="10"/>
        <v>142.5</v>
      </c>
      <c r="S687" s="20"/>
      <c r="T687" s="27"/>
    </row>
    <row r="688" spans="1:20" s="11" customFormat="1" ht="140.4" x14ac:dyDescent="0.3">
      <c r="A688" s="12" t="s">
        <v>22</v>
      </c>
      <c r="B688" s="12"/>
      <c r="C688" s="12"/>
      <c r="D688" s="12" t="s">
        <v>1241</v>
      </c>
      <c r="E688" s="12" t="s">
        <v>1187</v>
      </c>
      <c r="F688" s="12" t="s">
        <v>1188</v>
      </c>
      <c r="G688" s="12"/>
      <c r="H688" s="12"/>
      <c r="I688" s="12"/>
      <c r="J688" s="12"/>
      <c r="K688" s="12"/>
      <c r="L688" s="12"/>
      <c r="M688" s="12"/>
      <c r="N688" s="17" t="s">
        <v>1172</v>
      </c>
      <c r="O688" s="12" t="s">
        <v>1088</v>
      </c>
      <c r="P688" s="12">
        <v>5</v>
      </c>
      <c r="Q688" s="18">
        <v>28.5</v>
      </c>
      <c r="R688" s="20">
        <f t="shared" si="10"/>
        <v>142.5</v>
      </c>
      <c r="S688" s="20"/>
      <c r="T688" s="27"/>
    </row>
    <row r="689" spans="1:20" s="11" customFormat="1" ht="140.4" x14ac:dyDescent="0.3">
      <c r="A689" s="12" t="s">
        <v>22</v>
      </c>
      <c r="B689" s="12"/>
      <c r="C689" s="12"/>
      <c r="D689" s="12" t="s">
        <v>1241</v>
      </c>
      <c r="E689" s="12" t="s">
        <v>1187</v>
      </c>
      <c r="F689" s="12" t="s">
        <v>1188</v>
      </c>
      <c r="G689" s="12"/>
      <c r="H689" s="12"/>
      <c r="I689" s="12"/>
      <c r="J689" s="12"/>
      <c r="K689" s="12"/>
      <c r="L689" s="12"/>
      <c r="M689" s="12"/>
      <c r="N689" s="17" t="s">
        <v>1173</v>
      </c>
      <c r="O689" s="12" t="s">
        <v>1088</v>
      </c>
      <c r="P689" s="12">
        <v>5</v>
      </c>
      <c r="Q689" s="18">
        <v>28.5</v>
      </c>
      <c r="R689" s="20">
        <f t="shared" si="10"/>
        <v>142.5</v>
      </c>
      <c r="S689" s="20"/>
      <c r="T689" s="27"/>
    </row>
    <row r="690" spans="1:20" s="11" customFormat="1" ht="140.4" x14ac:dyDescent="0.3">
      <c r="A690" s="12" t="s">
        <v>22</v>
      </c>
      <c r="B690" s="12"/>
      <c r="C690" s="12"/>
      <c r="D690" s="12" t="s">
        <v>1241</v>
      </c>
      <c r="E690" s="12" t="s">
        <v>1187</v>
      </c>
      <c r="F690" s="12" t="s">
        <v>1188</v>
      </c>
      <c r="G690" s="12"/>
      <c r="H690" s="12"/>
      <c r="I690" s="12"/>
      <c r="J690" s="12"/>
      <c r="K690" s="12"/>
      <c r="L690" s="12"/>
      <c r="M690" s="12"/>
      <c r="N690" s="17" t="s">
        <v>1174</v>
      </c>
      <c r="O690" s="12" t="s">
        <v>1088</v>
      </c>
      <c r="P690" s="12">
        <v>5</v>
      </c>
      <c r="Q690" s="18">
        <v>28.5</v>
      </c>
      <c r="R690" s="20">
        <f t="shared" si="10"/>
        <v>142.5</v>
      </c>
      <c r="S690" s="20"/>
      <c r="T690" s="27"/>
    </row>
    <row r="691" spans="1:20" s="11" customFormat="1" ht="140.4" x14ac:dyDescent="0.3">
      <c r="A691" s="12" t="s">
        <v>22</v>
      </c>
      <c r="B691" s="12"/>
      <c r="C691" s="12"/>
      <c r="D691" s="12" t="s">
        <v>1241</v>
      </c>
      <c r="E691" s="12" t="s">
        <v>1187</v>
      </c>
      <c r="F691" s="12" t="s">
        <v>1188</v>
      </c>
      <c r="G691" s="12"/>
      <c r="H691" s="12"/>
      <c r="I691" s="12"/>
      <c r="J691" s="12"/>
      <c r="K691" s="12"/>
      <c r="L691" s="12"/>
      <c r="M691" s="12"/>
      <c r="N691" s="17" t="s">
        <v>1175</v>
      </c>
      <c r="O691" s="12" t="s">
        <v>1088</v>
      </c>
      <c r="P691" s="12">
        <v>5</v>
      </c>
      <c r="Q691" s="18">
        <v>28.5</v>
      </c>
      <c r="R691" s="20">
        <f t="shared" si="10"/>
        <v>142.5</v>
      </c>
      <c r="S691" s="20"/>
      <c r="T691" s="27"/>
    </row>
    <row r="692" spans="1:20" s="11" customFormat="1" ht="140.4" x14ac:dyDescent="0.3">
      <c r="A692" s="12" t="s">
        <v>22</v>
      </c>
      <c r="B692" s="12"/>
      <c r="C692" s="12"/>
      <c r="D692" s="12" t="s">
        <v>1241</v>
      </c>
      <c r="E692" s="12" t="s">
        <v>1187</v>
      </c>
      <c r="F692" s="12" t="s">
        <v>1188</v>
      </c>
      <c r="G692" s="12"/>
      <c r="H692" s="12"/>
      <c r="I692" s="12"/>
      <c r="J692" s="12"/>
      <c r="K692" s="12"/>
      <c r="L692" s="12"/>
      <c r="M692" s="12"/>
      <c r="N692" s="17" t="s">
        <v>1176</v>
      </c>
      <c r="O692" s="12" t="s">
        <v>1088</v>
      </c>
      <c r="P692" s="12">
        <v>5</v>
      </c>
      <c r="Q692" s="18">
        <v>28.5</v>
      </c>
      <c r="R692" s="20">
        <f t="shared" si="10"/>
        <v>142.5</v>
      </c>
      <c r="S692" s="20"/>
      <c r="T692" s="27"/>
    </row>
    <row r="693" spans="1:20" s="11" customFormat="1" ht="140.4" x14ac:dyDescent="0.3">
      <c r="A693" s="12" t="s">
        <v>22</v>
      </c>
      <c r="B693" s="12"/>
      <c r="C693" s="12"/>
      <c r="D693" s="12" t="s">
        <v>1241</v>
      </c>
      <c r="E693" s="12" t="s">
        <v>1187</v>
      </c>
      <c r="F693" s="12" t="s">
        <v>1188</v>
      </c>
      <c r="G693" s="12"/>
      <c r="H693" s="12"/>
      <c r="I693" s="12"/>
      <c r="J693" s="12"/>
      <c r="K693" s="12"/>
      <c r="L693" s="12"/>
      <c r="M693" s="12"/>
      <c r="N693" s="17" t="s">
        <v>1177</v>
      </c>
      <c r="O693" s="12" t="s">
        <v>1088</v>
      </c>
      <c r="P693" s="12">
        <v>5</v>
      </c>
      <c r="Q693" s="18">
        <v>28.5</v>
      </c>
      <c r="R693" s="20">
        <f t="shared" si="10"/>
        <v>142.5</v>
      </c>
      <c r="S693" s="20"/>
      <c r="T693" s="27"/>
    </row>
    <row r="694" spans="1:20" s="11" customFormat="1" ht="140.4" x14ac:dyDescent="0.3">
      <c r="A694" s="12" t="s">
        <v>22</v>
      </c>
      <c r="B694" s="12"/>
      <c r="C694" s="12"/>
      <c r="D694" s="12" t="s">
        <v>1241</v>
      </c>
      <c r="E694" s="12" t="s">
        <v>1187</v>
      </c>
      <c r="F694" s="12" t="s">
        <v>1188</v>
      </c>
      <c r="G694" s="12"/>
      <c r="H694" s="12"/>
      <c r="I694" s="12"/>
      <c r="J694" s="12"/>
      <c r="K694" s="12"/>
      <c r="L694" s="12"/>
      <c r="M694" s="12"/>
      <c r="N694" s="17" t="s">
        <v>1178</v>
      </c>
      <c r="O694" s="12" t="s">
        <v>1088</v>
      </c>
      <c r="P694" s="12">
        <v>5</v>
      </c>
      <c r="Q694" s="18">
        <v>28.5</v>
      </c>
      <c r="R694" s="20">
        <f t="shared" si="10"/>
        <v>142.5</v>
      </c>
      <c r="S694" s="20"/>
      <c r="T694" s="27"/>
    </row>
    <row r="695" spans="1:20" s="11" customFormat="1" ht="140.4" x14ac:dyDescent="0.3">
      <c r="A695" s="12" t="s">
        <v>22</v>
      </c>
      <c r="B695" s="12"/>
      <c r="C695" s="12"/>
      <c r="D695" s="12" t="s">
        <v>1241</v>
      </c>
      <c r="E695" s="12" t="s">
        <v>1187</v>
      </c>
      <c r="F695" s="12" t="s">
        <v>1188</v>
      </c>
      <c r="G695" s="12"/>
      <c r="H695" s="12"/>
      <c r="I695" s="12"/>
      <c r="J695" s="12"/>
      <c r="K695" s="12"/>
      <c r="L695" s="12"/>
      <c r="M695" s="12"/>
      <c r="N695" s="17" t="s">
        <v>1179</v>
      </c>
      <c r="O695" s="12" t="s">
        <v>1088</v>
      </c>
      <c r="P695" s="12">
        <v>5</v>
      </c>
      <c r="Q695" s="18">
        <v>28.5</v>
      </c>
      <c r="R695" s="20">
        <f t="shared" si="10"/>
        <v>142.5</v>
      </c>
      <c r="S695" s="20"/>
      <c r="T695" s="27"/>
    </row>
    <row r="696" spans="1:20" s="11" customFormat="1" ht="140.4" x14ac:dyDescent="0.3">
      <c r="A696" s="12" t="s">
        <v>22</v>
      </c>
      <c r="B696" s="12"/>
      <c r="C696" s="12"/>
      <c r="D696" s="12" t="s">
        <v>1241</v>
      </c>
      <c r="E696" s="12" t="s">
        <v>1187</v>
      </c>
      <c r="F696" s="12" t="s">
        <v>1188</v>
      </c>
      <c r="G696" s="12"/>
      <c r="H696" s="12"/>
      <c r="I696" s="12"/>
      <c r="J696" s="12"/>
      <c r="K696" s="12"/>
      <c r="L696" s="12"/>
      <c r="M696" s="12"/>
      <c r="N696" s="17" t="s">
        <v>1180</v>
      </c>
      <c r="O696" s="12" t="s">
        <v>1088</v>
      </c>
      <c r="P696" s="12">
        <v>20</v>
      </c>
      <c r="Q696" s="18">
        <v>22.5</v>
      </c>
      <c r="R696" s="20">
        <f t="shared" si="10"/>
        <v>450</v>
      </c>
      <c r="S696" s="20"/>
      <c r="T696" s="27"/>
    </row>
    <row r="697" spans="1:20" s="11" customFormat="1" ht="140.4" x14ac:dyDescent="0.3">
      <c r="A697" s="12" t="s">
        <v>22</v>
      </c>
      <c r="B697" s="12"/>
      <c r="C697" s="12"/>
      <c r="D697" s="12" t="s">
        <v>1241</v>
      </c>
      <c r="E697" s="12" t="s">
        <v>1187</v>
      </c>
      <c r="F697" s="12" t="s">
        <v>1188</v>
      </c>
      <c r="G697" s="12"/>
      <c r="H697" s="12"/>
      <c r="I697" s="12"/>
      <c r="J697" s="12"/>
      <c r="K697" s="12"/>
      <c r="L697" s="12"/>
      <c r="M697" s="12"/>
      <c r="N697" s="17" t="s">
        <v>1181</v>
      </c>
      <c r="O697" s="12" t="s">
        <v>1088</v>
      </c>
      <c r="P697" s="12">
        <v>150</v>
      </c>
      <c r="Q697" s="18">
        <v>18.5</v>
      </c>
      <c r="R697" s="20">
        <f t="shared" si="10"/>
        <v>2775</v>
      </c>
      <c r="S697" s="20"/>
      <c r="T697" s="27"/>
    </row>
    <row r="698" spans="1:20" s="11" customFormat="1" ht="140.4" x14ac:dyDescent="0.3">
      <c r="A698" s="12" t="s">
        <v>22</v>
      </c>
      <c r="B698" s="12"/>
      <c r="C698" s="12"/>
      <c r="D698" s="12" t="s">
        <v>1241</v>
      </c>
      <c r="E698" s="12" t="s">
        <v>1187</v>
      </c>
      <c r="F698" s="12" t="s">
        <v>1188</v>
      </c>
      <c r="G698" s="12"/>
      <c r="H698" s="12"/>
      <c r="I698" s="12"/>
      <c r="J698" s="12"/>
      <c r="K698" s="12"/>
      <c r="L698" s="12"/>
      <c r="M698" s="12"/>
      <c r="N698" s="17" t="s">
        <v>1182</v>
      </c>
      <c r="O698" s="12" t="s">
        <v>33</v>
      </c>
      <c r="P698" s="12">
        <v>1500</v>
      </c>
      <c r="Q698" s="18">
        <v>10.75</v>
      </c>
      <c r="R698" s="20">
        <f t="shared" si="10"/>
        <v>16125</v>
      </c>
      <c r="S698" s="20"/>
      <c r="T698" s="27"/>
    </row>
    <row r="699" spans="1:20" s="11" customFormat="1" ht="140.4" x14ac:dyDescent="0.3">
      <c r="A699" s="12" t="s">
        <v>22</v>
      </c>
      <c r="B699" s="12"/>
      <c r="C699" s="12"/>
      <c r="D699" s="12" t="s">
        <v>1241</v>
      </c>
      <c r="E699" s="12" t="s">
        <v>1187</v>
      </c>
      <c r="F699" s="12" t="s">
        <v>1188</v>
      </c>
      <c r="G699" s="12"/>
      <c r="H699" s="12"/>
      <c r="I699" s="12"/>
      <c r="J699" s="12"/>
      <c r="K699" s="12"/>
      <c r="L699" s="12"/>
      <c r="M699" s="12"/>
      <c r="N699" s="17" t="s">
        <v>1183</v>
      </c>
      <c r="O699" s="12" t="s">
        <v>33</v>
      </c>
      <c r="P699" s="12">
        <v>150</v>
      </c>
      <c r="Q699" s="18">
        <v>114</v>
      </c>
      <c r="R699" s="20">
        <f t="shared" si="10"/>
        <v>17100</v>
      </c>
      <c r="S699" s="20"/>
      <c r="T699" s="27"/>
    </row>
    <row r="700" spans="1:20" s="11" customFormat="1" ht="140.4" x14ac:dyDescent="0.3">
      <c r="A700" s="12" t="s">
        <v>22</v>
      </c>
      <c r="B700" s="12"/>
      <c r="C700" s="12"/>
      <c r="D700" s="12" t="s">
        <v>1241</v>
      </c>
      <c r="E700" s="12" t="s">
        <v>1187</v>
      </c>
      <c r="F700" s="12" t="s">
        <v>1188</v>
      </c>
      <c r="G700" s="12"/>
      <c r="H700" s="12"/>
      <c r="I700" s="12"/>
      <c r="J700" s="12"/>
      <c r="K700" s="12"/>
      <c r="L700" s="12"/>
      <c r="M700" s="12"/>
      <c r="N700" s="17" t="s">
        <v>1184</v>
      </c>
      <c r="O700" s="12" t="s">
        <v>33</v>
      </c>
      <c r="P700" s="12">
        <v>450</v>
      </c>
      <c r="Q700" s="18">
        <v>101.5</v>
      </c>
      <c r="R700" s="20">
        <f t="shared" si="10"/>
        <v>45675</v>
      </c>
      <c r="S700" s="20"/>
      <c r="T700" s="27"/>
    </row>
    <row r="701" spans="1:20" s="11" customFormat="1" ht="140.4" x14ac:dyDescent="0.3">
      <c r="A701" s="12" t="s">
        <v>22</v>
      </c>
      <c r="B701" s="12"/>
      <c r="C701" s="12"/>
      <c r="D701" s="12" t="s">
        <v>1241</v>
      </c>
      <c r="E701" s="12" t="s">
        <v>1187</v>
      </c>
      <c r="F701" s="12" t="s">
        <v>1188</v>
      </c>
      <c r="G701" s="12"/>
      <c r="H701" s="12"/>
      <c r="I701" s="12"/>
      <c r="J701" s="12"/>
      <c r="K701" s="12"/>
      <c r="L701" s="12"/>
      <c r="M701" s="12"/>
      <c r="N701" s="17" t="s">
        <v>1185</v>
      </c>
      <c r="O701" s="12" t="s">
        <v>33</v>
      </c>
      <c r="P701" s="12">
        <v>30000</v>
      </c>
      <c r="Q701" s="18">
        <v>0.28000000000000003</v>
      </c>
      <c r="R701" s="20">
        <f t="shared" si="10"/>
        <v>8400</v>
      </c>
      <c r="S701" s="20"/>
      <c r="T701" s="27"/>
    </row>
    <row r="702" spans="1:20" s="11" customFormat="1" ht="140.4" x14ac:dyDescent="0.3">
      <c r="A702" s="12" t="s">
        <v>22</v>
      </c>
      <c r="B702" s="12"/>
      <c r="C702" s="12"/>
      <c r="D702" s="12" t="s">
        <v>1241</v>
      </c>
      <c r="E702" s="12" t="s">
        <v>1187</v>
      </c>
      <c r="F702" s="12" t="s">
        <v>1188</v>
      </c>
      <c r="G702" s="12"/>
      <c r="H702" s="12"/>
      <c r="I702" s="12"/>
      <c r="J702" s="12"/>
      <c r="K702" s="12"/>
      <c r="L702" s="12"/>
      <c r="M702" s="12"/>
      <c r="N702" s="17" t="s">
        <v>1186</v>
      </c>
      <c r="O702" s="12" t="s">
        <v>33</v>
      </c>
      <c r="P702" s="12">
        <v>1800</v>
      </c>
      <c r="Q702" s="18">
        <v>11.5</v>
      </c>
      <c r="R702" s="20">
        <f t="shared" si="10"/>
        <v>20700</v>
      </c>
      <c r="S702" s="20"/>
      <c r="T702" s="27"/>
    </row>
    <row r="703" spans="1:20" ht="140.4" x14ac:dyDescent="0.3">
      <c r="A703" s="12" t="s">
        <v>1386</v>
      </c>
      <c r="B703" s="12"/>
      <c r="C703" s="12"/>
      <c r="D703" s="12" t="s">
        <v>1241</v>
      </c>
      <c r="E703" s="12" t="s">
        <v>1219</v>
      </c>
      <c r="F703" s="30" t="s">
        <v>1220</v>
      </c>
      <c r="G703" s="12"/>
      <c r="H703" s="12"/>
      <c r="I703" s="12"/>
      <c r="J703" s="12"/>
      <c r="K703" s="12"/>
      <c r="L703" s="12"/>
      <c r="M703" s="12"/>
      <c r="N703" s="19" t="s">
        <v>1190</v>
      </c>
      <c r="O703" s="12" t="s">
        <v>2033</v>
      </c>
      <c r="P703" s="12">
        <v>588</v>
      </c>
      <c r="Q703" s="28">
        <v>148.41</v>
      </c>
      <c r="R703" s="20">
        <f t="shared" si="10"/>
        <v>87265.08</v>
      </c>
      <c r="S703" s="20"/>
      <c r="T703" s="27"/>
    </row>
    <row r="704" spans="1:20" ht="140.4" x14ac:dyDescent="0.3">
      <c r="A704" s="12" t="s">
        <v>1386</v>
      </c>
      <c r="B704" s="12"/>
      <c r="C704" s="12"/>
      <c r="D704" s="12" t="s">
        <v>1241</v>
      </c>
      <c r="E704" s="12" t="s">
        <v>1219</v>
      </c>
      <c r="F704" s="30" t="s">
        <v>1220</v>
      </c>
      <c r="G704" s="12"/>
      <c r="H704" s="12"/>
      <c r="I704" s="12"/>
      <c r="J704" s="12"/>
      <c r="K704" s="12"/>
      <c r="L704" s="12"/>
      <c r="M704" s="12"/>
      <c r="N704" s="19" t="s">
        <v>1191</v>
      </c>
      <c r="O704" s="12" t="s">
        <v>2033</v>
      </c>
      <c r="P704" s="12">
        <v>288</v>
      </c>
      <c r="Q704" s="28">
        <v>325.75</v>
      </c>
      <c r="R704" s="20">
        <f t="shared" si="10"/>
        <v>93816</v>
      </c>
      <c r="S704" s="20"/>
      <c r="T704" s="27"/>
    </row>
    <row r="705" spans="1:20" ht="140.4" x14ac:dyDescent="0.3">
      <c r="A705" s="12" t="s">
        <v>1386</v>
      </c>
      <c r="B705" s="12"/>
      <c r="C705" s="12"/>
      <c r="D705" s="12" t="s">
        <v>1241</v>
      </c>
      <c r="E705" s="12" t="s">
        <v>1219</v>
      </c>
      <c r="F705" s="30" t="s">
        <v>1220</v>
      </c>
      <c r="G705" s="12"/>
      <c r="H705" s="12"/>
      <c r="I705" s="12"/>
      <c r="J705" s="12"/>
      <c r="K705" s="12"/>
      <c r="L705" s="12"/>
      <c r="M705" s="12"/>
      <c r="N705" s="19" t="s">
        <v>1192</v>
      </c>
      <c r="O705" s="12" t="s">
        <v>31</v>
      </c>
      <c r="P705" s="12">
        <v>200</v>
      </c>
      <c r="Q705" s="28">
        <v>62.68</v>
      </c>
      <c r="R705" s="20">
        <f t="shared" si="10"/>
        <v>12536</v>
      </c>
      <c r="S705" s="20"/>
      <c r="T705" s="27"/>
    </row>
    <row r="706" spans="1:20" ht="83.25" customHeight="1" x14ac:dyDescent="0.3">
      <c r="A706" s="12" t="s">
        <v>1386</v>
      </c>
      <c r="B706" s="12"/>
      <c r="C706" s="12"/>
      <c r="D706" s="12" t="s">
        <v>1241</v>
      </c>
      <c r="E706" s="12" t="s">
        <v>1219</v>
      </c>
      <c r="F706" s="30" t="s">
        <v>1220</v>
      </c>
      <c r="G706" s="12"/>
      <c r="H706" s="12"/>
      <c r="I706" s="12"/>
      <c r="J706" s="12"/>
      <c r="K706" s="12"/>
      <c r="L706" s="12"/>
      <c r="M706" s="12"/>
      <c r="N706" s="19" t="s">
        <v>1193</v>
      </c>
      <c r="O706" s="12" t="s">
        <v>31</v>
      </c>
      <c r="P706" s="12">
        <v>334</v>
      </c>
      <c r="Q706" s="28">
        <v>46.54</v>
      </c>
      <c r="R706" s="20">
        <f t="shared" ref="R706:R769" si="11">P706*Q706</f>
        <v>15544.36</v>
      </c>
      <c r="S706" s="20"/>
      <c r="T706" s="27"/>
    </row>
    <row r="707" spans="1:20" ht="140.4" x14ac:dyDescent="0.3">
      <c r="A707" s="12" t="s">
        <v>1386</v>
      </c>
      <c r="B707" s="12"/>
      <c r="C707" s="12"/>
      <c r="D707" s="12" t="s">
        <v>1241</v>
      </c>
      <c r="E707" s="12" t="s">
        <v>1219</v>
      </c>
      <c r="F707" s="30" t="s">
        <v>1220</v>
      </c>
      <c r="G707" s="12"/>
      <c r="H707" s="12"/>
      <c r="I707" s="12"/>
      <c r="J707" s="12"/>
      <c r="K707" s="12"/>
      <c r="L707" s="12"/>
      <c r="M707" s="12"/>
      <c r="N707" s="19" t="s">
        <v>1194</v>
      </c>
      <c r="O707" s="12" t="s">
        <v>2033</v>
      </c>
      <c r="P707" s="12">
        <v>360</v>
      </c>
      <c r="Q707" s="28">
        <v>132.24</v>
      </c>
      <c r="R707" s="20">
        <f t="shared" si="11"/>
        <v>47606.400000000001</v>
      </c>
      <c r="S707" s="20"/>
      <c r="T707" s="27"/>
    </row>
    <row r="708" spans="1:20" ht="140.4" x14ac:dyDescent="0.3">
      <c r="A708" s="12" t="s">
        <v>1386</v>
      </c>
      <c r="B708" s="12"/>
      <c r="C708" s="12"/>
      <c r="D708" s="12" t="s">
        <v>1241</v>
      </c>
      <c r="E708" s="12" t="s">
        <v>1219</v>
      </c>
      <c r="F708" s="30" t="s">
        <v>1220</v>
      </c>
      <c r="G708" s="12"/>
      <c r="H708" s="12"/>
      <c r="I708" s="12"/>
      <c r="J708" s="12"/>
      <c r="K708" s="12"/>
      <c r="L708" s="12"/>
      <c r="M708" s="12"/>
      <c r="N708" s="19" t="s">
        <v>1195</v>
      </c>
      <c r="O708" s="12" t="s">
        <v>2033</v>
      </c>
      <c r="P708" s="12">
        <v>140</v>
      </c>
      <c r="Q708" s="28">
        <v>48.12</v>
      </c>
      <c r="R708" s="20">
        <f t="shared" si="11"/>
        <v>6736.7999999999993</v>
      </c>
      <c r="S708" s="20"/>
      <c r="T708" s="27"/>
    </row>
    <row r="709" spans="1:20" ht="54" customHeight="1" x14ac:dyDescent="0.3">
      <c r="A709" s="12" t="s">
        <v>1386</v>
      </c>
      <c r="B709" s="12"/>
      <c r="C709" s="12"/>
      <c r="D709" s="12" t="s">
        <v>1241</v>
      </c>
      <c r="E709" s="12" t="s">
        <v>1219</v>
      </c>
      <c r="F709" s="30" t="s">
        <v>1220</v>
      </c>
      <c r="G709" s="12"/>
      <c r="H709" s="12"/>
      <c r="I709" s="12"/>
      <c r="J709" s="12"/>
      <c r="K709" s="12"/>
      <c r="L709" s="12"/>
      <c r="M709" s="12"/>
      <c r="N709" s="19" t="s">
        <v>1196</v>
      </c>
      <c r="O709" s="12" t="s">
        <v>33</v>
      </c>
      <c r="P709" s="12">
        <v>80</v>
      </c>
      <c r="Q709" s="28">
        <v>12.2</v>
      </c>
      <c r="R709" s="20">
        <f t="shared" si="11"/>
        <v>976</v>
      </c>
      <c r="S709" s="20"/>
      <c r="T709" s="27"/>
    </row>
    <row r="710" spans="1:20" ht="140.4" x14ac:dyDescent="0.3">
      <c r="A710" s="12" t="s">
        <v>1386</v>
      </c>
      <c r="B710" s="12"/>
      <c r="C710" s="12"/>
      <c r="D710" s="12" t="s">
        <v>1241</v>
      </c>
      <c r="E710" s="12" t="s">
        <v>1219</v>
      </c>
      <c r="F710" s="30" t="s">
        <v>1220</v>
      </c>
      <c r="G710" s="12"/>
      <c r="H710" s="12"/>
      <c r="I710" s="12"/>
      <c r="J710" s="12"/>
      <c r="K710" s="12"/>
      <c r="L710" s="12"/>
      <c r="M710" s="12"/>
      <c r="N710" s="19" t="s">
        <v>1197</v>
      </c>
      <c r="O710" s="12" t="s">
        <v>91</v>
      </c>
      <c r="P710" s="14">
        <v>1088</v>
      </c>
      <c r="Q710" s="28">
        <v>13.24</v>
      </c>
      <c r="R710" s="20">
        <f t="shared" si="11"/>
        <v>14405.12</v>
      </c>
      <c r="S710" s="20"/>
      <c r="T710" s="27"/>
    </row>
    <row r="711" spans="1:20" ht="140.4" x14ac:dyDescent="0.3">
      <c r="A711" s="12" t="s">
        <v>1386</v>
      </c>
      <c r="B711" s="12"/>
      <c r="C711" s="12"/>
      <c r="D711" s="12" t="s">
        <v>1241</v>
      </c>
      <c r="E711" s="12" t="s">
        <v>1219</v>
      </c>
      <c r="F711" s="30" t="s">
        <v>1220</v>
      </c>
      <c r="G711" s="12"/>
      <c r="H711" s="12"/>
      <c r="I711" s="12"/>
      <c r="J711" s="12"/>
      <c r="K711" s="12"/>
      <c r="L711" s="12"/>
      <c r="M711" s="12"/>
      <c r="N711" s="19" t="s">
        <v>1198</v>
      </c>
      <c r="O711" s="12" t="s">
        <v>2033</v>
      </c>
      <c r="P711" s="12">
        <v>60</v>
      </c>
      <c r="Q711" s="28">
        <v>61.05</v>
      </c>
      <c r="R711" s="20">
        <f t="shared" si="11"/>
        <v>3663</v>
      </c>
      <c r="S711" s="20"/>
      <c r="T711" s="27"/>
    </row>
    <row r="712" spans="1:20" ht="140.4" x14ac:dyDescent="0.3">
      <c r="A712" s="12" t="s">
        <v>1386</v>
      </c>
      <c r="B712" s="12"/>
      <c r="C712" s="12"/>
      <c r="D712" s="12" t="s">
        <v>1241</v>
      </c>
      <c r="E712" s="12" t="s">
        <v>1219</v>
      </c>
      <c r="F712" s="30" t="s">
        <v>1220</v>
      </c>
      <c r="G712" s="12"/>
      <c r="H712" s="12"/>
      <c r="I712" s="12"/>
      <c r="J712" s="12"/>
      <c r="K712" s="12"/>
      <c r="L712" s="12"/>
      <c r="M712" s="12"/>
      <c r="N712" s="19" t="s">
        <v>1199</v>
      </c>
      <c r="O712" s="12" t="s">
        <v>2033</v>
      </c>
      <c r="P712" s="12">
        <v>48</v>
      </c>
      <c r="Q712" s="28">
        <v>103.16</v>
      </c>
      <c r="R712" s="20">
        <f t="shared" si="11"/>
        <v>4951.68</v>
      </c>
      <c r="S712" s="20"/>
      <c r="T712" s="27"/>
    </row>
    <row r="713" spans="1:20" ht="140.4" x14ac:dyDescent="0.3">
      <c r="A713" s="12" t="s">
        <v>1386</v>
      </c>
      <c r="B713" s="12"/>
      <c r="C713" s="12"/>
      <c r="D713" s="12" t="s">
        <v>1241</v>
      </c>
      <c r="E713" s="12" t="s">
        <v>1219</v>
      </c>
      <c r="F713" s="30" t="s">
        <v>1220</v>
      </c>
      <c r="G713" s="12"/>
      <c r="H713" s="12"/>
      <c r="I713" s="12"/>
      <c r="J713" s="12"/>
      <c r="K713" s="12"/>
      <c r="L713" s="12"/>
      <c r="M713" s="12"/>
      <c r="N713" s="19" t="s">
        <v>1200</v>
      </c>
      <c r="O713" s="12" t="s">
        <v>31</v>
      </c>
      <c r="P713" s="12">
        <v>110</v>
      </c>
      <c r="Q713" s="28">
        <v>49.63</v>
      </c>
      <c r="R713" s="20">
        <f t="shared" si="11"/>
        <v>5459.3</v>
      </c>
      <c r="S713" s="20"/>
      <c r="T713" s="27"/>
    </row>
    <row r="714" spans="1:20" ht="140.4" x14ac:dyDescent="0.3">
      <c r="A714" s="12" t="s">
        <v>1386</v>
      </c>
      <c r="B714" s="12"/>
      <c r="C714" s="12"/>
      <c r="D714" s="12" t="s">
        <v>1241</v>
      </c>
      <c r="E714" s="12" t="s">
        <v>1219</v>
      </c>
      <c r="F714" s="30" t="s">
        <v>1220</v>
      </c>
      <c r="G714" s="12"/>
      <c r="H714" s="12"/>
      <c r="I714" s="12"/>
      <c r="J714" s="12"/>
      <c r="K714" s="12"/>
      <c r="L714" s="12"/>
      <c r="M714" s="12"/>
      <c r="N714" s="19" t="s">
        <v>1201</v>
      </c>
      <c r="O714" s="12" t="s">
        <v>2034</v>
      </c>
      <c r="P714" s="12">
        <v>160</v>
      </c>
      <c r="Q714" s="28">
        <v>66.760000000000005</v>
      </c>
      <c r="R714" s="20">
        <f t="shared" si="11"/>
        <v>10681.6</v>
      </c>
      <c r="S714" s="20"/>
      <c r="T714" s="27"/>
    </row>
    <row r="715" spans="1:20" ht="140.4" x14ac:dyDescent="0.3">
      <c r="A715" s="12" t="s">
        <v>1386</v>
      </c>
      <c r="B715" s="12"/>
      <c r="C715" s="12"/>
      <c r="D715" s="12" t="s">
        <v>1241</v>
      </c>
      <c r="E715" s="12" t="s">
        <v>1219</v>
      </c>
      <c r="F715" s="30" t="s">
        <v>1220</v>
      </c>
      <c r="G715" s="12"/>
      <c r="H715" s="12"/>
      <c r="I715" s="12"/>
      <c r="J715" s="12"/>
      <c r="K715" s="12"/>
      <c r="L715" s="12"/>
      <c r="M715" s="12"/>
      <c r="N715" s="19" t="s">
        <v>1202</v>
      </c>
      <c r="O715" s="12" t="s">
        <v>33</v>
      </c>
      <c r="P715" s="12">
        <v>50</v>
      </c>
      <c r="Q715" s="28">
        <v>137.71</v>
      </c>
      <c r="R715" s="20">
        <f t="shared" si="11"/>
        <v>6885.5</v>
      </c>
      <c r="S715" s="20"/>
      <c r="T715" s="27"/>
    </row>
    <row r="716" spans="1:20" ht="140.4" x14ac:dyDescent="0.3">
      <c r="A716" s="12" t="s">
        <v>1386</v>
      </c>
      <c r="B716" s="12"/>
      <c r="C716" s="12"/>
      <c r="D716" s="12" t="s">
        <v>1241</v>
      </c>
      <c r="E716" s="12" t="s">
        <v>1219</v>
      </c>
      <c r="F716" s="30" t="s">
        <v>1220</v>
      </c>
      <c r="G716" s="12"/>
      <c r="H716" s="12"/>
      <c r="I716" s="12"/>
      <c r="J716" s="12"/>
      <c r="K716" s="12"/>
      <c r="L716" s="12"/>
      <c r="M716" s="12"/>
      <c r="N716" s="19" t="s">
        <v>1203</v>
      </c>
      <c r="O716" s="12" t="s">
        <v>2033</v>
      </c>
      <c r="P716" s="12">
        <v>148</v>
      </c>
      <c r="Q716" s="28">
        <v>76.14</v>
      </c>
      <c r="R716" s="20">
        <f t="shared" si="11"/>
        <v>11268.72</v>
      </c>
      <c r="S716" s="20"/>
      <c r="T716" s="27"/>
    </row>
    <row r="717" spans="1:20" ht="140.4" x14ac:dyDescent="0.3">
      <c r="A717" s="12" t="s">
        <v>1386</v>
      </c>
      <c r="B717" s="12"/>
      <c r="C717" s="12"/>
      <c r="D717" s="12" t="s">
        <v>1241</v>
      </c>
      <c r="E717" s="12" t="s">
        <v>1219</v>
      </c>
      <c r="F717" s="30" t="s">
        <v>1220</v>
      </c>
      <c r="G717" s="12"/>
      <c r="H717" s="12"/>
      <c r="I717" s="12"/>
      <c r="J717" s="12"/>
      <c r="K717" s="12"/>
      <c r="L717" s="12"/>
      <c r="M717" s="12"/>
      <c r="N717" s="19" t="s">
        <v>1204</v>
      </c>
      <c r="O717" s="12" t="s">
        <v>2033</v>
      </c>
      <c r="P717" s="12">
        <v>312</v>
      </c>
      <c r="Q717" s="28">
        <v>35.950000000000003</v>
      </c>
      <c r="R717" s="20">
        <f t="shared" si="11"/>
        <v>11216.400000000001</v>
      </c>
      <c r="S717" s="20"/>
      <c r="T717" s="27"/>
    </row>
    <row r="718" spans="1:20" ht="140.4" x14ac:dyDescent="0.3">
      <c r="A718" s="12" t="s">
        <v>1386</v>
      </c>
      <c r="B718" s="12"/>
      <c r="C718" s="12"/>
      <c r="D718" s="12" t="s">
        <v>1241</v>
      </c>
      <c r="E718" s="12" t="s">
        <v>1219</v>
      </c>
      <c r="F718" s="30" t="s">
        <v>1220</v>
      </c>
      <c r="G718" s="12"/>
      <c r="H718" s="12"/>
      <c r="I718" s="12"/>
      <c r="J718" s="12"/>
      <c r="K718" s="12"/>
      <c r="L718" s="12"/>
      <c r="M718" s="12"/>
      <c r="N718" s="19" t="s">
        <v>1205</v>
      </c>
      <c r="O718" s="12" t="s">
        <v>2033</v>
      </c>
      <c r="P718" s="12">
        <v>398</v>
      </c>
      <c r="Q718" s="28">
        <v>86.47</v>
      </c>
      <c r="R718" s="20">
        <f t="shared" si="11"/>
        <v>34415.06</v>
      </c>
      <c r="S718" s="20"/>
      <c r="T718" s="27"/>
    </row>
    <row r="719" spans="1:20" ht="140.4" x14ac:dyDescent="0.3">
      <c r="A719" s="12" t="s">
        <v>1386</v>
      </c>
      <c r="B719" s="12"/>
      <c r="C719" s="12"/>
      <c r="D719" s="12" t="s">
        <v>1241</v>
      </c>
      <c r="E719" s="12" t="s">
        <v>1219</v>
      </c>
      <c r="F719" s="30" t="s">
        <v>1220</v>
      </c>
      <c r="G719" s="12"/>
      <c r="H719" s="12"/>
      <c r="I719" s="12"/>
      <c r="J719" s="12"/>
      <c r="K719" s="12"/>
      <c r="L719" s="12"/>
      <c r="M719" s="12"/>
      <c r="N719" s="19" t="s">
        <v>1206</v>
      </c>
      <c r="O719" s="12" t="s">
        <v>2034</v>
      </c>
      <c r="P719" s="12">
        <v>460</v>
      </c>
      <c r="Q719" s="28">
        <v>69.47</v>
      </c>
      <c r="R719" s="20">
        <f t="shared" si="11"/>
        <v>31956.2</v>
      </c>
      <c r="S719" s="20"/>
      <c r="T719" s="27"/>
    </row>
    <row r="720" spans="1:20" ht="140.4" x14ac:dyDescent="0.3">
      <c r="A720" s="12" t="s">
        <v>1386</v>
      </c>
      <c r="B720" s="12"/>
      <c r="C720" s="12"/>
      <c r="D720" s="12" t="s">
        <v>1241</v>
      </c>
      <c r="E720" s="12" t="s">
        <v>1219</v>
      </c>
      <c r="F720" s="30" t="s">
        <v>1220</v>
      </c>
      <c r="G720" s="12"/>
      <c r="H720" s="12"/>
      <c r="I720" s="12"/>
      <c r="J720" s="12"/>
      <c r="K720" s="12"/>
      <c r="L720" s="12"/>
      <c r="M720" s="12"/>
      <c r="N720" s="19" t="s">
        <v>1207</v>
      </c>
      <c r="O720" s="12" t="s">
        <v>2033</v>
      </c>
      <c r="P720" s="12">
        <v>546</v>
      </c>
      <c r="Q720" s="28">
        <v>60.88</v>
      </c>
      <c r="R720" s="20">
        <f t="shared" si="11"/>
        <v>33240.480000000003</v>
      </c>
      <c r="S720" s="20"/>
      <c r="T720" s="27"/>
    </row>
    <row r="721" spans="1:20" ht="140.4" x14ac:dyDescent="0.3">
      <c r="A721" s="12" t="s">
        <v>1386</v>
      </c>
      <c r="B721" s="12"/>
      <c r="C721" s="12"/>
      <c r="D721" s="12" t="s">
        <v>1241</v>
      </c>
      <c r="E721" s="12" t="s">
        <v>1219</v>
      </c>
      <c r="F721" s="30" t="s">
        <v>1220</v>
      </c>
      <c r="G721" s="12"/>
      <c r="H721" s="12"/>
      <c r="I721" s="12"/>
      <c r="J721" s="12"/>
      <c r="K721" s="12"/>
      <c r="L721" s="12"/>
      <c r="M721" s="12"/>
      <c r="N721" s="19" t="s">
        <v>1208</v>
      </c>
      <c r="O721" s="12" t="s">
        <v>33</v>
      </c>
      <c r="P721" s="12">
        <v>70</v>
      </c>
      <c r="Q721" s="28">
        <v>88.74</v>
      </c>
      <c r="R721" s="20">
        <f t="shared" si="11"/>
        <v>6211.7999999999993</v>
      </c>
      <c r="S721" s="20"/>
      <c r="T721" s="27"/>
    </row>
    <row r="722" spans="1:20" ht="140.4" x14ac:dyDescent="0.3">
      <c r="A722" s="12" t="s">
        <v>1386</v>
      </c>
      <c r="B722" s="12"/>
      <c r="C722" s="12"/>
      <c r="D722" s="12" t="s">
        <v>1241</v>
      </c>
      <c r="E722" s="12" t="s">
        <v>1219</v>
      </c>
      <c r="F722" s="30" t="s">
        <v>1220</v>
      </c>
      <c r="G722" s="12"/>
      <c r="H722" s="12"/>
      <c r="I722" s="12"/>
      <c r="J722" s="12"/>
      <c r="K722" s="12"/>
      <c r="L722" s="12"/>
      <c r="M722" s="12"/>
      <c r="N722" s="19" t="s">
        <v>1209</v>
      </c>
      <c r="O722" s="12" t="s">
        <v>2033</v>
      </c>
      <c r="P722" s="12">
        <v>314</v>
      </c>
      <c r="Q722" s="28">
        <v>49.14</v>
      </c>
      <c r="R722" s="20">
        <f t="shared" si="11"/>
        <v>15429.960000000001</v>
      </c>
      <c r="S722" s="20"/>
      <c r="T722" s="27"/>
    </row>
    <row r="723" spans="1:20" ht="140.4" x14ac:dyDescent="0.3">
      <c r="A723" s="12" t="s">
        <v>1386</v>
      </c>
      <c r="B723" s="12"/>
      <c r="C723" s="12"/>
      <c r="D723" s="12" t="s">
        <v>1241</v>
      </c>
      <c r="E723" s="12" t="s">
        <v>1219</v>
      </c>
      <c r="F723" s="30" t="s">
        <v>1220</v>
      </c>
      <c r="G723" s="12"/>
      <c r="H723" s="12"/>
      <c r="I723" s="12"/>
      <c r="J723" s="12"/>
      <c r="K723" s="12"/>
      <c r="L723" s="12"/>
      <c r="M723" s="12"/>
      <c r="N723" s="19" t="s">
        <v>1210</v>
      </c>
      <c r="O723" s="12" t="s">
        <v>2034</v>
      </c>
      <c r="P723" s="14">
        <v>1510</v>
      </c>
      <c r="Q723" s="28">
        <v>39.79</v>
      </c>
      <c r="R723" s="20">
        <f t="shared" si="11"/>
        <v>60082.9</v>
      </c>
      <c r="S723" s="20"/>
      <c r="T723" s="27"/>
    </row>
    <row r="724" spans="1:20" ht="140.4" x14ac:dyDescent="0.3">
      <c r="A724" s="12" t="s">
        <v>1386</v>
      </c>
      <c r="B724" s="12"/>
      <c r="C724" s="12"/>
      <c r="D724" s="12" t="s">
        <v>1241</v>
      </c>
      <c r="E724" s="12" t="s">
        <v>1219</v>
      </c>
      <c r="F724" s="30" t="s">
        <v>1220</v>
      </c>
      <c r="G724" s="12"/>
      <c r="H724" s="12"/>
      <c r="I724" s="12"/>
      <c r="J724" s="12"/>
      <c r="K724" s="12"/>
      <c r="L724" s="12"/>
      <c r="M724" s="12"/>
      <c r="N724" s="19" t="s">
        <v>1211</v>
      </c>
      <c r="O724" s="12" t="s">
        <v>2033</v>
      </c>
      <c r="P724" s="12">
        <v>616</v>
      </c>
      <c r="Q724" s="28">
        <v>67.33</v>
      </c>
      <c r="R724" s="20">
        <f t="shared" si="11"/>
        <v>41475.279999999999</v>
      </c>
      <c r="S724" s="20"/>
      <c r="T724" s="27"/>
    </row>
    <row r="725" spans="1:20" ht="140.4" x14ac:dyDescent="0.3">
      <c r="A725" s="12" t="s">
        <v>1386</v>
      </c>
      <c r="B725" s="12"/>
      <c r="C725" s="12"/>
      <c r="D725" s="12" t="s">
        <v>1241</v>
      </c>
      <c r="E725" s="12" t="s">
        <v>1219</v>
      </c>
      <c r="F725" s="30" t="s">
        <v>1220</v>
      </c>
      <c r="G725" s="12"/>
      <c r="H725" s="12"/>
      <c r="I725" s="12"/>
      <c r="J725" s="12"/>
      <c r="K725" s="12"/>
      <c r="L725" s="12"/>
      <c r="M725" s="12"/>
      <c r="N725" s="19" t="s">
        <v>1212</v>
      </c>
      <c r="O725" s="12" t="s">
        <v>2033</v>
      </c>
      <c r="P725" s="12">
        <v>20</v>
      </c>
      <c r="Q725" s="28">
        <v>45.04</v>
      </c>
      <c r="R725" s="20">
        <f t="shared" si="11"/>
        <v>900.8</v>
      </c>
      <c r="S725" s="20"/>
      <c r="T725" s="27"/>
    </row>
    <row r="726" spans="1:20" ht="140.4" x14ac:dyDescent="0.3">
      <c r="A726" s="12" t="s">
        <v>1386</v>
      </c>
      <c r="B726" s="12"/>
      <c r="C726" s="12"/>
      <c r="D726" s="12" t="s">
        <v>1241</v>
      </c>
      <c r="E726" s="12" t="s">
        <v>1219</v>
      </c>
      <c r="F726" s="30" t="s">
        <v>1220</v>
      </c>
      <c r="G726" s="12"/>
      <c r="H726" s="12"/>
      <c r="I726" s="12"/>
      <c r="J726" s="12"/>
      <c r="K726" s="12"/>
      <c r="L726" s="12"/>
      <c r="M726" s="12"/>
      <c r="N726" s="19" t="s">
        <v>1213</v>
      </c>
      <c r="O726" s="12" t="s">
        <v>31</v>
      </c>
      <c r="P726" s="12">
        <v>60</v>
      </c>
      <c r="Q726" s="28">
        <v>10.84</v>
      </c>
      <c r="R726" s="20">
        <f t="shared" si="11"/>
        <v>650.4</v>
      </c>
      <c r="S726" s="20"/>
      <c r="T726" s="27"/>
    </row>
    <row r="727" spans="1:20" ht="140.4" x14ac:dyDescent="0.3">
      <c r="A727" s="12" t="s">
        <v>1386</v>
      </c>
      <c r="B727" s="12"/>
      <c r="C727" s="12"/>
      <c r="D727" s="12" t="s">
        <v>1241</v>
      </c>
      <c r="E727" s="12" t="s">
        <v>1219</v>
      </c>
      <c r="F727" s="30" t="s">
        <v>1220</v>
      </c>
      <c r="G727" s="12"/>
      <c r="H727" s="12"/>
      <c r="I727" s="12"/>
      <c r="J727" s="12"/>
      <c r="K727" s="12"/>
      <c r="L727" s="12"/>
      <c r="M727" s="12"/>
      <c r="N727" s="19" t="s">
        <v>1214</v>
      </c>
      <c r="O727" s="12" t="s">
        <v>31</v>
      </c>
      <c r="P727" s="12">
        <v>110</v>
      </c>
      <c r="Q727" s="28">
        <v>7.39</v>
      </c>
      <c r="R727" s="20">
        <f t="shared" si="11"/>
        <v>812.9</v>
      </c>
      <c r="S727" s="20"/>
      <c r="T727" s="27"/>
    </row>
    <row r="728" spans="1:20" ht="140.4" x14ac:dyDescent="0.3">
      <c r="A728" s="12" t="s">
        <v>1386</v>
      </c>
      <c r="B728" s="12"/>
      <c r="C728" s="12"/>
      <c r="D728" s="12" t="s">
        <v>1241</v>
      </c>
      <c r="E728" s="12" t="s">
        <v>1219</v>
      </c>
      <c r="F728" s="30" t="s">
        <v>1220</v>
      </c>
      <c r="G728" s="12"/>
      <c r="H728" s="12"/>
      <c r="I728" s="12"/>
      <c r="J728" s="12"/>
      <c r="K728" s="12"/>
      <c r="L728" s="12"/>
      <c r="M728" s="12"/>
      <c r="N728" s="19" t="s">
        <v>1215</v>
      </c>
      <c r="O728" s="12" t="s">
        <v>2033</v>
      </c>
      <c r="P728" s="12">
        <v>120</v>
      </c>
      <c r="Q728" s="28">
        <v>49.63</v>
      </c>
      <c r="R728" s="20">
        <f t="shared" si="11"/>
        <v>5955.6</v>
      </c>
      <c r="S728" s="20"/>
      <c r="T728" s="27"/>
    </row>
    <row r="729" spans="1:20" ht="140.4" x14ac:dyDescent="0.3">
      <c r="A729" s="12" t="s">
        <v>1386</v>
      </c>
      <c r="B729" s="12"/>
      <c r="C729" s="12"/>
      <c r="D729" s="12" t="s">
        <v>1241</v>
      </c>
      <c r="E729" s="12" t="s">
        <v>1219</v>
      </c>
      <c r="F729" s="30" t="s">
        <v>1220</v>
      </c>
      <c r="G729" s="12"/>
      <c r="H729" s="12"/>
      <c r="I729" s="12"/>
      <c r="J729" s="12"/>
      <c r="K729" s="12"/>
      <c r="L729" s="12"/>
      <c r="M729" s="12"/>
      <c r="N729" s="19" t="s">
        <v>1216</v>
      </c>
      <c r="O729" s="12" t="s">
        <v>2033</v>
      </c>
      <c r="P729" s="12">
        <v>72</v>
      </c>
      <c r="Q729" s="28">
        <v>88.78</v>
      </c>
      <c r="R729" s="20">
        <f t="shared" si="11"/>
        <v>6392.16</v>
      </c>
      <c r="S729" s="20"/>
      <c r="T729" s="27"/>
    </row>
    <row r="730" spans="1:20" ht="140.4" x14ac:dyDescent="0.3">
      <c r="A730" s="12" t="s">
        <v>1386</v>
      </c>
      <c r="B730" s="12"/>
      <c r="C730" s="12"/>
      <c r="D730" s="12" t="s">
        <v>1241</v>
      </c>
      <c r="E730" s="12" t="s">
        <v>1219</v>
      </c>
      <c r="F730" s="30" t="s">
        <v>1220</v>
      </c>
      <c r="G730" s="12"/>
      <c r="H730" s="12"/>
      <c r="I730" s="12"/>
      <c r="J730" s="12"/>
      <c r="K730" s="12"/>
      <c r="L730" s="12"/>
      <c r="M730" s="12"/>
      <c r="N730" s="19" t="s">
        <v>1217</v>
      </c>
      <c r="O730" s="12" t="s">
        <v>2033</v>
      </c>
      <c r="P730" s="12">
        <v>132</v>
      </c>
      <c r="Q730" s="28">
        <v>107.36</v>
      </c>
      <c r="R730" s="20">
        <f t="shared" si="11"/>
        <v>14171.52</v>
      </c>
      <c r="S730" s="20"/>
      <c r="T730" s="27"/>
    </row>
    <row r="731" spans="1:20" ht="140.4" x14ac:dyDescent="0.3">
      <c r="A731" s="12" t="s">
        <v>1386</v>
      </c>
      <c r="B731" s="12"/>
      <c r="C731" s="12"/>
      <c r="D731" s="12" t="s">
        <v>1241</v>
      </c>
      <c r="E731" s="12" t="s">
        <v>1219</v>
      </c>
      <c r="F731" s="30" t="s">
        <v>1220</v>
      </c>
      <c r="G731" s="12"/>
      <c r="H731" s="12"/>
      <c r="I731" s="12"/>
      <c r="J731" s="12"/>
      <c r="K731" s="12"/>
      <c r="L731" s="12"/>
      <c r="M731" s="12"/>
      <c r="N731" s="19" t="s">
        <v>1218</v>
      </c>
      <c r="O731" s="12" t="s">
        <v>2033</v>
      </c>
      <c r="P731" s="12">
        <v>60</v>
      </c>
      <c r="Q731" s="28">
        <v>124.17</v>
      </c>
      <c r="R731" s="20">
        <f t="shared" si="11"/>
        <v>7450.2</v>
      </c>
      <c r="S731" s="20"/>
      <c r="T731" s="27"/>
    </row>
    <row r="732" spans="1:20" ht="140.4" x14ac:dyDescent="0.3">
      <c r="A732" s="12" t="s">
        <v>20</v>
      </c>
      <c r="B732" s="12"/>
      <c r="C732" s="12"/>
      <c r="D732" s="12" t="s">
        <v>1235</v>
      </c>
      <c r="E732" s="12" t="s">
        <v>1234</v>
      </c>
      <c r="F732" s="12" t="s">
        <v>1233</v>
      </c>
      <c r="G732" s="12"/>
      <c r="H732" s="12"/>
      <c r="I732" s="12"/>
      <c r="J732" s="12"/>
      <c r="K732" s="12"/>
      <c r="L732" s="12"/>
      <c r="M732" s="12"/>
      <c r="N732" s="19" t="s">
        <v>2057</v>
      </c>
      <c r="O732" s="12" t="s">
        <v>2030</v>
      </c>
      <c r="P732" s="12">
        <v>20</v>
      </c>
      <c r="Q732" s="29">
        <v>730.39</v>
      </c>
      <c r="R732" s="20">
        <f t="shared" si="11"/>
        <v>14607.8</v>
      </c>
      <c r="S732" s="20"/>
      <c r="T732" s="27"/>
    </row>
    <row r="733" spans="1:20" ht="265.2" x14ac:dyDescent="0.3">
      <c r="A733" s="12" t="s">
        <v>20</v>
      </c>
      <c r="B733" s="12"/>
      <c r="C733" s="12"/>
      <c r="D733" s="12" t="s">
        <v>1235</v>
      </c>
      <c r="E733" s="12" t="s">
        <v>1234</v>
      </c>
      <c r="F733" s="12" t="s">
        <v>1233</v>
      </c>
      <c r="G733" s="12"/>
      <c r="H733" s="12"/>
      <c r="I733" s="12"/>
      <c r="J733" s="12"/>
      <c r="K733" s="12"/>
      <c r="L733" s="12"/>
      <c r="M733" s="12"/>
      <c r="N733" s="19" t="s">
        <v>2058</v>
      </c>
      <c r="O733" s="12" t="s">
        <v>2030</v>
      </c>
      <c r="P733" s="12">
        <v>20</v>
      </c>
      <c r="Q733" s="29">
        <v>524.63</v>
      </c>
      <c r="R733" s="20">
        <f t="shared" si="11"/>
        <v>10492.6</v>
      </c>
      <c r="S733" s="20"/>
      <c r="T733" s="27"/>
    </row>
    <row r="734" spans="1:20" ht="218.4" x14ac:dyDescent="0.3">
      <c r="A734" s="12" t="s">
        <v>20</v>
      </c>
      <c r="B734" s="12"/>
      <c r="C734" s="12"/>
      <c r="D734" s="12" t="s">
        <v>1235</v>
      </c>
      <c r="E734" s="12" t="s">
        <v>1234</v>
      </c>
      <c r="F734" s="12" t="s">
        <v>1233</v>
      </c>
      <c r="G734" s="12"/>
      <c r="H734" s="12"/>
      <c r="I734" s="12"/>
      <c r="J734" s="12"/>
      <c r="K734" s="12"/>
      <c r="L734" s="12"/>
      <c r="M734" s="12"/>
      <c r="N734" s="19" t="s">
        <v>2059</v>
      </c>
      <c r="O734" s="12" t="s">
        <v>2030</v>
      </c>
      <c r="P734" s="12">
        <v>20</v>
      </c>
      <c r="Q734" s="29">
        <v>352.76</v>
      </c>
      <c r="R734" s="20">
        <f t="shared" si="11"/>
        <v>7055.2</v>
      </c>
      <c r="S734" s="20"/>
      <c r="T734" s="27"/>
    </row>
    <row r="735" spans="1:20" ht="140.4" x14ac:dyDescent="0.3">
      <c r="A735" s="12" t="s">
        <v>20</v>
      </c>
      <c r="B735" s="12"/>
      <c r="C735" s="12"/>
      <c r="D735" s="12" t="s">
        <v>1235</v>
      </c>
      <c r="E735" s="12" t="s">
        <v>1234</v>
      </c>
      <c r="F735" s="12" t="s">
        <v>1233</v>
      </c>
      <c r="G735" s="12"/>
      <c r="H735" s="12"/>
      <c r="I735" s="12"/>
      <c r="J735" s="12"/>
      <c r="K735" s="12"/>
      <c r="L735" s="12"/>
      <c r="M735" s="12"/>
      <c r="N735" s="19" t="s">
        <v>1236</v>
      </c>
      <c r="O735" s="12" t="s">
        <v>2030</v>
      </c>
      <c r="P735" s="12">
        <v>20</v>
      </c>
      <c r="Q735" s="29">
        <v>333.75</v>
      </c>
      <c r="R735" s="20">
        <f t="shared" si="11"/>
        <v>6675</v>
      </c>
      <c r="S735" s="20"/>
      <c r="T735" s="27"/>
    </row>
    <row r="736" spans="1:20" ht="312" x14ac:dyDescent="0.3">
      <c r="A736" s="12" t="s">
        <v>20</v>
      </c>
      <c r="B736" s="12"/>
      <c r="C736" s="12"/>
      <c r="D736" s="12" t="s">
        <v>1235</v>
      </c>
      <c r="E736" s="12" t="s">
        <v>1234</v>
      </c>
      <c r="F736" s="12" t="s">
        <v>1233</v>
      </c>
      <c r="G736" s="12"/>
      <c r="H736" s="12"/>
      <c r="I736" s="12"/>
      <c r="J736" s="12"/>
      <c r="K736" s="12"/>
      <c r="L736" s="12"/>
      <c r="M736" s="12"/>
      <c r="N736" s="19" t="s">
        <v>1238</v>
      </c>
      <c r="O736" s="12" t="s">
        <v>2030</v>
      </c>
      <c r="P736" s="12">
        <v>20</v>
      </c>
      <c r="Q736" s="29">
        <v>553.1</v>
      </c>
      <c r="R736" s="20">
        <f t="shared" si="11"/>
        <v>11062</v>
      </c>
      <c r="S736" s="20"/>
      <c r="T736" s="27"/>
    </row>
    <row r="737" spans="1:20" ht="202.8" x14ac:dyDescent="0.3">
      <c r="A737" s="12" t="s">
        <v>20</v>
      </c>
      <c r="B737" s="12"/>
      <c r="C737" s="12"/>
      <c r="D737" s="12" t="s">
        <v>1235</v>
      </c>
      <c r="E737" s="12" t="s">
        <v>1234</v>
      </c>
      <c r="F737" s="12" t="s">
        <v>1233</v>
      </c>
      <c r="G737" s="12"/>
      <c r="H737" s="12"/>
      <c r="I737" s="12"/>
      <c r="J737" s="12"/>
      <c r="K737" s="12"/>
      <c r="L737" s="12"/>
      <c r="M737" s="12"/>
      <c r="N737" s="19" t="s">
        <v>2060</v>
      </c>
      <c r="O737" s="12" t="s">
        <v>2030</v>
      </c>
      <c r="P737" s="12">
        <v>20</v>
      </c>
      <c r="Q737" s="29">
        <v>359.72</v>
      </c>
      <c r="R737" s="20">
        <f t="shared" si="11"/>
        <v>7194.4000000000005</v>
      </c>
      <c r="S737" s="20"/>
      <c r="T737" s="27"/>
    </row>
    <row r="738" spans="1:20" ht="140.4" x14ac:dyDescent="0.3">
      <c r="A738" s="12" t="s">
        <v>20</v>
      </c>
      <c r="B738" s="12"/>
      <c r="C738" s="12"/>
      <c r="D738" s="12" t="s">
        <v>1235</v>
      </c>
      <c r="E738" s="12" t="s">
        <v>1234</v>
      </c>
      <c r="F738" s="12" t="s">
        <v>1233</v>
      </c>
      <c r="G738" s="12"/>
      <c r="H738" s="12"/>
      <c r="I738" s="12"/>
      <c r="J738" s="12"/>
      <c r="K738" s="12"/>
      <c r="L738" s="12"/>
      <c r="M738" s="12"/>
      <c r="N738" s="19" t="s">
        <v>1237</v>
      </c>
      <c r="O738" s="12" t="s">
        <v>2030</v>
      </c>
      <c r="P738" s="12">
        <v>20</v>
      </c>
      <c r="Q738" s="29">
        <v>528.85</v>
      </c>
      <c r="R738" s="20">
        <f t="shared" si="11"/>
        <v>10577</v>
      </c>
      <c r="S738" s="20"/>
      <c r="T738" s="27"/>
    </row>
    <row r="739" spans="1:20" ht="218.4" x14ac:dyDescent="0.3">
      <c r="A739" s="12" t="s">
        <v>20</v>
      </c>
      <c r="B739" s="12"/>
      <c r="C739" s="12"/>
      <c r="D739" s="12" t="s">
        <v>1235</v>
      </c>
      <c r="E739" s="12" t="s">
        <v>1234</v>
      </c>
      <c r="F739" s="12" t="s">
        <v>1233</v>
      </c>
      <c r="G739" s="12"/>
      <c r="H739" s="12"/>
      <c r="I739" s="12"/>
      <c r="J739" s="12"/>
      <c r="K739" s="12"/>
      <c r="L739" s="12"/>
      <c r="M739" s="12"/>
      <c r="N739" s="19" t="s">
        <v>2061</v>
      </c>
      <c r="O739" s="12" t="s">
        <v>2030</v>
      </c>
      <c r="P739" s="12">
        <v>20</v>
      </c>
      <c r="Q739" s="29">
        <v>403.81</v>
      </c>
      <c r="R739" s="20">
        <f t="shared" si="11"/>
        <v>8076.2</v>
      </c>
      <c r="S739" s="20"/>
      <c r="T739" s="27"/>
    </row>
    <row r="740" spans="1:20" ht="171.6" x14ac:dyDescent="0.3">
      <c r="A740" s="12" t="s">
        <v>20</v>
      </c>
      <c r="B740" s="12"/>
      <c r="C740" s="12"/>
      <c r="D740" s="12" t="s">
        <v>1235</v>
      </c>
      <c r="E740" s="12" t="s">
        <v>1234</v>
      </c>
      <c r="F740" s="12" t="s">
        <v>1233</v>
      </c>
      <c r="G740" s="12"/>
      <c r="H740" s="12"/>
      <c r="I740" s="12"/>
      <c r="J740" s="12"/>
      <c r="K740" s="12"/>
      <c r="L740" s="12"/>
      <c r="M740" s="12"/>
      <c r="N740" s="19" t="s">
        <v>2062</v>
      </c>
      <c r="O740" s="12" t="s">
        <v>2030</v>
      </c>
      <c r="P740" s="12">
        <v>20</v>
      </c>
      <c r="Q740" s="29">
        <v>893.7</v>
      </c>
      <c r="R740" s="20">
        <f t="shared" si="11"/>
        <v>17874</v>
      </c>
      <c r="S740" s="20"/>
      <c r="T740" s="27"/>
    </row>
    <row r="741" spans="1:20" ht="234" x14ac:dyDescent="0.3">
      <c r="A741" s="12" t="s">
        <v>20</v>
      </c>
      <c r="B741" s="12"/>
      <c r="C741" s="12"/>
      <c r="D741" s="12" t="s">
        <v>1235</v>
      </c>
      <c r="E741" s="12" t="s">
        <v>1234</v>
      </c>
      <c r="F741" s="12" t="s">
        <v>1233</v>
      </c>
      <c r="G741" s="12"/>
      <c r="H741" s="12"/>
      <c r="I741" s="12"/>
      <c r="J741" s="12"/>
      <c r="K741" s="12"/>
      <c r="L741" s="12"/>
      <c r="M741" s="12"/>
      <c r="N741" s="19" t="s">
        <v>2063</v>
      </c>
      <c r="O741" s="12" t="s">
        <v>2030</v>
      </c>
      <c r="P741" s="12">
        <v>20</v>
      </c>
      <c r="Q741" s="29">
        <v>776.42</v>
      </c>
      <c r="R741" s="20">
        <f t="shared" si="11"/>
        <v>15528.4</v>
      </c>
      <c r="S741" s="20"/>
      <c r="T741" s="27"/>
    </row>
    <row r="742" spans="1:20" ht="249.6" x14ac:dyDescent="0.3">
      <c r="A742" s="12" t="s">
        <v>20</v>
      </c>
      <c r="B742" s="12"/>
      <c r="C742" s="12"/>
      <c r="D742" s="12" t="s">
        <v>1235</v>
      </c>
      <c r="E742" s="12" t="s">
        <v>1234</v>
      </c>
      <c r="F742" s="12" t="s">
        <v>1233</v>
      </c>
      <c r="G742" s="12"/>
      <c r="H742" s="12"/>
      <c r="I742" s="12"/>
      <c r="J742" s="12"/>
      <c r="K742" s="12"/>
      <c r="L742" s="12"/>
      <c r="M742" s="12"/>
      <c r="N742" s="19" t="s">
        <v>2064</v>
      </c>
      <c r="O742" s="12" t="s">
        <v>2030</v>
      </c>
      <c r="P742" s="12">
        <v>20</v>
      </c>
      <c r="Q742" s="29">
        <v>791.75</v>
      </c>
      <c r="R742" s="20">
        <f t="shared" si="11"/>
        <v>15835</v>
      </c>
      <c r="S742" s="20"/>
      <c r="T742" s="27"/>
    </row>
    <row r="743" spans="1:20" ht="280.8" x14ac:dyDescent="0.3">
      <c r="A743" s="12" t="s">
        <v>20</v>
      </c>
      <c r="B743" s="12"/>
      <c r="C743" s="12"/>
      <c r="D743" s="12" t="s">
        <v>1235</v>
      </c>
      <c r="E743" s="12" t="s">
        <v>1234</v>
      </c>
      <c r="F743" s="12" t="s">
        <v>1233</v>
      </c>
      <c r="G743" s="12"/>
      <c r="H743" s="12"/>
      <c r="I743" s="12"/>
      <c r="J743" s="12"/>
      <c r="K743" s="12"/>
      <c r="L743" s="12"/>
      <c r="M743" s="12"/>
      <c r="N743" s="19" t="s">
        <v>2065</v>
      </c>
      <c r="O743" s="12" t="s">
        <v>2030</v>
      </c>
      <c r="P743" s="12">
        <v>20</v>
      </c>
      <c r="Q743" s="29">
        <v>805.26</v>
      </c>
      <c r="R743" s="20">
        <f t="shared" si="11"/>
        <v>16105.2</v>
      </c>
      <c r="S743" s="20"/>
      <c r="T743" s="27"/>
    </row>
    <row r="744" spans="1:20" ht="390" x14ac:dyDescent="0.3">
      <c r="A744" s="12" t="s">
        <v>20</v>
      </c>
      <c r="B744" s="12"/>
      <c r="C744" s="12"/>
      <c r="D744" s="12" t="s">
        <v>1235</v>
      </c>
      <c r="E744" s="12" t="s">
        <v>1234</v>
      </c>
      <c r="F744" s="12" t="s">
        <v>1233</v>
      </c>
      <c r="G744" s="12"/>
      <c r="H744" s="12"/>
      <c r="I744" s="12"/>
      <c r="J744" s="12"/>
      <c r="K744" s="12"/>
      <c r="L744" s="12"/>
      <c r="M744" s="12"/>
      <c r="N744" s="19" t="s">
        <v>2066</v>
      </c>
      <c r="O744" s="12" t="s">
        <v>2030</v>
      </c>
      <c r="P744" s="12">
        <v>20</v>
      </c>
      <c r="Q744" s="29">
        <v>663.35</v>
      </c>
      <c r="R744" s="20">
        <f t="shared" si="11"/>
        <v>13267</v>
      </c>
      <c r="S744" s="20"/>
      <c r="T744" s="27"/>
    </row>
    <row r="745" spans="1:20" ht="312" x14ac:dyDescent="0.3">
      <c r="A745" s="12" t="s">
        <v>20</v>
      </c>
      <c r="B745" s="12"/>
      <c r="C745" s="12"/>
      <c r="D745" s="12" t="s">
        <v>1235</v>
      </c>
      <c r="E745" s="12" t="s">
        <v>1234</v>
      </c>
      <c r="F745" s="12" t="s">
        <v>1233</v>
      </c>
      <c r="G745" s="12"/>
      <c r="H745" s="12"/>
      <c r="I745" s="12"/>
      <c r="J745" s="12"/>
      <c r="K745" s="12"/>
      <c r="L745" s="12"/>
      <c r="M745" s="12"/>
      <c r="N745" s="19" t="s">
        <v>2067</v>
      </c>
      <c r="O745" s="12" t="s">
        <v>2030</v>
      </c>
      <c r="P745" s="12">
        <v>20</v>
      </c>
      <c r="Q745" s="29">
        <v>776.42</v>
      </c>
      <c r="R745" s="20">
        <f t="shared" si="11"/>
        <v>15528.4</v>
      </c>
      <c r="S745" s="20"/>
      <c r="T745" s="27"/>
    </row>
    <row r="746" spans="1:20" ht="265.2" x14ac:dyDescent="0.3">
      <c r="A746" s="12" t="s">
        <v>20</v>
      </c>
      <c r="B746" s="12"/>
      <c r="C746" s="12"/>
      <c r="D746" s="12" t="s">
        <v>1235</v>
      </c>
      <c r="E746" s="12" t="s">
        <v>1234</v>
      </c>
      <c r="F746" s="12" t="s">
        <v>1233</v>
      </c>
      <c r="G746" s="12"/>
      <c r="H746" s="12"/>
      <c r="I746" s="12"/>
      <c r="J746" s="12"/>
      <c r="K746" s="12"/>
      <c r="L746" s="12"/>
      <c r="M746" s="12"/>
      <c r="N746" s="19" t="s">
        <v>2068</v>
      </c>
      <c r="O746" s="12" t="s">
        <v>2030</v>
      </c>
      <c r="P746" s="12">
        <v>20</v>
      </c>
      <c r="Q746" s="29">
        <v>663.35</v>
      </c>
      <c r="R746" s="20">
        <f t="shared" si="11"/>
        <v>13267</v>
      </c>
      <c r="S746" s="20"/>
      <c r="T746" s="27"/>
    </row>
    <row r="747" spans="1:20" ht="265.2" x14ac:dyDescent="0.3">
      <c r="A747" s="12" t="s">
        <v>20</v>
      </c>
      <c r="B747" s="12"/>
      <c r="C747" s="12"/>
      <c r="D747" s="12" t="s">
        <v>1235</v>
      </c>
      <c r="E747" s="12" t="s">
        <v>1234</v>
      </c>
      <c r="F747" s="12" t="s">
        <v>1233</v>
      </c>
      <c r="G747" s="12"/>
      <c r="H747" s="12"/>
      <c r="I747" s="12"/>
      <c r="J747" s="12"/>
      <c r="K747" s="12"/>
      <c r="L747" s="12"/>
      <c r="M747" s="12"/>
      <c r="N747" s="19" t="s">
        <v>2069</v>
      </c>
      <c r="O747" s="12" t="s">
        <v>2030</v>
      </c>
      <c r="P747" s="12">
        <v>20</v>
      </c>
      <c r="Q747" s="29">
        <v>365</v>
      </c>
      <c r="R747" s="20">
        <f t="shared" si="11"/>
        <v>7300</v>
      </c>
      <c r="S747" s="20"/>
      <c r="T747" s="27"/>
    </row>
    <row r="748" spans="1:20" ht="390" x14ac:dyDescent="0.3">
      <c r="A748" s="12" t="s">
        <v>20</v>
      </c>
      <c r="B748" s="12"/>
      <c r="C748" s="12"/>
      <c r="D748" s="12" t="s">
        <v>1235</v>
      </c>
      <c r="E748" s="12" t="s">
        <v>1234</v>
      </c>
      <c r="F748" s="12" t="s">
        <v>1233</v>
      </c>
      <c r="G748" s="12"/>
      <c r="H748" s="12"/>
      <c r="I748" s="12"/>
      <c r="J748" s="12"/>
      <c r="K748" s="12"/>
      <c r="L748" s="12"/>
      <c r="M748" s="12"/>
      <c r="N748" s="19" t="s">
        <v>2070</v>
      </c>
      <c r="O748" s="12" t="s">
        <v>2030</v>
      </c>
      <c r="P748" s="12">
        <v>20</v>
      </c>
      <c r="Q748" s="29">
        <v>581.58000000000004</v>
      </c>
      <c r="R748" s="20">
        <f t="shared" si="11"/>
        <v>11631.6</v>
      </c>
      <c r="S748" s="20"/>
      <c r="T748" s="27"/>
    </row>
    <row r="749" spans="1:20" ht="265.2" x14ac:dyDescent="0.3">
      <c r="A749" s="12" t="s">
        <v>20</v>
      </c>
      <c r="B749" s="12"/>
      <c r="C749" s="12"/>
      <c r="D749" s="12" t="s">
        <v>1235</v>
      </c>
      <c r="E749" s="12" t="s">
        <v>1234</v>
      </c>
      <c r="F749" s="12" t="s">
        <v>1233</v>
      </c>
      <c r="G749" s="12"/>
      <c r="H749" s="12"/>
      <c r="I749" s="12"/>
      <c r="J749" s="12"/>
      <c r="K749" s="12"/>
      <c r="L749" s="12"/>
      <c r="M749" s="12"/>
      <c r="N749" s="19" t="s">
        <v>2071</v>
      </c>
      <c r="O749" s="12" t="s">
        <v>2030</v>
      </c>
      <c r="P749" s="12">
        <v>20</v>
      </c>
      <c r="Q749" s="29">
        <v>505.19</v>
      </c>
      <c r="R749" s="20">
        <f t="shared" si="11"/>
        <v>10103.799999999999</v>
      </c>
      <c r="S749" s="20"/>
      <c r="T749" s="27"/>
    </row>
    <row r="750" spans="1:20" ht="218.4" x14ac:dyDescent="0.3">
      <c r="A750" s="12" t="s">
        <v>20</v>
      </c>
      <c r="B750" s="12"/>
      <c r="C750" s="12"/>
      <c r="D750" s="12" t="s">
        <v>1235</v>
      </c>
      <c r="E750" s="12" t="s">
        <v>1234</v>
      </c>
      <c r="F750" s="12" t="s">
        <v>1233</v>
      </c>
      <c r="G750" s="12"/>
      <c r="H750" s="12"/>
      <c r="I750" s="12"/>
      <c r="J750" s="12"/>
      <c r="K750" s="12"/>
      <c r="L750" s="12"/>
      <c r="M750" s="12"/>
      <c r="N750" s="19" t="s">
        <v>2072</v>
      </c>
      <c r="O750" s="12" t="s">
        <v>2030</v>
      </c>
      <c r="P750" s="12">
        <v>20</v>
      </c>
      <c r="Q750" s="29">
        <v>470.53</v>
      </c>
      <c r="R750" s="20">
        <f t="shared" si="11"/>
        <v>9410.5999999999985</v>
      </c>
      <c r="S750" s="20"/>
      <c r="T750" s="27"/>
    </row>
    <row r="751" spans="1:20" ht="187.2" x14ac:dyDescent="0.3">
      <c r="A751" s="12" t="s">
        <v>20</v>
      </c>
      <c r="B751" s="12"/>
      <c r="C751" s="12"/>
      <c r="D751" s="12" t="s">
        <v>1235</v>
      </c>
      <c r="E751" s="12" t="s">
        <v>1234</v>
      </c>
      <c r="F751" s="12" t="s">
        <v>1233</v>
      </c>
      <c r="G751" s="12"/>
      <c r="H751" s="12"/>
      <c r="I751" s="12"/>
      <c r="J751" s="12"/>
      <c r="K751" s="12"/>
      <c r="L751" s="12"/>
      <c r="M751" s="12"/>
      <c r="N751" s="19" t="s">
        <v>2073</v>
      </c>
      <c r="O751" s="12" t="s">
        <v>2030</v>
      </c>
      <c r="P751" s="12">
        <v>20</v>
      </c>
      <c r="Q751" s="29">
        <v>618.35</v>
      </c>
      <c r="R751" s="20">
        <f t="shared" si="11"/>
        <v>12367</v>
      </c>
      <c r="S751" s="20"/>
      <c r="T751" s="27"/>
    </row>
    <row r="752" spans="1:20" ht="218.4" x14ac:dyDescent="0.3">
      <c r="A752" s="12" t="s">
        <v>20</v>
      </c>
      <c r="B752" s="12"/>
      <c r="C752" s="12"/>
      <c r="D752" s="12" t="s">
        <v>1235</v>
      </c>
      <c r="E752" s="12" t="s">
        <v>1234</v>
      </c>
      <c r="F752" s="12" t="s">
        <v>1233</v>
      </c>
      <c r="G752" s="12"/>
      <c r="H752" s="12"/>
      <c r="I752" s="12"/>
      <c r="J752" s="12"/>
      <c r="K752" s="12"/>
      <c r="L752" s="12"/>
      <c r="M752" s="12"/>
      <c r="N752" s="19" t="s">
        <v>2074</v>
      </c>
      <c r="O752" s="12" t="s">
        <v>2030</v>
      </c>
      <c r="P752" s="12">
        <v>20</v>
      </c>
      <c r="Q752" s="29">
        <v>776.42</v>
      </c>
      <c r="R752" s="20">
        <f t="shared" si="11"/>
        <v>15528.4</v>
      </c>
      <c r="S752" s="20"/>
      <c r="T752" s="27"/>
    </row>
    <row r="753" spans="1:20" ht="140.4" x14ac:dyDescent="0.3">
      <c r="A753" s="12" t="s">
        <v>20</v>
      </c>
      <c r="B753" s="12"/>
      <c r="C753" s="12"/>
      <c r="D753" s="12" t="s">
        <v>1235</v>
      </c>
      <c r="E753" s="12" t="s">
        <v>1234</v>
      </c>
      <c r="F753" s="12" t="s">
        <v>1233</v>
      </c>
      <c r="G753" s="12"/>
      <c r="H753" s="12"/>
      <c r="I753" s="12"/>
      <c r="J753" s="12"/>
      <c r="K753" s="12"/>
      <c r="L753" s="12"/>
      <c r="M753" s="12"/>
      <c r="N753" s="19" t="s">
        <v>2075</v>
      </c>
      <c r="O753" s="12" t="s">
        <v>2030</v>
      </c>
      <c r="P753" s="12">
        <v>20</v>
      </c>
      <c r="Q753" s="29">
        <v>663.35</v>
      </c>
      <c r="R753" s="20">
        <f t="shared" si="11"/>
        <v>13267</v>
      </c>
      <c r="S753" s="20"/>
      <c r="T753" s="27"/>
    </row>
    <row r="754" spans="1:20" ht="234" x14ac:dyDescent="0.3">
      <c r="A754" s="12" t="s">
        <v>20</v>
      </c>
      <c r="B754" s="12"/>
      <c r="C754" s="12"/>
      <c r="D754" s="12" t="s">
        <v>1235</v>
      </c>
      <c r="E754" s="12" t="s">
        <v>1234</v>
      </c>
      <c r="F754" s="12" t="s">
        <v>1233</v>
      </c>
      <c r="G754" s="12"/>
      <c r="H754" s="12"/>
      <c r="I754" s="12"/>
      <c r="J754" s="12"/>
      <c r="K754" s="12"/>
      <c r="L754" s="12"/>
      <c r="M754" s="12"/>
      <c r="N754" s="19" t="s">
        <v>2076</v>
      </c>
      <c r="O754" s="12" t="s">
        <v>2030</v>
      </c>
      <c r="P754" s="12">
        <v>20</v>
      </c>
      <c r="Q754" s="29">
        <v>618.35</v>
      </c>
      <c r="R754" s="20">
        <f t="shared" si="11"/>
        <v>12367</v>
      </c>
      <c r="S754" s="20"/>
      <c r="T754" s="27"/>
    </row>
    <row r="755" spans="1:20" ht="405.6" x14ac:dyDescent="0.3">
      <c r="A755" s="12" t="s">
        <v>20</v>
      </c>
      <c r="B755" s="12"/>
      <c r="C755" s="12"/>
      <c r="D755" s="12" t="s">
        <v>1235</v>
      </c>
      <c r="E755" s="12" t="s">
        <v>1234</v>
      </c>
      <c r="F755" s="12" t="s">
        <v>1233</v>
      </c>
      <c r="G755" s="12"/>
      <c r="H755" s="12"/>
      <c r="I755" s="12"/>
      <c r="J755" s="12"/>
      <c r="K755" s="12"/>
      <c r="L755" s="12"/>
      <c r="M755" s="12"/>
      <c r="N755" s="19" t="s">
        <v>2077</v>
      </c>
      <c r="O755" s="12" t="s">
        <v>2030</v>
      </c>
      <c r="P755" s="12">
        <v>20</v>
      </c>
      <c r="Q755" s="20"/>
      <c r="R755" s="20">
        <f t="shared" si="11"/>
        <v>0</v>
      </c>
      <c r="S755" s="20"/>
      <c r="T755" s="27"/>
    </row>
    <row r="756" spans="1:20" ht="280.8" x14ac:dyDescent="0.3">
      <c r="A756" s="12" t="s">
        <v>20</v>
      </c>
      <c r="B756" s="12"/>
      <c r="C756" s="12"/>
      <c r="D756" s="12" t="s">
        <v>1235</v>
      </c>
      <c r="E756" s="12" t="s">
        <v>1234</v>
      </c>
      <c r="F756" s="12" t="s">
        <v>1233</v>
      </c>
      <c r="G756" s="12"/>
      <c r="H756" s="12"/>
      <c r="I756" s="12"/>
      <c r="J756" s="12"/>
      <c r="K756" s="12"/>
      <c r="L756" s="12"/>
      <c r="M756" s="12"/>
      <c r="N756" s="19" t="s">
        <v>2078</v>
      </c>
      <c r="O756" s="12" t="s">
        <v>2030</v>
      </c>
      <c r="P756" s="12">
        <v>20</v>
      </c>
      <c r="Q756" s="20"/>
      <c r="R756" s="20">
        <f t="shared" si="11"/>
        <v>0</v>
      </c>
      <c r="S756" s="20"/>
      <c r="T756" s="27"/>
    </row>
    <row r="757" spans="1:20" ht="234" x14ac:dyDescent="0.3">
      <c r="A757" s="12" t="s">
        <v>20</v>
      </c>
      <c r="B757" s="12"/>
      <c r="C757" s="12"/>
      <c r="D757" s="12" t="s">
        <v>1235</v>
      </c>
      <c r="E757" s="12" t="s">
        <v>1234</v>
      </c>
      <c r="F757" s="12" t="s">
        <v>1233</v>
      </c>
      <c r="G757" s="12"/>
      <c r="H757" s="12"/>
      <c r="I757" s="12"/>
      <c r="J757" s="12"/>
      <c r="K757" s="12"/>
      <c r="L757" s="12"/>
      <c r="M757" s="12"/>
      <c r="N757" s="19" t="s">
        <v>2079</v>
      </c>
      <c r="O757" s="12" t="s">
        <v>2030</v>
      </c>
      <c r="P757" s="12">
        <v>20</v>
      </c>
      <c r="Q757" s="20"/>
      <c r="R757" s="20">
        <f t="shared" si="11"/>
        <v>0</v>
      </c>
      <c r="S757" s="20"/>
      <c r="T757" s="27"/>
    </row>
    <row r="758" spans="1:20" ht="409.6" x14ac:dyDescent="0.3">
      <c r="A758" s="12" t="s">
        <v>1386</v>
      </c>
      <c r="B758" s="12"/>
      <c r="C758" s="12"/>
      <c r="D758" s="12" t="s">
        <v>1241</v>
      </c>
      <c r="E758" s="12" t="s">
        <v>2046</v>
      </c>
      <c r="F758" s="12" t="s">
        <v>1240</v>
      </c>
      <c r="G758" s="12"/>
      <c r="H758" s="12"/>
      <c r="I758" s="12"/>
      <c r="J758" s="12"/>
      <c r="K758" s="12"/>
      <c r="L758" s="12"/>
      <c r="M758" s="12"/>
      <c r="N758" s="17" t="s">
        <v>1239</v>
      </c>
      <c r="O758" s="12" t="s">
        <v>33</v>
      </c>
      <c r="P758" s="12">
        <v>2</v>
      </c>
      <c r="Q758" s="20">
        <v>310366.67</v>
      </c>
      <c r="R758" s="20">
        <f t="shared" si="11"/>
        <v>620733.34</v>
      </c>
      <c r="S758" s="20"/>
      <c r="T758" s="27"/>
    </row>
    <row r="759" spans="1:20" ht="409.6" x14ac:dyDescent="0.3">
      <c r="A759" s="12" t="s">
        <v>1386</v>
      </c>
      <c r="B759" s="12"/>
      <c r="C759" s="12"/>
      <c r="D759" s="12" t="s">
        <v>1241</v>
      </c>
      <c r="E759" s="12" t="s">
        <v>1245</v>
      </c>
      <c r="F759" s="12" t="s">
        <v>1242</v>
      </c>
      <c r="G759" s="12"/>
      <c r="H759" s="12"/>
      <c r="I759" s="12"/>
      <c r="J759" s="12"/>
      <c r="K759" s="12"/>
      <c r="L759" s="12"/>
      <c r="M759" s="12"/>
      <c r="N759" s="17" t="s">
        <v>1243</v>
      </c>
      <c r="O759" s="12" t="s">
        <v>33</v>
      </c>
      <c r="P759" s="12">
        <v>1</v>
      </c>
      <c r="Q759" s="20">
        <v>100005.79</v>
      </c>
      <c r="R759" s="20">
        <f t="shared" si="11"/>
        <v>100005.79</v>
      </c>
      <c r="S759" s="20"/>
      <c r="T759" s="27"/>
    </row>
    <row r="760" spans="1:20" ht="409.6" x14ac:dyDescent="0.3">
      <c r="A760" s="12" t="s">
        <v>1386</v>
      </c>
      <c r="B760" s="12"/>
      <c r="C760" s="12"/>
      <c r="D760" s="12" t="s">
        <v>1241</v>
      </c>
      <c r="E760" s="12" t="s">
        <v>1245</v>
      </c>
      <c r="F760" s="12" t="s">
        <v>1242</v>
      </c>
      <c r="G760" s="12"/>
      <c r="H760" s="12"/>
      <c r="I760" s="12"/>
      <c r="J760" s="12"/>
      <c r="K760" s="12"/>
      <c r="L760" s="12"/>
      <c r="M760" s="12"/>
      <c r="N760" s="17" t="s">
        <v>1246</v>
      </c>
      <c r="O760" s="12" t="s">
        <v>33</v>
      </c>
      <c r="P760" s="12">
        <v>1</v>
      </c>
      <c r="Q760" s="20">
        <v>9585.7999999999993</v>
      </c>
      <c r="R760" s="20">
        <f t="shared" si="11"/>
        <v>9585.7999999999993</v>
      </c>
      <c r="S760" s="20"/>
      <c r="T760" s="27"/>
    </row>
    <row r="761" spans="1:20" ht="358.8" x14ac:dyDescent="0.3">
      <c r="A761" s="12" t="s">
        <v>1386</v>
      </c>
      <c r="B761" s="12"/>
      <c r="C761" s="12"/>
      <c r="D761" s="12" t="s">
        <v>1241</v>
      </c>
      <c r="E761" s="12" t="s">
        <v>1245</v>
      </c>
      <c r="F761" s="12" t="s">
        <v>1242</v>
      </c>
      <c r="G761" s="12"/>
      <c r="H761" s="12"/>
      <c r="I761" s="12"/>
      <c r="J761" s="12"/>
      <c r="K761" s="12"/>
      <c r="L761" s="12"/>
      <c r="M761" s="12"/>
      <c r="N761" s="19" t="s">
        <v>1247</v>
      </c>
      <c r="O761" s="12" t="s">
        <v>33</v>
      </c>
      <c r="P761" s="12">
        <v>1</v>
      </c>
      <c r="Q761" s="20">
        <v>2070.87</v>
      </c>
      <c r="R761" s="20">
        <f t="shared" si="11"/>
        <v>2070.87</v>
      </c>
      <c r="S761" s="20"/>
      <c r="T761" s="27"/>
    </row>
    <row r="762" spans="1:20" ht="140.4" x14ac:dyDescent="0.3">
      <c r="A762" s="12" t="s">
        <v>1386</v>
      </c>
      <c r="B762" s="12"/>
      <c r="C762" s="12"/>
      <c r="D762" s="12" t="s">
        <v>1241</v>
      </c>
      <c r="E762" s="12" t="s">
        <v>1245</v>
      </c>
      <c r="F762" s="12" t="s">
        <v>1242</v>
      </c>
      <c r="G762" s="12"/>
      <c r="H762" s="12"/>
      <c r="I762" s="12"/>
      <c r="J762" s="12"/>
      <c r="K762" s="12"/>
      <c r="L762" s="12"/>
      <c r="M762" s="12"/>
      <c r="N762" s="19" t="s">
        <v>1244</v>
      </c>
      <c r="O762" s="12" t="s">
        <v>33</v>
      </c>
      <c r="P762" s="12">
        <v>2</v>
      </c>
      <c r="Q762" s="20">
        <v>1412.5</v>
      </c>
      <c r="R762" s="20">
        <f t="shared" si="11"/>
        <v>2825</v>
      </c>
      <c r="S762" s="20"/>
      <c r="T762" s="27"/>
    </row>
    <row r="763" spans="1:20" ht="409.6" x14ac:dyDescent="0.3">
      <c r="A763" s="12" t="s">
        <v>1386</v>
      </c>
      <c r="B763" s="12"/>
      <c r="C763" s="12"/>
      <c r="D763" s="12" t="s">
        <v>1241</v>
      </c>
      <c r="E763" s="12" t="s">
        <v>1245</v>
      </c>
      <c r="F763" s="12" t="s">
        <v>1242</v>
      </c>
      <c r="G763" s="12"/>
      <c r="H763" s="12"/>
      <c r="I763" s="12"/>
      <c r="J763" s="12"/>
      <c r="K763" s="12"/>
      <c r="L763" s="12"/>
      <c r="M763" s="12"/>
      <c r="N763" s="19" t="s">
        <v>1248</v>
      </c>
      <c r="O763" s="12" t="s">
        <v>33</v>
      </c>
      <c r="P763" s="12">
        <v>4</v>
      </c>
      <c r="Q763" s="20">
        <v>8077.3</v>
      </c>
      <c r="R763" s="20">
        <f t="shared" si="11"/>
        <v>32309.200000000001</v>
      </c>
      <c r="S763" s="20"/>
      <c r="T763" s="27"/>
    </row>
    <row r="764" spans="1:20" ht="409.6" x14ac:dyDescent="0.3">
      <c r="A764" s="12" t="s">
        <v>1386</v>
      </c>
      <c r="B764" s="12"/>
      <c r="C764" s="12"/>
      <c r="D764" s="12" t="s">
        <v>1241</v>
      </c>
      <c r="E764" s="12" t="s">
        <v>1245</v>
      </c>
      <c r="F764" s="12" t="s">
        <v>1242</v>
      </c>
      <c r="G764" s="12"/>
      <c r="H764" s="12"/>
      <c r="I764" s="12"/>
      <c r="J764" s="12"/>
      <c r="K764" s="12"/>
      <c r="L764" s="12"/>
      <c r="M764" s="12"/>
      <c r="N764" s="17" t="s">
        <v>1249</v>
      </c>
      <c r="O764" s="12"/>
      <c r="P764" s="12">
        <v>4</v>
      </c>
      <c r="Q764" s="20">
        <v>5226.72</v>
      </c>
      <c r="R764" s="20">
        <f t="shared" si="11"/>
        <v>20906.88</v>
      </c>
      <c r="S764" s="20"/>
      <c r="T764" s="27"/>
    </row>
    <row r="765" spans="1:20" ht="409.6" x14ac:dyDescent="0.3">
      <c r="A765" s="12" t="s">
        <v>22</v>
      </c>
      <c r="B765" s="12"/>
      <c r="C765" s="12"/>
      <c r="D765" s="12" t="s">
        <v>1241</v>
      </c>
      <c r="E765" s="12" t="s">
        <v>2051</v>
      </c>
      <c r="F765" s="12" t="s">
        <v>1250</v>
      </c>
      <c r="G765" s="12"/>
      <c r="H765" s="12"/>
      <c r="I765" s="12"/>
      <c r="J765" s="12"/>
      <c r="K765" s="12"/>
      <c r="L765" s="12"/>
      <c r="M765" s="12"/>
      <c r="N765" s="17" t="s">
        <v>1251</v>
      </c>
      <c r="O765" s="12"/>
      <c r="P765" s="12">
        <v>4</v>
      </c>
      <c r="Q765" s="20">
        <v>27043.33</v>
      </c>
      <c r="R765" s="20">
        <f t="shared" si="11"/>
        <v>108173.32</v>
      </c>
      <c r="S765" s="20"/>
      <c r="T765" s="27"/>
    </row>
    <row r="766" spans="1:20" ht="218.4" x14ac:dyDescent="0.3">
      <c r="A766" s="36" t="s">
        <v>1391</v>
      </c>
      <c r="B766" s="12"/>
      <c r="C766" s="12"/>
      <c r="D766" s="12" t="s">
        <v>1241</v>
      </c>
      <c r="E766" s="12" t="s">
        <v>2049</v>
      </c>
      <c r="F766" s="12" t="s">
        <v>1252</v>
      </c>
      <c r="G766" s="12"/>
      <c r="H766" s="12"/>
      <c r="I766" s="12"/>
      <c r="J766" s="12"/>
      <c r="K766" s="12"/>
      <c r="L766" s="12"/>
      <c r="M766" s="12"/>
      <c r="N766" s="17" t="s">
        <v>1253</v>
      </c>
      <c r="O766" s="12" t="s">
        <v>35</v>
      </c>
      <c r="P766" s="14">
        <v>84000</v>
      </c>
      <c r="Q766" s="20">
        <v>11.8</v>
      </c>
      <c r="R766" s="20">
        <f t="shared" si="11"/>
        <v>991200.00000000012</v>
      </c>
      <c r="S766" s="20"/>
      <c r="T766" s="27"/>
    </row>
    <row r="767" spans="1:20" ht="234" x14ac:dyDescent="0.3">
      <c r="A767" s="36" t="s">
        <v>1391</v>
      </c>
      <c r="B767" s="12"/>
      <c r="C767" s="12"/>
      <c r="D767" s="12" t="s">
        <v>1241</v>
      </c>
      <c r="E767" s="12" t="s">
        <v>2048</v>
      </c>
      <c r="F767" s="12" t="s">
        <v>1254</v>
      </c>
      <c r="G767" s="12"/>
      <c r="H767" s="12"/>
      <c r="I767" s="12"/>
      <c r="J767" s="12"/>
      <c r="K767" s="12"/>
      <c r="L767" s="12"/>
      <c r="M767" s="12"/>
      <c r="N767" s="17" t="s">
        <v>34</v>
      </c>
      <c r="O767" s="12" t="s">
        <v>35</v>
      </c>
      <c r="P767" s="14">
        <v>75000</v>
      </c>
      <c r="Q767" s="20">
        <v>12.08</v>
      </c>
      <c r="R767" s="20">
        <f t="shared" si="11"/>
        <v>906000</v>
      </c>
      <c r="S767" s="20"/>
      <c r="T767" s="27"/>
    </row>
    <row r="768" spans="1:20" ht="171.6" x14ac:dyDescent="0.3">
      <c r="A768" s="12" t="s">
        <v>1386</v>
      </c>
      <c r="B768" s="12"/>
      <c r="C768" s="12"/>
      <c r="D768" s="12" t="s">
        <v>1235</v>
      </c>
      <c r="E768" s="12" t="s">
        <v>1255</v>
      </c>
      <c r="F768" s="12" t="s">
        <v>37</v>
      </c>
      <c r="G768" s="12"/>
      <c r="H768" s="12"/>
      <c r="I768" s="12"/>
      <c r="J768" s="12"/>
      <c r="K768" s="12"/>
      <c r="L768" s="12"/>
      <c r="M768" s="12"/>
      <c r="N768" s="19" t="s">
        <v>1256</v>
      </c>
      <c r="O768" s="12" t="s">
        <v>39</v>
      </c>
      <c r="P768" s="12">
        <v>1500</v>
      </c>
      <c r="Q768" s="20">
        <v>34.58</v>
      </c>
      <c r="R768" s="20">
        <f t="shared" si="11"/>
        <v>51870</v>
      </c>
      <c r="S768" s="20"/>
      <c r="T768" s="27"/>
    </row>
    <row r="769" spans="1:20" ht="171.6" x14ac:dyDescent="0.3">
      <c r="A769" s="12" t="s">
        <v>1386</v>
      </c>
      <c r="B769" s="12"/>
      <c r="C769" s="12"/>
      <c r="D769" s="12" t="s">
        <v>1235</v>
      </c>
      <c r="E769" s="12" t="s">
        <v>1255</v>
      </c>
      <c r="F769" s="12" t="s">
        <v>37</v>
      </c>
      <c r="G769" s="12"/>
      <c r="H769" s="12"/>
      <c r="I769" s="12"/>
      <c r="J769" s="12"/>
      <c r="K769" s="12"/>
      <c r="L769" s="12"/>
      <c r="M769" s="12"/>
      <c r="N769" s="19" t="s">
        <v>1257</v>
      </c>
      <c r="O769" s="12" t="s">
        <v>39</v>
      </c>
      <c r="P769" s="12">
        <v>1800</v>
      </c>
      <c r="Q769" s="20">
        <v>36.75</v>
      </c>
      <c r="R769" s="20">
        <f t="shared" si="11"/>
        <v>66150</v>
      </c>
      <c r="S769" s="20"/>
      <c r="T769" s="27"/>
    </row>
    <row r="770" spans="1:20" ht="171.6" x14ac:dyDescent="0.3">
      <c r="A770" s="12" t="s">
        <v>1386</v>
      </c>
      <c r="B770" s="12"/>
      <c r="C770" s="12"/>
      <c r="D770" s="12" t="s">
        <v>1235</v>
      </c>
      <c r="E770" s="12" t="s">
        <v>1255</v>
      </c>
      <c r="F770" s="12" t="s">
        <v>37</v>
      </c>
      <c r="G770" s="12"/>
      <c r="H770" s="12"/>
      <c r="I770" s="12"/>
      <c r="J770" s="12"/>
      <c r="K770" s="12"/>
      <c r="L770" s="12"/>
      <c r="M770" s="12"/>
      <c r="N770" s="19" t="s">
        <v>1258</v>
      </c>
      <c r="O770" s="12" t="s">
        <v>39</v>
      </c>
      <c r="P770" s="12">
        <v>4000</v>
      </c>
      <c r="Q770" s="20">
        <v>19.87</v>
      </c>
      <c r="R770" s="20">
        <f t="shared" ref="R770:R833" si="12">P770*Q770</f>
        <v>79480</v>
      </c>
      <c r="S770" s="20"/>
      <c r="T770" s="27"/>
    </row>
    <row r="771" spans="1:20" ht="171.6" x14ac:dyDescent="0.3">
      <c r="A771" s="12" t="s">
        <v>1386</v>
      </c>
      <c r="B771" s="12"/>
      <c r="C771" s="12"/>
      <c r="D771" s="12" t="s">
        <v>1235</v>
      </c>
      <c r="E771" s="12" t="s">
        <v>1255</v>
      </c>
      <c r="F771" s="12" t="s">
        <v>37</v>
      </c>
      <c r="G771" s="12"/>
      <c r="H771" s="12"/>
      <c r="I771" s="12"/>
      <c r="J771" s="12"/>
      <c r="K771" s="12"/>
      <c r="L771" s="12"/>
      <c r="M771" s="12"/>
      <c r="N771" s="19" t="s">
        <v>42</v>
      </c>
      <c r="O771" s="12" t="s">
        <v>39</v>
      </c>
      <c r="P771" s="12">
        <v>4000</v>
      </c>
      <c r="Q771" s="20">
        <v>19.73</v>
      </c>
      <c r="R771" s="20">
        <f t="shared" si="12"/>
        <v>78920</v>
      </c>
      <c r="S771" s="20"/>
      <c r="T771" s="27"/>
    </row>
    <row r="772" spans="1:20" ht="171.6" x14ac:dyDescent="0.3">
      <c r="A772" s="12" t="s">
        <v>1386</v>
      </c>
      <c r="B772" s="12"/>
      <c r="C772" s="12"/>
      <c r="D772" s="12" t="s">
        <v>1235</v>
      </c>
      <c r="E772" s="12" t="s">
        <v>1255</v>
      </c>
      <c r="F772" s="12" t="s">
        <v>37</v>
      </c>
      <c r="G772" s="12"/>
      <c r="H772" s="12"/>
      <c r="I772" s="12"/>
      <c r="J772" s="12"/>
      <c r="K772" s="12"/>
      <c r="L772" s="12"/>
      <c r="M772" s="12"/>
      <c r="N772" s="19" t="s">
        <v>43</v>
      </c>
      <c r="O772" s="12" t="s">
        <v>39</v>
      </c>
      <c r="P772" s="12">
        <v>3500</v>
      </c>
      <c r="Q772" s="20">
        <v>21.08</v>
      </c>
      <c r="R772" s="20">
        <f t="shared" si="12"/>
        <v>73780</v>
      </c>
      <c r="S772" s="20"/>
      <c r="T772" s="27"/>
    </row>
    <row r="773" spans="1:20" ht="171.6" x14ac:dyDescent="0.3">
      <c r="A773" s="12" t="s">
        <v>1386</v>
      </c>
      <c r="B773" s="12"/>
      <c r="C773" s="12"/>
      <c r="D773" s="12" t="s">
        <v>1235</v>
      </c>
      <c r="E773" s="12" t="s">
        <v>1255</v>
      </c>
      <c r="F773" s="12" t="s">
        <v>37</v>
      </c>
      <c r="G773" s="12"/>
      <c r="H773" s="12"/>
      <c r="I773" s="12"/>
      <c r="J773" s="12"/>
      <c r="K773" s="12"/>
      <c r="L773" s="12"/>
      <c r="M773" s="12"/>
      <c r="N773" s="19" t="s">
        <v>44</v>
      </c>
      <c r="O773" s="12" t="s">
        <v>39</v>
      </c>
      <c r="P773" s="12">
        <v>900</v>
      </c>
      <c r="Q773" s="20">
        <v>85.83</v>
      </c>
      <c r="R773" s="20">
        <f t="shared" si="12"/>
        <v>77247</v>
      </c>
      <c r="S773" s="20"/>
      <c r="T773" s="27"/>
    </row>
    <row r="774" spans="1:20" ht="171.6" x14ac:dyDescent="0.3">
      <c r="A774" s="12" t="s">
        <v>1386</v>
      </c>
      <c r="B774" s="12"/>
      <c r="C774" s="12"/>
      <c r="D774" s="12" t="s">
        <v>1235</v>
      </c>
      <c r="E774" s="12" t="s">
        <v>1255</v>
      </c>
      <c r="F774" s="12" t="s">
        <v>37</v>
      </c>
      <c r="G774" s="12"/>
      <c r="H774" s="12"/>
      <c r="I774" s="12"/>
      <c r="J774" s="12"/>
      <c r="K774" s="12"/>
      <c r="L774" s="12"/>
      <c r="M774" s="12"/>
      <c r="N774" s="19" t="s">
        <v>45</v>
      </c>
      <c r="O774" s="12" t="s">
        <v>39</v>
      </c>
      <c r="P774" s="12">
        <v>1950</v>
      </c>
      <c r="Q774" s="20">
        <v>40.5</v>
      </c>
      <c r="R774" s="20">
        <f t="shared" si="12"/>
        <v>78975</v>
      </c>
      <c r="S774" s="20"/>
      <c r="T774" s="27"/>
    </row>
    <row r="775" spans="1:20" ht="171.6" x14ac:dyDescent="0.3">
      <c r="A775" s="12" t="s">
        <v>1386</v>
      </c>
      <c r="B775" s="12"/>
      <c r="C775" s="12"/>
      <c r="D775" s="12" t="s">
        <v>1235</v>
      </c>
      <c r="E775" s="12" t="s">
        <v>1255</v>
      </c>
      <c r="F775" s="12" t="s">
        <v>37</v>
      </c>
      <c r="G775" s="12"/>
      <c r="H775" s="12"/>
      <c r="I775" s="12"/>
      <c r="J775" s="12"/>
      <c r="K775" s="12"/>
      <c r="L775" s="12"/>
      <c r="M775" s="12"/>
      <c r="N775" s="19" t="s">
        <v>46</v>
      </c>
      <c r="O775" s="12" t="s">
        <v>39</v>
      </c>
      <c r="P775" s="12">
        <v>1950</v>
      </c>
      <c r="Q775" s="20">
        <v>40.89</v>
      </c>
      <c r="R775" s="20">
        <f t="shared" si="12"/>
        <v>79735.5</v>
      </c>
      <c r="S775" s="20"/>
      <c r="T775" s="27"/>
    </row>
    <row r="776" spans="1:20" ht="124.8" x14ac:dyDescent="0.3">
      <c r="A776" s="12" t="s">
        <v>1386</v>
      </c>
      <c r="B776" s="12"/>
      <c r="C776" s="12"/>
      <c r="D776" s="12" t="s">
        <v>1241</v>
      </c>
      <c r="E776" s="12" t="s">
        <v>2047</v>
      </c>
      <c r="F776" s="12" t="s">
        <v>47</v>
      </c>
      <c r="G776" s="12"/>
      <c r="H776" s="12"/>
      <c r="I776" s="12"/>
      <c r="J776" s="12"/>
      <c r="K776" s="12"/>
      <c r="L776" s="12"/>
      <c r="M776" s="12"/>
      <c r="N776" s="19" t="s">
        <v>48</v>
      </c>
      <c r="O776" s="12" t="s">
        <v>33</v>
      </c>
      <c r="P776" s="12">
        <v>15</v>
      </c>
      <c r="Q776" s="20">
        <v>79.37</v>
      </c>
      <c r="R776" s="20">
        <f t="shared" si="12"/>
        <v>1190.5500000000002</v>
      </c>
      <c r="S776" s="20"/>
      <c r="T776" s="27"/>
    </row>
    <row r="777" spans="1:20" ht="124.8" x14ac:dyDescent="0.3">
      <c r="A777" s="12" t="s">
        <v>1386</v>
      </c>
      <c r="B777" s="12"/>
      <c r="C777" s="12"/>
      <c r="D777" s="12" t="s">
        <v>1241</v>
      </c>
      <c r="E777" s="12" t="s">
        <v>2047</v>
      </c>
      <c r="F777" s="12" t="s">
        <v>47</v>
      </c>
      <c r="G777" s="12"/>
      <c r="H777" s="12"/>
      <c r="I777" s="12"/>
      <c r="J777" s="12"/>
      <c r="K777" s="12"/>
      <c r="L777" s="12"/>
      <c r="M777" s="12"/>
      <c r="N777" s="19" t="s">
        <v>49</v>
      </c>
      <c r="O777" s="12" t="s">
        <v>33</v>
      </c>
      <c r="P777" s="12">
        <v>20</v>
      </c>
      <c r="Q777" s="20">
        <v>238.17</v>
      </c>
      <c r="R777" s="20">
        <f t="shared" si="12"/>
        <v>4763.3999999999996</v>
      </c>
      <c r="S777" s="20"/>
      <c r="T777" s="27"/>
    </row>
    <row r="778" spans="1:20" ht="124.8" x14ac:dyDescent="0.3">
      <c r="A778" s="12" t="s">
        <v>1386</v>
      </c>
      <c r="B778" s="12"/>
      <c r="C778" s="12"/>
      <c r="D778" s="12" t="s">
        <v>1241</v>
      </c>
      <c r="E778" s="12" t="s">
        <v>2047</v>
      </c>
      <c r="F778" s="12" t="s">
        <v>47</v>
      </c>
      <c r="G778" s="12"/>
      <c r="H778" s="12"/>
      <c r="I778" s="12"/>
      <c r="J778" s="12"/>
      <c r="K778" s="12"/>
      <c r="L778" s="12"/>
      <c r="M778" s="12"/>
      <c r="N778" s="19" t="s">
        <v>50</v>
      </c>
      <c r="O778" s="12" t="s">
        <v>33</v>
      </c>
      <c r="P778" s="12">
        <v>15</v>
      </c>
      <c r="Q778" s="20">
        <v>472.04</v>
      </c>
      <c r="R778" s="20">
        <f t="shared" si="12"/>
        <v>7080.6</v>
      </c>
      <c r="S778" s="20"/>
      <c r="T778" s="27"/>
    </row>
    <row r="779" spans="1:20" ht="124.8" x14ac:dyDescent="0.3">
      <c r="A779" s="12" t="s">
        <v>1386</v>
      </c>
      <c r="B779" s="12"/>
      <c r="C779" s="12"/>
      <c r="D779" s="12" t="s">
        <v>1241</v>
      </c>
      <c r="E779" s="12" t="s">
        <v>2047</v>
      </c>
      <c r="F779" s="12" t="s">
        <v>47</v>
      </c>
      <c r="G779" s="12"/>
      <c r="H779" s="12"/>
      <c r="I779" s="12"/>
      <c r="J779" s="12"/>
      <c r="K779" s="12"/>
      <c r="L779" s="12"/>
      <c r="M779" s="12"/>
      <c r="N779" s="19" t="s">
        <v>51</v>
      </c>
      <c r="O779" s="12" t="s">
        <v>33</v>
      </c>
      <c r="P779" s="12">
        <v>16</v>
      </c>
      <c r="Q779" s="20">
        <v>151.53</v>
      </c>
      <c r="R779" s="20">
        <f t="shared" si="12"/>
        <v>2424.48</v>
      </c>
      <c r="S779" s="20"/>
      <c r="T779" s="27"/>
    </row>
    <row r="780" spans="1:20" ht="124.8" x14ac:dyDescent="0.3">
      <c r="A780" s="12" t="s">
        <v>1386</v>
      </c>
      <c r="B780" s="12"/>
      <c r="C780" s="12"/>
      <c r="D780" s="12" t="s">
        <v>1241</v>
      </c>
      <c r="E780" s="12" t="s">
        <v>2047</v>
      </c>
      <c r="F780" s="12" t="s">
        <v>47</v>
      </c>
      <c r="G780" s="12"/>
      <c r="H780" s="12"/>
      <c r="I780" s="12"/>
      <c r="J780" s="12"/>
      <c r="K780" s="12"/>
      <c r="L780" s="12"/>
      <c r="M780" s="12"/>
      <c r="N780" s="19" t="s">
        <v>52</v>
      </c>
      <c r="O780" s="12" t="s">
        <v>33</v>
      </c>
      <c r="P780" s="12">
        <v>16</v>
      </c>
      <c r="Q780" s="20">
        <v>144.37</v>
      </c>
      <c r="R780" s="20">
        <f t="shared" si="12"/>
        <v>2309.92</v>
      </c>
      <c r="S780" s="20"/>
      <c r="T780" s="27"/>
    </row>
    <row r="781" spans="1:20" ht="124.8" x14ac:dyDescent="0.3">
      <c r="A781" s="12" t="s">
        <v>1386</v>
      </c>
      <c r="B781" s="12"/>
      <c r="C781" s="12"/>
      <c r="D781" s="12" t="s">
        <v>1241</v>
      </c>
      <c r="E781" s="12" t="s">
        <v>2047</v>
      </c>
      <c r="F781" s="12" t="s">
        <v>47</v>
      </c>
      <c r="G781" s="12"/>
      <c r="H781" s="12"/>
      <c r="I781" s="12"/>
      <c r="J781" s="12"/>
      <c r="K781" s="12"/>
      <c r="L781" s="12"/>
      <c r="M781" s="12"/>
      <c r="N781" s="19" t="s">
        <v>53</v>
      </c>
      <c r="O781" s="12" t="s">
        <v>33</v>
      </c>
      <c r="P781" s="12">
        <v>15</v>
      </c>
      <c r="Q781" s="20">
        <v>76.75</v>
      </c>
      <c r="R781" s="20">
        <f t="shared" si="12"/>
        <v>1151.25</v>
      </c>
      <c r="S781" s="20"/>
      <c r="T781" s="27"/>
    </row>
    <row r="782" spans="1:20" ht="124.8" x14ac:dyDescent="0.3">
      <c r="A782" s="12" t="s">
        <v>1386</v>
      </c>
      <c r="B782" s="12"/>
      <c r="C782" s="12"/>
      <c r="D782" s="12" t="s">
        <v>1241</v>
      </c>
      <c r="E782" s="12" t="s">
        <v>2047</v>
      </c>
      <c r="F782" s="12" t="s">
        <v>47</v>
      </c>
      <c r="G782" s="12"/>
      <c r="H782" s="12"/>
      <c r="I782" s="12"/>
      <c r="J782" s="12"/>
      <c r="K782" s="12"/>
      <c r="L782" s="12"/>
      <c r="M782" s="12"/>
      <c r="N782" s="19" t="s">
        <v>54</v>
      </c>
      <c r="O782" s="12" t="s">
        <v>33</v>
      </c>
      <c r="P782" s="12">
        <v>10</v>
      </c>
      <c r="Q782" s="20">
        <v>140.11000000000001</v>
      </c>
      <c r="R782" s="20">
        <f t="shared" si="12"/>
        <v>1401.1000000000001</v>
      </c>
      <c r="S782" s="20"/>
      <c r="T782" s="27"/>
    </row>
    <row r="783" spans="1:20" ht="124.8" x14ac:dyDescent="0.3">
      <c r="A783" s="12" t="s">
        <v>1386</v>
      </c>
      <c r="B783" s="12"/>
      <c r="C783" s="12"/>
      <c r="D783" s="12" t="s">
        <v>1241</v>
      </c>
      <c r="E783" s="12" t="s">
        <v>2047</v>
      </c>
      <c r="F783" s="12" t="s">
        <v>47</v>
      </c>
      <c r="G783" s="12"/>
      <c r="H783" s="12"/>
      <c r="I783" s="12"/>
      <c r="J783" s="12"/>
      <c r="K783" s="12"/>
      <c r="L783" s="12"/>
      <c r="M783" s="12"/>
      <c r="N783" s="19" t="s">
        <v>55</v>
      </c>
      <c r="O783" s="12" t="s">
        <v>33</v>
      </c>
      <c r="P783" s="12">
        <v>5</v>
      </c>
      <c r="Q783" s="20">
        <v>178.43</v>
      </c>
      <c r="R783" s="20">
        <f t="shared" si="12"/>
        <v>892.15000000000009</v>
      </c>
      <c r="S783" s="20"/>
      <c r="T783" s="27"/>
    </row>
    <row r="784" spans="1:20" ht="124.8" x14ac:dyDescent="0.3">
      <c r="A784" s="12" t="s">
        <v>1386</v>
      </c>
      <c r="B784" s="12"/>
      <c r="C784" s="12"/>
      <c r="D784" s="12" t="s">
        <v>1241</v>
      </c>
      <c r="E784" s="12" t="s">
        <v>2047</v>
      </c>
      <c r="F784" s="12" t="s">
        <v>47</v>
      </c>
      <c r="G784" s="12"/>
      <c r="H784" s="12"/>
      <c r="I784" s="12"/>
      <c r="J784" s="12"/>
      <c r="K784" s="12"/>
      <c r="L784" s="12"/>
      <c r="M784" s="12"/>
      <c r="N784" s="19" t="s">
        <v>56</v>
      </c>
      <c r="O784" s="12" t="s">
        <v>33</v>
      </c>
      <c r="P784" s="12">
        <v>10</v>
      </c>
      <c r="Q784" s="20">
        <v>62.57</v>
      </c>
      <c r="R784" s="20">
        <f t="shared" si="12"/>
        <v>625.70000000000005</v>
      </c>
      <c r="S784" s="20"/>
      <c r="T784" s="27"/>
    </row>
    <row r="785" spans="1:20" ht="124.8" x14ac:dyDescent="0.3">
      <c r="A785" s="12" t="s">
        <v>1386</v>
      </c>
      <c r="B785" s="12"/>
      <c r="C785" s="12"/>
      <c r="D785" s="12" t="s">
        <v>1241</v>
      </c>
      <c r="E785" s="12" t="s">
        <v>2047</v>
      </c>
      <c r="F785" s="12" t="s">
        <v>47</v>
      </c>
      <c r="G785" s="12"/>
      <c r="H785" s="12"/>
      <c r="I785" s="12"/>
      <c r="J785" s="12"/>
      <c r="K785" s="12"/>
      <c r="L785" s="12"/>
      <c r="M785" s="12"/>
      <c r="N785" s="19" t="s">
        <v>57</v>
      </c>
      <c r="O785" s="12" t="s">
        <v>33</v>
      </c>
      <c r="P785" s="12">
        <v>10</v>
      </c>
      <c r="Q785" s="20">
        <v>101.6</v>
      </c>
      <c r="R785" s="20">
        <f t="shared" si="12"/>
        <v>1016</v>
      </c>
      <c r="S785" s="20"/>
      <c r="T785" s="27"/>
    </row>
    <row r="786" spans="1:20" ht="124.8" x14ac:dyDescent="0.3">
      <c r="A786" s="12" t="s">
        <v>1386</v>
      </c>
      <c r="B786" s="12"/>
      <c r="C786" s="12"/>
      <c r="D786" s="12" t="s">
        <v>1241</v>
      </c>
      <c r="E786" s="12" t="s">
        <v>2047</v>
      </c>
      <c r="F786" s="12" t="s">
        <v>47</v>
      </c>
      <c r="G786" s="12"/>
      <c r="H786" s="12"/>
      <c r="I786" s="12"/>
      <c r="J786" s="12"/>
      <c r="K786" s="12"/>
      <c r="L786" s="12"/>
      <c r="M786" s="12"/>
      <c r="N786" s="19" t="s">
        <v>58</v>
      </c>
      <c r="O786" s="12" t="s">
        <v>33</v>
      </c>
      <c r="P786" s="12">
        <v>30</v>
      </c>
      <c r="Q786" s="20">
        <v>58.41</v>
      </c>
      <c r="R786" s="20">
        <f t="shared" si="12"/>
        <v>1752.3</v>
      </c>
      <c r="S786" s="20"/>
      <c r="T786" s="27"/>
    </row>
    <row r="787" spans="1:20" ht="124.8" x14ac:dyDescent="0.3">
      <c r="A787" s="12" t="s">
        <v>1386</v>
      </c>
      <c r="B787" s="12"/>
      <c r="C787" s="12"/>
      <c r="D787" s="12" t="s">
        <v>1241</v>
      </c>
      <c r="E787" s="12" t="s">
        <v>2047</v>
      </c>
      <c r="F787" s="12" t="s">
        <v>47</v>
      </c>
      <c r="G787" s="12"/>
      <c r="H787" s="12"/>
      <c r="I787" s="12"/>
      <c r="J787" s="12"/>
      <c r="K787" s="12"/>
      <c r="L787" s="12"/>
      <c r="M787" s="12"/>
      <c r="N787" s="19" t="s">
        <v>59</v>
      </c>
      <c r="O787" s="12" t="s">
        <v>33</v>
      </c>
      <c r="P787" s="12">
        <v>10</v>
      </c>
      <c r="Q787" s="20">
        <v>55.26</v>
      </c>
      <c r="R787" s="20">
        <f t="shared" si="12"/>
        <v>552.6</v>
      </c>
      <c r="S787" s="20"/>
      <c r="T787" s="27"/>
    </row>
    <row r="788" spans="1:20" ht="124.8" x14ac:dyDescent="0.3">
      <c r="A788" s="12" t="s">
        <v>1386</v>
      </c>
      <c r="B788" s="12"/>
      <c r="C788" s="12"/>
      <c r="D788" s="12" t="s">
        <v>1241</v>
      </c>
      <c r="E788" s="12" t="s">
        <v>2047</v>
      </c>
      <c r="F788" s="12" t="s">
        <v>47</v>
      </c>
      <c r="G788" s="12"/>
      <c r="H788" s="12"/>
      <c r="I788" s="12"/>
      <c r="J788" s="12"/>
      <c r="K788" s="12"/>
      <c r="L788" s="12"/>
      <c r="M788" s="12"/>
      <c r="N788" s="19" t="s">
        <v>60</v>
      </c>
      <c r="O788" s="12" t="s">
        <v>33</v>
      </c>
      <c r="P788" s="12">
        <v>10</v>
      </c>
      <c r="Q788" s="20">
        <v>57.32</v>
      </c>
      <c r="R788" s="20">
        <f t="shared" si="12"/>
        <v>573.20000000000005</v>
      </c>
      <c r="S788" s="20"/>
      <c r="T788" s="27"/>
    </row>
    <row r="789" spans="1:20" ht="124.8" x14ac:dyDescent="0.3">
      <c r="A789" s="12" t="s">
        <v>1386</v>
      </c>
      <c r="B789" s="12"/>
      <c r="C789" s="12"/>
      <c r="D789" s="12" t="s">
        <v>1241</v>
      </c>
      <c r="E789" s="12" t="s">
        <v>2047</v>
      </c>
      <c r="F789" s="12" t="s">
        <v>47</v>
      </c>
      <c r="G789" s="12"/>
      <c r="H789" s="12"/>
      <c r="I789" s="12"/>
      <c r="J789" s="12"/>
      <c r="K789" s="12"/>
      <c r="L789" s="12"/>
      <c r="M789" s="12"/>
      <c r="N789" s="19" t="s">
        <v>61</v>
      </c>
      <c r="O789" s="12" t="s">
        <v>33</v>
      </c>
      <c r="P789" s="12">
        <v>6</v>
      </c>
      <c r="Q789" s="20">
        <v>186.95</v>
      </c>
      <c r="R789" s="20">
        <f t="shared" si="12"/>
        <v>1121.6999999999998</v>
      </c>
      <c r="S789" s="20"/>
      <c r="T789" s="27"/>
    </row>
    <row r="790" spans="1:20" ht="124.8" x14ac:dyDescent="0.3">
      <c r="A790" s="12" t="s">
        <v>1386</v>
      </c>
      <c r="B790" s="12"/>
      <c r="C790" s="12"/>
      <c r="D790" s="12" t="s">
        <v>1241</v>
      </c>
      <c r="E790" s="12" t="s">
        <v>2047</v>
      </c>
      <c r="F790" s="12" t="s">
        <v>47</v>
      </c>
      <c r="G790" s="12"/>
      <c r="H790" s="12"/>
      <c r="I790" s="12"/>
      <c r="J790" s="12"/>
      <c r="K790" s="12"/>
      <c r="L790" s="12"/>
      <c r="M790" s="12"/>
      <c r="N790" s="19" t="s">
        <v>62</v>
      </c>
      <c r="O790" s="12" t="s">
        <v>33</v>
      </c>
      <c r="P790" s="12">
        <v>12</v>
      </c>
      <c r="Q790" s="20">
        <v>71.5</v>
      </c>
      <c r="R790" s="20">
        <f t="shared" si="12"/>
        <v>858</v>
      </c>
      <c r="S790" s="20"/>
      <c r="T790" s="27"/>
    </row>
    <row r="791" spans="1:20" ht="124.8" x14ac:dyDescent="0.3">
      <c r="A791" s="12" t="s">
        <v>1386</v>
      </c>
      <c r="B791" s="12"/>
      <c r="C791" s="12"/>
      <c r="D791" s="12" t="s">
        <v>1241</v>
      </c>
      <c r="E791" s="12" t="s">
        <v>2047</v>
      </c>
      <c r="F791" s="12" t="s">
        <v>47</v>
      </c>
      <c r="G791" s="12"/>
      <c r="H791" s="12"/>
      <c r="I791" s="12"/>
      <c r="J791" s="12"/>
      <c r="K791" s="12"/>
      <c r="L791" s="12"/>
      <c r="M791" s="12"/>
      <c r="N791" s="19" t="s">
        <v>63</v>
      </c>
      <c r="O791" s="12" t="s">
        <v>33</v>
      </c>
      <c r="P791" s="12">
        <v>50</v>
      </c>
      <c r="Q791" s="20">
        <v>51.34</v>
      </c>
      <c r="R791" s="20">
        <f t="shared" si="12"/>
        <v>2567</v>
      </c>
      <c r="S791" s="20"/>
      <c r="T791" s="27"/>
    </row>
    <row r="792" spans="1:20" ht="124.8" x14ac:dyDescent="0.3">
      <c r="A792" s="12" t="s">
        <v>1386</v>
      </c>
      <c r="B792" s="12"/>
      <c r="C792" s="12"/>
      <c r="D792" s="12" t="s">
        <v>1241</v>
      </c>
      <c r="E792" s="12" t="s">
        <v>2047</v>
      </c>
      <c r="F792" s="12" t="s">
        <v>47</v>
      </c>
      <c r="G792" s="12"/>
      <c r="H792" s="12"/>
      <c r="I792" s="12"/>
      <c r="J792" s="12"/>
      <c r="K792" s="12"/>
      <c r="L792" s="12"/>
      <c r="M792" s="12"/>
      <c r="N792" s="19" t="s">
        <v>64</v>
      </c>
      <c r="O792" s="12" t="s">
        <v>33</v>
      </c>
      <c r="P792" s="12">
        <v>50</v>
      </c>
      <c r="Q792" s="20">
        <v>81.75</v>
      </c>
      <c r="R792" s="20">
        <f t="shared" si="12"/>
        <v>4087.5</v>
      </c>
      <c r="S792" s="20"/>
      <c r="T792" s="27"/>
    </row>
    <row r="793" spans="1:20" ht="124.8" x14ac:dyDescent="0.3">
      <c r="A793" s="12" t="s">
        <v>1386</v>
      </c>
      <c r="B793" s="12"/>
      <c r="C793" s="12"/>
      <c r="D793" s="12" t="s">
        <v>1241</v>
      </c>
      <c r="E793" s="12" t="s">
        <v>2047</v>
      </c>
      <c r="F793" s="12" t="s">
        <v>47</v>
      </c>
      <c r="G793" s="12"/>
      <c r="H793" s="12"/>
      <c r="I793" s="12"/>
      <c r="J793" s="12"/>
      <c r="K793" s="12"/>
      <c r="L793" s="12"/>
      <c r="M793" s="12"/>
      <c r="N793" s="19" t="s">
        <v>65</v>
      </c>
      <c r="O793" s="12" t="s">
        <v>33</v>
      </c>
      <c r="P793" s="12">
        <v>50</v>
      </c>
      <c r="Q793" s="20">
        <v>125.14</v>
      </c>
      <c r="R793" s="20">
        <f t="shared" si="12"/>
        <v>6257</v>
      </c>
      <c r="S793" s="20"/>
      <c r="T793" s="27"/>
    </row>
    <row r="794" spans="1:20" ht="124.8" x14ac:dyDescent="0.3">
      <c r="A794" s="12" t="s">
        <v>1386</v>
      </c>
      <c r="B794" s="12"/>
      <c r="C794" s="12"/>
      <c r="D794" s="12" t="s">
        <v>1241</v>
      </c>
      <c r="E794" s="12" t="s">
        <v>2047</v>
      </c>
      <c r="F794" s="12" t="s">
        <v>47</v>
      </c>
      <c r="G794" s="12"/>
      <c r="H794" s="12"/>
      <c r="I794" s="12"/>
      <c r="J794" s="12"/>
      <c r="K794" s="12"/>
      <c r="L794" s="12"/>
      <c r="M794" s="12"/>
      <c r="N794" s="19" t="s">
        <v>66</v>
      </c>
      <c r="O794" s="12" t="s">
        <v>33</v>
      </c>
      <c r="P794" s="12">
        <v>12</v>
      </c>
      <c r="Q794" s="22">
        <v>41.59</v>
      </c>
      <c r="R794" s="20">
        <f t="shared" si="12"/>
        <v>499.08000000000004</v>
      </c>
      <c r="S794" s="20"/>
      <c r="T794" s="27"/>
    </row>
    <row r="795" spans="1:20" ht="124.8" x14ac:dyDescent="0.3">
      <c r="A795" s="12" t="s">
        <v>1386</v>
      </c>
      <c r="B795" s="12"/>
      <c r="C795" s="12"/>
      <c r="D795" s="12" t="s">
        <v>1241</v>
      </c>
      <c r="E795" s="12" t="s">
        <v>2047</v>
      </c>
      <c r="F795" s="12" t="s">
        <v>47</v>
      </c>
      <c r="G795" s="12"/>
      <c r="H795" s="12"/>
      <c r="I795" s="12"/>
      <c r="J795" s="12"/>
      <c r="K795" s="12"/>
      <c r="L795" s="12"/>
      <c r="M795" s="12"/>
      <c r="N795" s="19" t="s">
        <v>67</v>
      </c>
      <c r="O795" s="12" t="s">
        <v>33</v>
      </c>
      <c r="P795" s="12">
        <v>12</v>
      </c>
      <c r="Q795" s="20">
        <v>28.31</v>
      </c>
      <c r="R795" s="20">
        <f t="shared" si="12"/>
        <v>339.71999999999997</v>
      </c>
      <c r="S795" s="20"/>
      <c r="T795" s="27"/>
    </row>
    <row r="796" spans="1:20" ht="124.8" x14ac:dyDescent="0.3">
      <c r="A796" s="12" t="s">
        <v>1386</v>
      </c>
      <c r="B796" s="12"/>
      <c r="C796" s="12"/>
      <c r="D796" s="12" t="s">
        <v>1241</v>
      </c>
      <c r="E796" s="12" t="s">
        <v>2047</v>
      </c>
      <c r="F796" s="12" t="s">
        <v>47</v>
      </c>
      <c r="G796" s="12"/>
      <c r="H796" s="12"/>
      <c r="I796" s="12"/>
      <c r="J796" s="12"/>
      <c r="K796" s="12"/>
      <c r="L796" s="12"/>
      <c r="M796" s="12"/>
      <c r="N796" s="19" t="s">
        <v>68</v>
      </c>
      <c r="O796" s="12" t="s">
        <v>33</v>
      </c>
      <c r="P796" s="12">
        <v>12</v>
      </c>
      <c r="Q796" s="20">
        <v>29.05</v>
      </c>
      <c r="R796" s="20">
        <f t="shared" si="12"/>
        <v>348.6</v>
      </c>
      <c r="S796" s="20"/>
      <c r="T796" s="27"/>
    </row>
    <row r="797" spans="1:20" ht="124.8" x14ac:dyDescent="0.3">
      <c r="A797" s="12" t="s">
        <v>1386</v>
      </c>
      <c r="B797" s="12"/>
      <c r="C797" s="12"/>
      <c r="D797" s="12" t="s">
        <v>1241</v>
      </c>
      <c r="E797" s="12" t="s">
        <v>2047</v>
      </c>
      <c r="F797" s="12" t="s">
        <v>47</v>
      </c>
      <c r="G797" s="12"/>
      <c r="H797" s="12"/>
      <c r="I797" s="12"/>
      <c r="J797" s="12"/>
      <c r="K797" s="12"/>
      <c r="L797" s="12"/>
      <c r="M797" s="12"/>
      <c r="N797" s="19" t="s">
        <v>69</v>
      </c>
      <c r="O797" s="12" t="s">
        <v>33</v>
      </c>
      <c r="P797" s="12">
        <v>3</v>
      </c>
      <c r="Q797" s="20">
        <v>115.07</v>
      </c>
      <c r="R797" s="20">
        <f t="shared" si="12"/>
        <v>345.21</v>
      </c>
      <c r="S797" s="20"/>
      <c r="T797" s="27"/>
    </row>
    <row r="798" spans="1:20" ht="124.8" x14ac:dyDescent="0.3">
      <c r="A798" s="12" t="s">
        <v>1386</v>
      </c>
      <c r="B798" s="12"/>
      <c r="C798" s="12"/>
      <c r="D798" s="12" t="s">
        <v>1241</v>
      </c>
      <c r="E798" s="12" t="s">
        <v>2047</v>
      </c>
      <c r="F798" s="12" t="s">
        <v>47</v>
      </c>
      <c r="G798" s="12"/>
      <c r="H798" s="12"/>
      <c r="I798" s="12"/>
      <c r="J798" s="12"/>
      <c r="K798" s="12"/>
      <c r="L798" s="12"/>
      <c r="M798" s="12"/>
      <c r="N798" s="19" t="s">
        <v>70</v>
      </c>
      <c r="O798" s="12" t="s">
        <v>33</v>
      </c>
      <c r="P798" s="12">
        <v>9000</v>
      </c>
      <c r="Q798" s="22">
        <v>1.44</v>
      </c>
      <c r="R798" s="20">
        <f t="shared" si="12"/>
        <v>12960</v>
      </c>
      <c r="S798" s="20"/>
      <c r="T798" s="27"/>
    </row>
    <row r="799" spans="1:20" ht="124.8" x14ac:dyDescent="0.3">
      <c r="A799" s="12" t="s">
        <v>1386</v>
      </c>
      <c r="B799" s="12"/>
      <c r="C799" s="12"/>
      <c r="D799" s="12" t="s">
        <v>1241</v>
      </c>
      <c r="E799" s="12" t="s">
        <v>2047</v>
      </c>
      <c r="F799" s="12" t="s">
        <v>47</v>
      </c>
      <c r="G799" s="12"/>
      <c r="H799" s="12"/>
      <c r="I799" s="12"/>
      <c r="J799" s="12"/>
      <c r="K799" s="12"/>
      <c r="L799" s="12"/>
      <c r="M799" s="12"/>
      <c r="N799" s="19" t="s">
        <v>71</v>
      </c>
      <c r="O799" s="12" t="s">
        <v>33</v>
      </c>
      <c r="P799" s="12">
        <v>6000</v>
      </c>
      <c r="Q799" s="22">
        <v>0.95</v>
      </c>
      <c r="R799" s="20">
        <f t="shared" si="12"/>
        <v>5700</v>
      </c>
      <c r="S799" s="20"/>
      <c r="T799" s="27"/>
    </row>
    <row r="800" spans="1:20" ht="124.8" x14ac:dyDescent="0.3">
      <c r="A800" s="12" t="s">
        <v>1386</v>
      </c>
      <c r="B800" s="12"/>
      <c r="C800" s="12"/>
      <c r="D800" s="12" t="s">
        <v>1241</v>
      </c>
      <c r="E800" s="12" t="s">
        <v>2047</v>
      </c>
      <c r="F800" s="12" t="s">
        <v>47</v>
      </c>
      <c r="G800" s="12"/>
      <c r="H800" s="12"/>
      <c r="I800" s="12"/>
      <c r="J800" s="12"/>
      <c r="K800" s="12"/>
      <c r="L800" s="12"/>
      <c r="M800" s="12"/>
      <c r="N800" s="19" t="s">
        <v>72</v>
      </c>
      <c r="O800" s="12" t="s">
        <v>33</v>
      </c>
      <c r="P800" s="12">
        <v>500</v>
      </c>
      <c r="Q800" s="22">
        <v>0.78</v>
      </c>
      <c r="R800" s="20">
        <f t="shared" si="12"/>
        <v>390</v>
      </c>
      <c r="S800" s="20"/>
      <c r="T800" s="27"/>
    </row>
    <row r="801" spans="1:20" ht="124.8" x14ac:dyDescent="0.3">
      <c r="A801" s="12" t="s">
        <v>1386</v>
      </c>
      <c r="B801" s="12"/>
      <c r="C801" s="12"/>
      <c r="D801" s="12" t="s">
        <v>1241</v>
      </c>
      <c r="E801" s="12" t="s">
        <v>2047</v>
      </c>
      <c r="F801" s="12" t="s">
        <v>47</v>
      </c>
      <c r="G801" s="12"/>
      <c r="H801" s="12"/>
      <c r="I801" s="12"/>
      <c r="J801" s="12"/>
      <c r="K801" s="12"/>
      <c r="L801" s="12"/>
      <c r="M801" s="12"/>
      <c r="N801" s="19" t="s">
        <v>73</v>
      </c>
      <c r="O801" s="12" t="s">
        <v>33</v>
      </c>
      <c r="P801" s="12">
        <v>500</v>
      </c>
      <c r="Q801" s="22">
        <v>1.01</v>
      </c>
      <c r="R801" s="20">
        <f t="shared" si="12"/>
        <v>505</v>
      </c>
      <c r="S801" s="20"/>
      <c r="T801" s="27"/>
    </row>
    <row r="802" spans="1:20" ht="124.8" x14ac:dyDescent="0.3">
      <c r="A802" s="12" t="s">
        <v>1386</v>
      </c>
      <c r="B802" s="12"/>
      <c r="C802" s="12"/>
      <c r="D802" s="12" t="s">
        <v>1241</v>
      </c>
      <c r="E802" s="12" t="s">
        <v>2047</v>
      </c>
      <c r="F802" s="12" t="s">
        <v>47</v>
      </c>
      <c r="G802" s="12"/>
      <c r="H802" s="12"/>
      <c r="I802" s="12"/>
      <c r="J802" s="12"/>
      <c r="K802" s="12"/>
      <c r="L802" s="12"/>
      <c r="M802" s="12"/>
      <c r="N802" s="19" t="s">
        <v>74</v>
      </c>
      <c r="O802" s="12" t="s">
        <v>33</v>
      </c>
      <c r="P802" s="12">
        <v>2000</v>
      </c>
      <c r="Q802" s="22">
        <v>0.84</v>
      </c>
      <c r="R802" s="20">
        <f t="shared" si="12"/>
        <v>1680</v>
      </c>
      <c r="S802" s="20"/>
      <c r="T802" s="27"/>
    </row>
    <row r="803" spans="1:20" ht="124.8" x14ac:dyDescent="0.3">
      <c r="A803" s="12" t="s">
        <v>1386</v>
      </c>
      <c r="B803" s="12"/>
      <c r="C803" s="12"/>
      <c r="D803" s="12" t="s">
        <v>1241</v>
      </c>
      <c r="E803" s="12" t="s">
        <v>2047</v>
      </c>
      <c r="F803" s="12" t="s">
        <v>47</v>
      </c>
      <c r="G803" s="12"/>
      <c r="H803" s="12"/>
      <c r="I803" s="12"/>
      <c r="J803" s="12"/>
      <c r="K803" s="12"/>
      <c r="L803" s="12"/>
      <c r="M803" s="12"/>
      <c r="N803" s="19" t="s">
        <v>75</v>
      </c>
      <c r="O803" s="12" t="s">
        <v>33</v>
      </c>
      <c r="P803" s="12">
        <v>2000</v>
      </c>
      <c r="Q803" s="22">
        <v>0.49</v>
      </c>
      <c r="R803" s="20">
        <f t="shared" si="12"/>
        <v>980</v>
      </c>
      <c r="S803" s="20"/>
      <c r="T803" s="27"/>
    </row>
    <row r="804" spans="1:20" ht="124.8" x14ac:dyDescent="0.3">
      <c r="A804" s="12" t="s">
        <v>1386</v>
      </c>
      <c r="B804" s="12"/>
      <c r="C804" s="12"/>
      <c r="D804" s="12" t="s">
        <v>1241</v>
      </c>
      <c r="E804" s="12" t="s">
        <v>2047</v>
      </c>
      <c r="F804" s="12" t="s">
        <v>47</v>
      </c>
      <c r="G804" s="12"/>
      <c r="H804" s="12"/>
      <c r="I804" s="12"/>
      <c r="J804" s="12"/>
      <c r="K804" s="12"/>
      <c r="L804" s="12"/>
      <c r="M804" s="12"/>
      <c r="N804" s="19" t="s">
        <v>76</v>
      </c>
      <c r="O804" s="12" t="s">
        <v>33</v>
      </c>
      <c r="P804" s="12">
        <v>15000</v>
      </c>
      <c r="Q804" s="22">
        <v>0.15</v>
      </c>
      <c r="R804" s="20">
        <f t="shared" si="12"/>
        <v>2250</v>
      </c>
      <c r="S804" s="20"/>
      <c r="T804" s="27"/>
    </row>
    <row r="805" spans="1:20" ht="124.8" x14ac:dyDescent="0.3">
      <c r="A805" s="12" t="s">
        <v>1386</v>
      </c>
      <c r="B805" s="12"/>
      <c r="C805" s="12"/>
      <c r="D805" s="12" t="s">
        <v>1241</v>
      </c>
      <c r="E805" s="12" t="s">
        <v>2047</v>
      </c>
      <c r="F805" s="12" t="s">
        <v>47</v>
      </c>
      <c r="G805" s="12"/>
      <c r="H805" s="12"/>
      <c r="I805" s="12"/>
      <c r="J805" s="12"/>
      <c r="K805" s="12"/>
      <c r="L805" s="12"/>
      <c r="M805" s="12"/>
      <c r="N805" s="19" t="s">
        <v>77</v>
      </c>
      <c r="O805" s="12" t="s">
        <v>33</v>
      </c>
      <c r="P805" s="12">
        <v>20</v>
      </c>
      <c r="Q805" s="22">
        <v>74.989999999999995</v>
      </c>
      <c r="R805" s="20">
        <f t="shared" si="12"/>
        <v>1499.8</v>
      </c>
      <c r="S805" s="20"/>
      <c r="T805" s="27"/>
    </row>
    <row r="806" spans="1:20" ht="124.8" x14ac:dyDescent="0.3">
      <c r="A806" s="12" t="s">
        <v>1386</v>
      </c>
      <c r="B806" s="12"/>
      <c r="C806" s="12"/>
      <c r="D806" s="12" t="s">
        <v>1241</v>
      </c>
      <c r="E806" s="12" t="s">
        <v>2047</v>
      </c>
      <c r="F806" s="12" t="s">
        <v>47</v>
      </c>
      <c r="G806" s="12"/>
      <c r="H806" s="12"/>
      <c r="I806" s="12"/>
      <c r="J806" s="12"/>
      <c r="K806" s="12"/>
      <c r="L806" s="12"/>
      <c r="M806" s="12"/>
      <c r="N806" s="19" t="s">
        <v>78</v>
      </c>
      <c r="O806" s="12" t="s">
        <v>33</v>
      </c>
      <c r="P806" s="12">
        <v>30</v>
      </c>
      <c r="Q806" s="22">
        <v>27.04</v>
      </c>
      <c r="R806" s="20">
        <f t="shared" si="12"/>
        <v>811.19999999999993</v>
      </c>
      <c r="S806" s="20"/>
      <c r="T806" s="27"/>
    </row>
    <row r="807" spans="1:20" ht="124.8" x14ac:dyDescent="0.3">
      <c r="A807" s="12" t="s">
        <v>1386</v>
      </c>
      <c r="B807" s="12"/>
      <c r="C807" s="12"/>
      <c r="D807" s="12" t="s">
        <v>1241</v>
      </c>
      <c r="E807" s="12" t="s">
        <v>2047</v>
      </c>
      <c r="F807" s="12" t="s">
        <v>47</v>
      </c>
      <c r="G807" s="12"/>
      <c r="H807" s="12"/>
      <c r="I807" s="12"/>
      <c r="J807" s="12"/>
      <c r="K807" s="12"/>
      <c r="L807" s="12"/>
      <c r="M807" s="12"/>
      <c r="N807" s="19" t="s">
        <v>79</v>
      </c>
      <c r="O807" s="12" t="s">
        <v>33</v>
      </c>
      <c r="P807" s="12">
        <v>10</v>
      </c>
      <c r="Q807" s="22">
        <v>36.119999999999997</v>
      </c>
      <c r="R807" s="20">
        <f t="shared" si="12"/>
        <v>361.2</v>
      </c>
      <c r="S807" s="20"/>
      <c r="T807" s="27"/>
    </row>
    <row r="808" spans="1:20" ht="124.8" x14ac:dyDescent="0.3">
      <c r="A808" s="12" t="s">
        <v>1386</v>
      </c>
      <c r="B808" s="12"/>
      <c r="C808" s="12"/>
      <c r="D808" s="12" t="s">
        <v>1241</v>
      </c>
      <c r="E808" s="12" t="s">
        <v>2047</v>
      </c>
      <c r="F808" s="12" t="s">
        <v>47</v>
      </c>
      <c r="G808" s="12"/>
      <c r="H808" s="12"/>
      <c r="I808" s="12"/>
      <c r="J808" s="12"/>
      <c r="K808" s="12"/>
      <c r="L808" s="12"/>
      <c r="M808" s="12"/>
      <c r="N808" s="19" t="s">
        <v>80</v>
      </c>
      <c r="O808" s="12" t="s">
        <v>33</v>
      </c>
      <c r="P808" s="12">
        <v>50</v>
      </c>
      <c r="Q808" s="22">
        <v>10.97</v>
      </c>
      <c r="R808" s="20">
        <f t="shared" si="12"/>
        <v>548.5</v>
      </c>
      <c r="S808" s="20"/>
      <c r="T808" s="27"/>
    </row>
    <row r="809" spans="1:20" ht="124.8" x14ac:dyDescent="0.3">
      <c r="A809" s="12" t="s">
        <v>1386</v>
      </c>
      <c r="B809" s="12"/>
      <c r="C809" s="12"/>
      <c r="D809" s="12" t="s">
        <v>1241</v>
      </c>
      <c r="E809" s="12" t="s">
        <v>2047</v>
      </c>
      <c r="F809" s="12" t="s">
        <v>47</v>
      </c>
      <c r="G809" s="12"/>
      <c r="H809" s="12"/>
      <c r="I809" s="12"/>
      <c r="J809" s="12"/>
      <c r="K809" s="12"/>
      <c r="L809" s="12"/>
      <c r="M809" s="12"/>
      <c r="N809" s="19" t="s">
        <v>81</v>
      </c>
      <c r="O809" s="12" t="s">
        <v>33</v>
      </c>
      <c r="P809" s="12">
        <v>50</v>
      </c>
      <c r="Q809" s="22">
        <v>13.98</v>
      </c>
      <c r="R809" s="20">
        <f t="shared" si="12"/>
        <v>699</v>
      </c>
      <c r="S809" s="20"/>
      <c r="T809" s="27"/>
    </row>
    <row r="810" spans="1:20" ht="124.8" x14ac:dyDescent="0.3">
      <c r="A810" s="12" t="s">
        <v>1386</v>
      </c>
      <c r="B810" s="12"/>
      <c r="C810" s="12"/>
      <c r="D810" s="12" t="s">
        <v>1241</v>
      </c>
      <c r="E810" s="12" t="s">
        <v>2047</v>
      </c>
      <c r="F810" s="12" t="s">
        <v>47</v>
      </c>
      <c r="G810" s="12"/>
      <c r="H810" s="12"/>
      <c r="I810" s="12"/>
      <c r="J810" s="12"/>
      <c r="K810" s="12"/>
      <c r="L810" s="12"/>
      <c r="M810" s="12"/>
      <c r="N810" s="19" t="s">
        <v>82</v>
      </c>
      <c r="O810" s="12" t="s">
        <v>33</v>
      </c>
      <c r="P810" s="12">
        <v>100</v>
      </c>
      <c r="Q810" s="22">
        <v>18.510000000000002</v>
      </c>
      <c r="R810" s="20">
        <f t="shared" si="12"/>
        <v>1851.0000000000002</v>
      </c>
      <c r="S810" s="20"/>
      <c r="T810" s="27"/>
    </row>
    <row r="811" spans="1:20" ht="124.8" x14ac:dyDescent="0.3">
      <c r="A811" s="12" t="s">
        <v>1386</v>
      </c>
      <c r="B811" s="12"/>
      <c r="C811" s="12"/>
      <c r="D811" s="12" t="s">
        <v>1241</v>
      </c>
      <c r="E811" s="12" t="s">
        <v>2047</v>
      </c>
      <c r="F811" s="12" t="s">
        <v>47</v>
      </c>
      <c r="G811" s="12"/>
      <c r="H811" s="12"/>
      <c r="I811" s="12"/>
      <c r="J811" s="12"/>
      <c r="K811" s="12"/>
      <c r="L811" s="12"/>
      <c r="M811" s="12"/>
      <c r="N811" s="19" t="s">
        <v>83</v>
      </c>
      <c r="O811" s="12" t="s">
        <v>33</v>
      </c>
      <c r="P811" s="12">
        <v>2</v>
      </c>
      <c r="Q811" s="22">
        <v>105.79</v>
      </c>
      <c r="R811" s="20">
        <f t="shared" si="12"/>
        <v>211.58</v>
      </c>
      <c r="S811" s="20"/>
      <c r="T811" s="27"/>
    </row>
    <row r="812" spans="1:20" ht="124.8" x14ac:dyDescent="0.3">
      <c r="A812" s="12" t="s">
        <v>1386</v>
      </c>
      <c r="B812" s="12"/>
      <c r="C812" s="12"/>
      <c r="D812" s="12" t="s">
        <v>1241</v>
      </c>
      <c r="E812" s="12" t="s">
        <v>2047</v>
      </c>
      <c r="F812" s="12" t="s">
        <v>47</v>
      </c>
      <c r="G812" s="12"/>
      <c r="H812" s="12"/>
      <c r="I812" s="12"/>
      <c r="J812" s="12"/>
      <c r="K812" s="12"/>
      <c r="L812" s="12"/>
      <c r="M812" s="12"/>
      <c r="N812" s="19" t="s">
        <v>84</v>
      </c>
      <c r="O812" s="12" t="s">
        <v>33</v>
      </c>
      <c r="P812" s="12">
        <v>5</v>
      </c>
      <c r="Q812" s="22">
        <v>114.62</v>
      </c>
      <c r="R812" s="20">
        <f t="shared" si="12"/>
        <v>573.1</v>
      </c>
      <c r="S812" s="20"/>
      <c r="T812" s="27"/>
    </row>
    <row r="813" spans="1:20" ht="124.8" x14ac:dyDescent="0.3">
      <c r="A813" s="12" t="s">
        <v>1386</v>
      </c>
      <c r="B813" s="12"/>
      <c r="C813" s="12"/>
      <c r="D813" s="12" t="s">
        <v>1241</v>
      </c>
      <c r="E813" s="12" t="s">
        <v>2047</v>
      </c>
      <c r="F813" s="12" t="s">
        <v>47</v>
      </c>
      <c r="G813" s="12"/>
      <c r="H813" s="12"/>
      <c r="I813" s="12"/>
      <c r="J813" s="12"/>
      <c r="K813" s="12"/>
      <c r="L813" s="12"/>
      <c r="M813" s="12"/>
      <c r="N813" s="19" t="s">
        <v>85</v>
      </c>
      <c r="O813" s="12" t="s">
        <v>33</v>
      </c>
      <c r="P813" s="12">
        <v>5</v>
      </c>
      <c r="Q813" s="22">
        <v>25.67</v>
      </c>
      <c r="R813" s="20">
        <f t="shared" si="12"/>
        <v>128.35000000000002</v>
      </c>
      <c r="S813" s="20"/>
      <c r="T813" s="27"/>
    </row>
    <row r="814" spans="1:20" ht="124.8" x14ac:dyDescent="0.3">
      <c r="A814" s="12" t="s">
        <v>1386</v>
      </c>
      <c r="B814" s="12"/>
      <c r="C814" s="12"/>
      <c r="D814" s="12" t="s">
        <v>1241</v>
      </c>
      <c r="E814" s="12" t="s">
        <v>2047</v>
      </c>
      <c r="F814" s="12" t="s">
        <v>47</v>
      </c>
      <c r="G814" s="12"/>
      <c r="H814" s="12"/>
      <c r="I814" s="12"/>
      <c r="J814" s="12"/>
      <c r="K814" s="12"/>
      <c r="L814" s="12"/>
      <c r="M814" s="12"/>
      <c r="N814" s="19" t="s">
        <v>86</v>
      </c>
      <c r="O814" s="12" t="s">
        <v>33</v>
      </c>
      <c r="P814" s="12">
        <v>5</v>
      </c>
      <c r="Q814" s="22">
        <v>123.18</v>
      </c>
      <c r="R814" s="20">
        <f t="shared" si="12"/>
        <v>615.90000000000009</v>
      </c>
      <c r="S814" s="20"/>
      <c r="T814" s="27"/>
    </row>
    <row r="815" spans="1:20" ht="124.8" x14ac:dyDescent="0.3">
      <c r="A815" s="12" t="s">
        <v>1386</v>
      </c>
      <c r="B815" s="12"/>
      <c r="C815" s="12"/>
      <c r="D815" s="12" t="s">
        <v>1241</v>
      </c>
      <c r="E815" s="12" t="s">
        <v>2047</v>
      </c>
      <c r="F815" s="12" t="s">
        <v>47</v>
      </c>
      <c r="G815" s="12"/>
      <c r="H815" s="12"/>
      <c r="I815" s="12"/>
      <c r="J815" s="12"/>
      <c r="K815" s="12"/>
      <c r="L815" s="12"/>
      <c r="M815" s="12"/>
      <c r="N815" s="19" t="s">
        <v>87</v>
      </c>
      <c r="O815" s="12" t="s">
        <v>33</v>
      </c>
      <c r="P815" s="12">
        <v>2</v>
      </c>
      <c r="Q815" s="22">
        <v>489.67</v>
      </c>
      <c r="R815" s="20">
        <f t="shared" si="12"/>
        <v>979.34</v>
      </c>
      <c r="S815" s="20"/>
      <c r="T815" s="27"/>
    </row>
    <row r="816" spans="1:20" ht="124.8" x14ac:dyDescent="0.3">
      <c r="A816" s="12" t="s">
        <v>1386</v>
      </c>
      <c r="B816" s="12"/>
      <c r="C816" s="12"/>
      <c r="D816" s="12" t="s">
        <v>1241</v>
      </c>
      <c r="E816" s="12" t="s">
        <v>2047</v>
      </c>
      <c r="F816" s="12" t="s">
        <v>47</v>
      </c>
      <c r="G816" s="12"/>
      <c r="H816" s="12"/>
      <c r="I816" s="12"/>
      <c r="J816" s="12"/>
      <c r="K816" s="12"/>
      <c r="L816" s="12"/>
      <c r="M816" s="12"/>
      <c r="N816" s="19" t="s">
        <v>88</v>
      </c>
      <c r="O816" s="12" t="s">
        <v>33</v>
      </c>
      <c r="P816" s="12">
        <v>1250</v>
      </c>
      <c r="Q816" s="22">
        <v>0.68</v>
      </c>
      <c r="R816" s="20">
        <f t="shared" si="12"/>
        <v>850.00000000000011</v>
      </c>
      <c r="S816" s="20"/>
      <c r="T816" s="27"/>
    </row>
    <row r="817" spans="1:20" ht="124.8" x14ac:dyDescent="0.3">
      <c r="A817" s="12" t="s">
        <v>1386</v>
      </c>
      <c r="B817" s="12"/>
      <c r="C817" s="12"/>
      <c r="D817" s="12" t="s">
        <v>1241</v>
      </c>
      <c r="E817" s="12" t="s">
        <v>2047</v>
      </c>
      <c r="F817" s="12" t="s">
        <v>47</v>
      </c>
      <c r="G817" s="12"/>
      <c r="H817" s="12"/>
      <c r="I817" s="12"/>
      <c r="J817" s="12"/>
      <c r="K817" s="12"/>
      <c r="L817" s="12"/>
      <c r="M817" s="12"/>
      <c r="N817" s="19" t="s">
        <v>89</v>
      </c>
      <c r="O817" s="12" t="s">
        <v>33</v>
      </c>
      <c r="P817" s="12">
        <v>8</v>
      </c>
      <c r="Q817" s="22">
        <v>6.04</v>
      </c>
      <c r="R817" s="20">
        <f t="shared" si="12"/>
        <v>48.32</v>
      </c>
      <c r="S817" s="20"/>
      <c r="T817" s="27"/>
    </row>
    <row r="818" spans="1:20" ht="124.8" x14ac:dyDescent="0.3">
      <c r="A818" s="12" t="s">
        <v>1386</v>
      </c>
      <c r="B818" s="12"/>
      <c r="C818" s="12"/>
      <c r="D818" s="12" t="s">
        <v>1241</v>
      </c>
      <c r="E818" s="12" t="s">
        <v>2047</v>
      </c>
      <c r="F818" s="12" t="s">
        <v>47</v>
      </c>
      <c r="G818" s="12"/>
      <c r="H818" s="12"/>
      <c r="I818" s="12"/>
      <c r="J818" s="12"/>
      <c r="K818" s="12"/>
      <c r="L818" s="12"/>
      <c r="M818" s="12"/>
      <c r="N818" s="19" t="s">
        <v>90</v>
      </c>
      <c r="O818" s="12" t="s">
        <v>33</v>
      </c>
      <c r="P818" s="12">
        <v>5</v>
      </c>
      <c r="Q818" s="22">
        <v>5.25</v>
      </c>
      <c r="R818" s="20">
        <f t="shared" si="12"/>
        <v>26.25</v>
      </c>
      <c r="S818" s="20"/>
      <c r="T818" s="27"/>
    </row>
    <row r="819" spans="1:20" s="11" customFormat="1" ht="343.2" x14ac:dyDescent="0.3">
      <c r="A819" s="12" t="s">
        <v>22</v>
      </c>
      <c r="B819" s="12"/>
      <c r="C819" s="12"/>
      <c r="D819" s="12" t="s">
        <v>1241</v>
      </c>
      <c r="E819" s="12" t="s">
        <v>2045</v>
      </c>
      <c r="F819" s="12" t="s">
        <v>484</v>
      </c>
      <c r="G819" s="12"/>
      <c r="H819" s="12"/>
      <c r="I819" s="12"/>
      <c r="J819" s="12"/>
      <c r="K819" s="12"/>
      <c r="L819" s="12"/>
      <c r="M819" s="12"/>
      <c r="N819" s="19" t="s">
        <v>450</v>
      </c>
      <c r="O819" s="12" t="s">
        <v>33</v>
      </c>
      <c r="P819" s="12">
        <v>3</v>
      </c>
      <c r="Q819" s="20">
        <v>6660.93</v>
      </c>
      <c r="R819" s="20">
        <f t="shared" si="12"/>
        <v>19982.79</v>
      </c>
      <c r="S819" s="20"/>
      <c r="T819" s="27"/>
    </row>
    <row r="820" spans="1:20" s="11" customFormat="1" ht="409.6" x14ac:dyDescent="0.3">
      <c r="A820" s="12" t="s">
        <v>22</v>
      </c>
      <c r="B820" s="12"/>
      <c r="C820" s="12"/>
      <c r="D820" s="12" t="s">
        <v>1241</v>
      </c>
      <c r="E820" s="12" t="s">
        <v>2045</v>
      </c>
      <c r="F820" s="12" t="s">
        <v>484</v>
      </c>
      <c r="G820" s="12"/>
      <c r="H820" s="12"/>
      <c r="I820" s="12"/>
      <c r="J820" s="12"/>
      <c r="K820" s="12"/>
      <c r="L820" s="12"/>
      <c r="M820" s="12"/>
      <c r="N820" s="30" t="s">
        <v>451</v>
      </c>
      <c r="O820" s="12" t="s">
        <v>33</v>
      </c>
      <c r="P820" s="12">
        <v>12</v>
      </c>
      <c r="Q820" s="20">
        <v>3756.55</v>
      </c>
      <c r="R820" s="20">
        <f t="shared" si="12"/>
        <v>45078.600000000006</v>
      </c>
      <c r="S820" s="20"/>
      <c r="T820" s="27"/>
    </row>
    <row r="821" spans="1:20" s="11" customFormat="1" ht="409.6" x14ac:dyDescent="0.3">
      <c r="A821" s="12" t="s">
        <v>22</v>
      </c>
      <c r="B821" s="12"/>
      <c r="C821" s="12"/>
      <c r="D821" s="12" t="s">
        <v>1241</v>
      </c>
      <c r="E821" s="12" t="s">
        <v>2045</v>
      </c>
      <c r="F821" s="12" t="s">
        <v>484</v>
      </c>
      <c r="G821" s="12"/>
      <c r="H821" s="12"/>
      <c r="I821" s="12"/>
      <c r="J821" s="12"/>
      <c r="K821" s="12"/>
      <c r="L821" s="12"/>
      <c r="M821" s="12"/>
      <c r="N821" s="17" t="s">
        <v>481</v>
      </c>
      <c r="O821" s="12" t="s">
        <v>32</v>
      </c>
      <c r="P821" s="12">
        <v>15</v>
      </c>
      <c r="Q821" s="23">
        <v>2905.63</v>
      </c>
      <c r="R821" s="20">
        <f t="shared" si="12"/>
        <v>43584.450000000004</v>
      </c>
      <c r="S821" s="20"/>
      <c r="T821" s="27"/>
    </row>
    <row r="822" spans="1:20" s="11" customFormat="1" ht="409.6" x14ac:dyDescent="0.3">
      <c r="A822" s="12" t="s">
        <v>22</v>
      </c>
      <c r="B822" s="12"/>
      <c r="C822" s="12"/>
      <c r="D822" s="12" t="s">
        <v>1241</v>
      </c>
      <c r="E822" s="12" t="s">
        <v>2045</v>
      </c>
      <c r="F822" s="12" t="s">
        <v>484</v>
      </c>
      <c r="G822" s="12"/>
      <c r="H822" s="12"/>
      <c r="I822" s="12"/>
      <c r="J822" s="12"/>
      <c r="K822" s="12"/>
      <c r="L822" s="12"/>
      <c r="M822" s="12"/>
      <c r="N822" s="17" t="s">
        <v>481</v>
      </c>
      <c r="O822" s="12" t="s">
        <v>32</v>
      </c>
      <c r="P822" s="12">
        <v>15</v>
      </c>
      <c r="Q822" s="23">
        <v>2659.3</v>
      </c>
      <c r="R822" s="20">
        <f t="shared" si="12"/>
        <v>39889.5</v>
      </c>
      <c r="S822" s="20"/>
      <c r="T822" s="27"/>
    </row>
    <row r="823" spans="1:20" s="11" customFormat="1" ht="156" x14ac:dyDescent="0.3">
      <c r="A823" s="12" t="s">
        <v>22</v>
      </c>
      <c r="B823" s="12"/>
      <c r="C823" s="12"/>
      <c r="D823" s="12" t="s">
        <v>1241</v>
      </c>
      <c r="E823" s="12" t="s">
        <v>2045</v>
      </c>
      <c r="F823" s="12" t="s">
        <v>484</v>
      </c>
      <c r="G823" s="12"/>
      <c r="H823" s="12"/>
      <c r="I823" s="12"/>
      <c r="J823" s="12"/>
      <c r="K823" s="12"/>
      <c r="L823" s="12"/>
      <c r="M823" s="12"/>
      <c r="N823" s="19" t="s">
        <v>1432</v>
      </c>
      <c r="O823" s="12" t="s">
        <v>33</v>
      </c>
      <c r="P823" s="12">
        <v>10</v>
      </c>
      <c r="Q823" s="20">
        <v>293.22000000000003</v>
      </c>
      <c r="R823" s="20">
        <f t="shared" si="12"/>
        <v>2932.2000000000003</v>
      </c>
      <c r="S823" s="20"/>
      <c r="T823" s="27"/>
    </row>
    <row r="824" spans="1:20" s="11" customFormat="1" ht="156" x14ac:dyDescent="0.3">
      <c r="A824" s="12" t="s">
        <v>22</v>
      </c>
      <c r="B824" s="12"/>
      <c r="C824" s="12"/>
      <c r="D824" s="12" t="s">
        <v>1241</v>
      </c>
      <c r="E824" s="12" t="s">
        <v>2045</v>
      </c>
      <c r="F824" s="12" t="s">
        <v>484</v>
      </c>
      <c r="G824" s="12"/>
      <c r="H824" s="12"/>
      <c r="I824" s="12"/>
      <c r="J824" s="12"/>
      <c r="K824" s="12"/>
      <c r="L824" s="12"/>
      <c r="M824" s="12"/>
      <c r="N824" s="19" t="s">
        <v>483</v>
      </c>
      <c r="O824" s="12" t="s">
        <v>33</v>
      </c>
      <c r="P824" s="12">
        <v>10</v>
      </c>
      <c r="Q824" s="20">
        <v>592.05999999999995</v>
      </c>
      <c r="R824" s="20">
        <f t="shared" si="12"/>
        <v>5920.5999999999995</v>
      </c>
      <c r="S824" s="20"/>
      <c r="T824" s="27"/>
    </row>
    <row r="825" spans="1:20" s="11" customFormat="1" ht="171.6" x14ac:dyDescent="0.3">
      <c r="A825" s="12" t="s">
        <v>22</v>
      </c>
      <c r="B825" s="12"/>
      <c r="C825" s="12"/>
      <c r="D825" s="12" t="s">
        <v>1241</v>
      </c>
      <c r="E825" s="12" t="s">
        <v>2045</v>
      </c>
      <c r="F825" s="12" t="s">
        <v>484</v>
      </c>
      <c r="G825" s="12"/>
      <c r="H825" s="12"/>
      <c r="I825" s="12"/>
      <c r="J825" s="12"/>
      <c r="K825" s="12"/>
      <c r="L825" s="12"/>
      <c r="M825" s="12"/>
      <c r="N825" s="19" t="s">
        <v>452</v>
      </c>
      <c r="O825" s="12" t="s">
        <v>33</v>
      </c>
      <c r="P825" s="12">
        <v>40</v>
      </c>
      <c r="Q825" s="20">
        <v>936.67</v>
      </c>
      <c r="R825" s="20">
        <f t="shared" si="12"/>
        <v>37466.799999999996</v>
      </c>
      <c r="S825" s="20"/>
      <c r="T825" s="27"/>
    </row>
    <row r="826" spans="1:20" s="11" customFormat="1" ht="156" x14ac:dyDescent="0.3">
      <c r="A826" s="12" t="s">
        <v>22</v>
      </c>
      <c r="B826" s="12"/>
      <c r="C826" s="12"/>
      <c r="D826" s="12" t="s">
        <v>1241</v>
      </c>
      <c r="E826" s="12" t="s">
        <v>2045</v>
      </c>
      <c r="F826" s="12" t="s">
        <v>484</v>
      </c>
      <c r="G826" s="12"/>
      <c r="H826" s="12"/>
      <c r="I826" s="12"/>
      <c r="J826" s="12"/>
      <c r="K826" s="12"/>
      <c r="L826" s="12"/>
      <c r="M826" s="12"/>
      <c r="N826" s="19" t="s">
        <v>453</v>
      </c>
      <c r="O826" s="12" t="s">
        <v>33</v>
      </c>
      <c r="P826" s="21">
        <v>50</v>
      </c>
      <c r="Q826" s="23">
        <v>493.44</v>
      </c>
      <c r="R826" s="20">
        <f t="shared" si="12"/>
        <v>24672</v>
      </c>
      <c r="S826" s="20"/>
      <c r="T826" s="27"/>
    </row>
    <row r="827" spans="1:20" s="11" customFormat="1" ht="156" x14ac:dyDescent="0.3">
      <c r="A827" s="12" t="s">
        <v>22</v>
      </c>
      <c r="B827" s="12"/>
      <c r="C827" s="12"/>
      <c r="D827" s="12" t="s">
        <v>1241</v>
      </c>
      <c r="E827" s="12" t="s">
        <v>2045</v>
      </c>
      <c r="F827" s="12" t="s">
        <v>484</v>
      </c>
      <c r="G827" s="12"/>
      <c r="H827" s="12"/>
      <c r="I827" s="12"/>
      <c r="J827" s="12"/>
      <c r="K827" s="12"/>
      <c r="L827" s="12"/>
      <c r="M827" s="12"/>
      <c r="N827" s="19" t="s">
        <v>454</v>
      </c>
      <c r="O827" s="12" t="s">
        <v>33</v>
      </c>
      <c r="P827" s="21">
        <v>40</v>
      </c>
      <c r="Q827" s="23">
        <v>282.89</v>
      </c>
      <c r="R827" s="20">
        <f t="shared" si="12"/>
        <v>11315.599999999999</v>
      </c>
      <c r="S827" s="20"/>
      <c r="T827" s="27"/>
    </row>
    <row r="828" spans="1:20" s="11" customFormat="1" ht="156" x14ac:dyDescent="0.3">
      <c r="A828" s="12" t="s">
        <v>22</v>
      </c>
      <c r="B828" s="12"/>
      <c r="C828" s="12"/>
      <c r="D828" s="12" t="s">
        <v>1241</v>
      </c>
      <c r="E828" s="12" t="s">
        <v>2045</v>
      </c>
      <c r="F828" s="12" t="s">
        <v>484</v>
      </c>
      <c r="G828" s="12"/>
      <c r="H828" s="12"/>
      <c r="I828" s="12"/>
      <c r="J828" s="12"/>
      <c r="K828" s="12"/>
      <c r="L828" s="12"/>
      <c r="M828" s="12"/>
      <c r="N828" s="19" t="s">
        <v>455</v>
      </c>
      <c r="O828" s="12" t="s">
        <v>33</v>
      </c>
      <c r="P828" s="21">
        <v>40</v>
      </c>
      <c r="Q828" s="23">
        <v>328.22</v>
      </c>
      <c r="R828" s="20">
        <f t="shared" si="12"/>
        <v>13128.800000000001</v>
      </c>
      <c r="S828" s="20"/>
      <c r="T828" s="27"/>
    </row>
    <row r="829" spans="1:20" s="11" customFormat="1" ht="156" x14ac:dyDescent="0.3">
      <c r="A829" s="12" t="s">
        <v>22</v>
      </c>
      <c r="B829" s="12"/>
      <c r="C829" s="12"/>
      <c r="D829" s="12" t="s">
        <v>1241</v>
      </c>
      <c r="E829" s="12" t="s">
        <v>2045</v>
      </c>
      <c r="F829" s="12" t="s">
        <v>484</v>
      </c>
      <c r="G829" s="12"/>
      <c r="H829" s="12"/>
      <c r="I829" s="12"/>
      <c r="J829" s="12"/>
      <c r="K829" s="12"/>
      <c r="L829" s="12"/>
      <c r="M829" s="12"/>
      <c r="N829" s="19" t="s">
        <v>456</v>
      </c>
      <c r="O829" s="12" t="s">
        <v>33</v>
      </c>
      <c r="P829" s="21">
        <v>50</v>
      </c>
      <c r="Q829" s="23">
        <v>36.07</v>
      </c>
      <c r="R829" s="20">
        <f t="shared" si="12"/>
        <v>1803.5</v>
      </c>
      <c r="S829" s="20"/>
      <c r="T829" s="27"/>
    </row>
    <row r="830" spans="1:20" s="11" customFormat="1" ht="156" x14ac:dyDescent="0.3">
      <c r="A830" s="12" t="s">
        <v>22</v>
      </c>
      <c r="B830" s="12"/>
      <c r="C830" s="12"/>
      <c r="D830" s="12" t="s">
        <v>1241</v>
      </c>
      <c r="E830" s="12" t="s">
        <v>2045</v>
      </c>
      <c r="F830" s="12" t="s">
        <v>484</v>
      </c>
      <c r="G830" s="12"/>
      <c r="H830" s="12"/>
      <c r="I830" s="12"/>
      <c r="J830" s="12"/>
      <c r="K830" s="12"/>
      <c r="L830" s="12"/>
      <c r="M830" s="12"/>
      <c r="N830" s="19" t="s">
        <v>457</v>
      </c>
      <c r="O830" s="12" t="s">
        <v>33</v>
      </c>
      <c r="P830" s="21">
        <v>50</v>
      </c>
      <c r="Q830" s="23">
        <v>37.57</v>
      </c>
      <c r="R830" s="20">
        <f t="shared" si="12"/>
        <v>1878.5</v>
      </c>
      <c r="S830" s="20"/>
      <c r="T830" s="27"/>
    </row>
    <row r="831" spans="1:20" s="11" customFormat="1" ht="156" x14ac:dyDescent="0.3">
      <c r="A831" s="12" t="s">
        <v>22</v>
      </c>
      <c r="B831" s="12"/>
      <c r="C831" s="12"/>
      <c r="D831" s="12" t="s">
        <v>1241</v>
      </c>
      <c r="E831" s="12" t="s">
        <v>2045</v>
      </c>
      <c r="F831" s="12" t="s">
        <v>484</v>
      </c>
      <c r="G831" s="12"/>
      <c r="H831" s="12"/>
      <c r="I831" s="12"/>
      <c r="J831" s="12"/>
      <c r="K831" s="12"/>
      <c r="L831" s="12"/>
      <c r="M831" s="12"/>
      <c r="N831" s="19" t="s">
        <v>458</v>
      </c>
      <c r="O831" s="12" t="s">
        <v>33</v>
      </c>
      <c r="P831" s="21">
        <v>10</v>
      </c>
      <c r="Q831" s="23">
        <v>467.26</v>
      </c>
      <c r="R831" s="20">
        <f t="shared" si="12"/>
        <v>4672.6000000000004</v>
      </c>
      <c r="S831" s="20"/>
      <c r="T831" s="27"/>
    </row>
    <row r="832" spans="1:20" s="11" customFormat="1" ht="156" x14ac:dyDescent="0.3">
      <c r="A832" s="12" t="s">
        <v>22</v>
      </c>
      <c r="B832" s="12"/>
      <c r="C832" s="12"/>
      <c r="D832" s="12" t="s">
        <v>1241</v>
      </c>
      <c r="E832" s="12" t="s">
        <v>2045</v>
      </c>
      <c r="F832" s="12" t="s">
        <v>484</v>
      </c>
      <c r="G832" s="12"/>
      <c r="H832" s="12"/>
      <c r="I832" s="12"/>
      <c r="J832" s="12"/>
      <c r="K832" s="12"/>
      <c r="L832" s="12"/>
      <c r="M832" s="12"/>
      <c r="N832" s="19" t="s">
        <v>459</v>
      </c>
      <c r="O832" s="12" t="s">
        <v>33</v>
      </c>
      <c r="P832" s="21">
        <v>10</v>
      </c>
      <c r="Q832" s="23">
        <v>366.37</v>
      </c>
      <c r="R832" s="20">
        <f t="shared" si="12"/>
        <v>3663.7</v>
      </c>
      <c r="S832" s="20"/>
      <c r="T832" s="27"/>
    </row>
    <row r="833" spans="1:20" s="11" customFormat="1" ht="156" x14ac:dyDescent="0.3">
      <c r="A833" s="12" t="s">
        <v>22</v>
      </c>
      <c r="B833" s="12"/>
      <c r="C833" s="12"/>
      <c r="D833" s="12" t="s">
        <v>1241</v>
      </c>
      <c r="E833" s="12" t="s">
        <v>2045</v>
      </c>
      <c r="F833" s="12" t="s">
        <v>484</v>
      </c>
      <c r="G833" s="12"/>
      <c r="H833" s="12"/>
      <c r="I833" s="12"/>
      <c r="J833" s="12"/>
      <c r="K833" s="12"/>
      <c r="L833" s="12"/>
      <c r="M833" s="12"/>
      <c r="N833" s="19" t="s">
        <v>460</v>
      </c>
      <c r="O833" s="12" t="s">
        <v>33</v>
      </c>
      <c r="P833" s="21">
        <v>5</v>
      </c>
      <c r="Q833" s="23">
        <v>160.5</v>
      </c>
      <c r="R833" s="20">
        <f t="shared" si="12"/>
        <v>802.5</v>
      </c>
      <c r="S833" s="20"/>
      <c r="T833" s="27"/>
    </row>
    <row r="834" spans="1:20" s="11" customFormat="1" ht="156" x14ac:dyDescent="0.3">
      <c r="A834" s="12" t="s">
        <v>22</v>
      </c>
      <c r="B834" s="12"/>
      <c r="C834" s="12"/>
      <c r="D834" s="12" t="s">
        <v>1241</v>
      </c>
      <c r="E834" s="12" t="s">
        <v>2045</v>
      </c>
      <c r="F834" s="12" t="s">
        <v>484</v>
      </c>
      <c r="G834" s="12"/>
      <c r="H834" s="12"/>
      <c r="I834" s="12"/>
      <c r="J834" s="12"/>
      <c r="K834" s="12"/>
      <c r="L834" s="12"/>
      <c r="M834" s="12"/>
      <c r="N834" s="19" t="s">
        <v>461</v>
      </c>
      <c r="O834" s="12" t="s">
        <v>33</v>
      </c>
      <c r="P834" s="21">
        <v>5</v>
      </c>
      <c r="Q834" s="23">
        <v>3287.57</v>
      </c>
      <c r="R834" s="20">
        <f t="shared" ref="R834:R897" si="13">P834*Q834</f>
        <v>16437.850000000002</v>
      </c>
      <c r="S834" s="20"/>
      <c r="T834" s="27"/>
    </row>
    <row r="835" spans="1:20" s="11" customFormat="1" ht="390" x14ac:dyDescent="0.3">
      <c r="A835" s="12" t="s">
        <v>22</v>
      </c>
      <c r="B835" s="12"/>
      <c r="C835" s="12"/>
      <c r="D835" s="12" t="s">
        <v>1241</v>
      </c>
      <c r="E835" s="12" t="s">
        <v>2045</v>
      </c>
      <c r="F835" s="12" t="s">
        <v>484</v>
      </c>
      <c r="G835" s="12"/>
      <c r="H835" s="12"/>
      <c r="I835" s="12"/>
      <c r="J835" s="12"/>
      <c r="K835" s="12"/>
      <c r="L835" s="12"/>
      <c r="M835" s="12"/>
      <c r="N835" s="19" t="s">
        <v>462</v>
      </c>
      <c r="O835" s="12" t="s">
        <v>33</v>
      </c>
      <c r="P835" s="21">
        <v>2</v>
      </c>
      <c r="Q835" s="23">
        <v>3810.56</v>
      </c>
      <c r="R835" s="20">
        <f t="shared" si="13"/>
        <v>7621.12</v>
      </c>
      <c r="S835" s="20"/>
      <c r="T835" s="27"/>
    </row>
    <row r="836" spans="1:20" s="11" customFormat="1" ht="156" x14ac:dyDescent="0.3">
      <c r="A836" s="12" t="s">
        <v>22</v>
      </c>
      <c r="B836" s="12"/>
      <c r="C836" s="12"/>
      <c r="D836" s="12" t="s">
        <v>1241</v>
      </c>
      <c r="E836" s="12" t="s">
        <v>2045</v>
      </c>
      <c r="F836" s="12" t="s">
        <v>484</v>
      </c>
      <c r="G836" s="12"/>
      <c r="H836" s="12"/>
      <c r="I836" s="12"/>
      <c r="J836" s="12"/>
      <c r="K836" s="12"/>
      <c r="L836" s="12"/>
      <c r="M836" s="12"/>
      <c r="N836" s="19" t="s">
        <v>463</v>
      </c>
      <c r="O836" s="12" t="s">
        <v>33</v>
      </c>
      <c r="P836" s="21">
        <v>10</v>
      </c>
      <c r="Q836" s="23">
        <v>2406.7800000000002</v>
      </c>
      <c r="R836" s="20">
        <f t="shared" si="13"/>
        <v>24067.800000000003</v>
      </c>
      <c r="S836" s="20"/>
      <c r="T836" s="27"/>
    </row>
    <row r="837" spans="1:20" s="11" customFormat="1" ht="156" x14ac:dyDescent="0.3">
      <c r="A837" s="12" t="s">
        <v>22</v>
      </c>
      <c r="B837" s="12"/>
      <c r="C837" s="12"/>
      <c r="D837" s="12" t="s">
        <v>1241</v>
      </c>
      <c r="E837" s="12" t="s">
        <v>2045</v>
      </c>
      <c r="F837" s="12" t="s">
        <v>484</v>
      </c>
      <c r="G837" s="12"/>
      <c r="H837" s="12"/>
      <c r="I837" s="12"/>
      <c r="J837" s="12"/>
      <c r="K837" s="12"/>
      <c r="L837" s="12"/>
      <c r="M837" s="12"/>
      <c r="N837" s="19" t="s">
        <v>464</v>
      </c>
      <c r="O837" s="12" t="s">
        <v>33</v>
      </c>
      <c r="P837" s="21">
        <v>10</v>
      </c>
      <c r="Q837" s="23">
        <v>2668</v>
      </c>
      <c r="R837" s="20">
        <f t="shared" si="13"/>
        <v>26680</v>
      </c>
      <c r="S837" s="20"/>
      <c r="T837" s="27"/>
    </row>
    <row r="838" spans="1:20" s="11" customFormat="1" ht="409.6" x14ac:dyDescent="0.3">
      <c r="A838" s="12" t="s">
        <v>22</v>
      </c>
      <c r="B838" s="12"/>
      <c r="C838" s="12"/>
      <c r="D838" s="12" t="s">
        <v>1241</v>
      </c>
      <c r="E838" s="12" t="s">
        <v>2045</v>
      </c>
      <c r="F838" s="12" t="s">
        <v>484</v>
      </c>
      <c r="G838" s="12"/>
      <c r="H838" s="12"/>
      <c r="I838" s="12"/>
      <c r="J838" s="12"/>
      <c r="K838" s="12"/>
      <c r="L838" s="12"/>
      <c r="M838" s="12"/>
      <c r="N838" s="19" t="s">
        <v>465</v>
      </c>
      <c r="O838" s="12" t="s">
        <v>33</v>
      </c>
      <c r="P838" s="21">
        <v>1</v>
      </c>
      <c r="Q838" s="23">
        <v>23613.87</v>
      </c>
      <c r="R838" s="20">
        <f t="shared" si="13"/>
        <v>23613.87</v>
      </c>
      <c r="S838" s="20"/>
      <c r="T838" s="27"/>
    </row>
    <row r="839" spans="1:20" s="11" customFormat="1" ht="156" x14ac:dyDescent="0.3">
      <c r="A839" s="12" t="s">
        <v>22</v>
      </c>
      <c r="B839" s="12"/>
      <c r="C839" s="12"/>
      <c r="D839" s="12" t="s">
        <v>1241</v>
      </c>
      <c r="E839" s="12" t="s">
        <v>2045</v>
      </c>
      <c r="F839" s="12" t="s">
        <v>484</v>
      </c>
      <c r="G839" s="12"/>
      <c r="H839" s="12"/>
      <c r="I839" s="12"/>
      <c r="J839" s="12"/>
      <c r="K839" s="12"/>
      <c r="L839" s="12"/>
      <c r="M839" s="12"/>
      <c r="N839" s="19" t="s">
        <v>466</v>
      </c>
      <c r="O839" s="12" t="s">
        <v>33</v>
      </c>
      <c r="P839" s="21">
        <v>100</v>
      </c>
      <c r="Q839" s="23">
        <v>28.76</v>
      </c>
      <c r="R839" s="20">
        <f t="shared" si="13"/>
        <v>2876</v>
      </c>
      <c r="S839" s="20"/>
      <c r="T839" s="27"/>
    </row>
    <row r="840" spans="1:20" s="11" customFormat="1" ht="156" x14ac:dyDescent="0.3">
      <c r="A840" s="12" t="s">
        <v>22</v>
      </c>
      <c r="B840" s="12"/>
      <c r="C840" s="12"/>
      <c r="D840" s="12" t="s">
        <v>1241</v>
      </c>
      <c r="E840" s="12" t="s">
        <v>2045</v>
      </c>
      <c r="F840" s="12" t="s">
        <v>484</v>
      </c>
      <c r="G840" s="12"/>
      <c r="H840" s="12"/>
      <c r="I840" s="12"/>
      <c r="J840" s="12"/>
      <c r="K840" s="12"/>
      <c r="L840" s="12"/>
      <c r="M840" s="12"/>
      <c r="N840" s="19" t="s">
        <v>467</v>
      </c>
      <c r="O840" s="12" t="s">
        <v>33</v>
      </c>
      <c r="P840" s="21">
        <v>100</v>
      </c>
      <c r="Q840" s="23">
        <v>31.23</v>
      </c>
      <c r="R840" s="20">
        <f t="shared" si="13"/>
        <v>3123</v>
      </c>
      <c r="S840" s="20"/>
      <c r="T840" s="27"/>
    </row>
    <row r="841" spans="1:20" s="11" customFormat="1" ht="156" x14ac:dyDescent="0.3">
      <c r="A841" s="12" t="s">
        <v>22</v>
      </c>
      <c r="B841" s="12"/>
      <c r="C841" s="12"/>
      <c r="D841" s="12" t="s">
        <v>1241</v>
      </c>
      <c r="E841" s="12" t="s">
        <v>2045</v>
      </c>
      <c r="F841" s="12" t="s">
        <v>484</v>
      </c>
      <c r="G841" s="12"/>
      <c r="H841" s="12"/>
      <c r="I841" s="12"/>
      <c r="J841" s="12"/>
      <c r="K841" s="12"/>
      <c r="L841" s="12"/>
      <c r="M841" s="12"/>
      <c r="N841" s="19" t="s">
        <v>468</v>
      </c>
      <c r="O841" s="12" t="s">
        <v>33</v>
      </c>
      <c r="P841" s="21">
        <v>100</v>
      </c>
      <c r="Q841" s="23">
        <v>38.42</v>
      </c>
      <c r="R841" s="20">
        <f t="shared" si="13"/>
        <v>3842</v>
      </c>
      <c r="S841" s="20"/>
      <c r="T841" s="27"/>
    </row>
    <row r="842" spans="1:20" s="11" customFormat="1" ht="156" x14ac:dyDescent="0.3">
      <c r="A842" s="12" t="s">
        <v>22</v>
      </c>
      <c r="B842" s="12"/>
      <c r="C842" s="12"/>
      <c r="D842" s="12" t="s">
        <v>1241</v>
      </c>
      <c r="E842" s="12" t="s">
        <v>2045</v>
      </c>
      <c r="F842" s="12" t="s">
        <v>484</v>
      </c>
      <c r="G842" s="12"/>
      <c r="H842" s="12"/>
      <c r="I842" s="12"/>
      <c r="J842" s="12"/>
      <c r="K842" s="12"/>
      <c r="L842" s="12"/>
      <c r="M842" s="12"/>
      <c r="N842" s="19" t="s">
        <v>469</v>
      </c>
      <c r="O842" s="12" t="s">
        <v>33</v>
      </c>
      <c r="P842" s="21">
        <v>60</v>
      </c>
      <c r="Q842" s="23">
        <v>23.43</v>
      </c>
      <c r="R842" s="20">
        <f t="shared" si="13"/>
        <v>1405.8</v>
      </c>
      <c r="S842" s="20"/>
      <c r="T842" s="27"/>
    </row>
    <row r="843" spans="1:20" s="11" customFormat="1" ht="156" x14ac:dyDescent="0.3">
      <c r="A843" s="12" t="s">
        <v>22</v>
      </c>
      <c r="B843" s="12"/>
      <c r="C843" s="12"/>
      <c r="D843" s="12" t="s">
        <v>1241</v>
      </c>
      <c r="E843" s="12" t="s">
        <v>2045</v>
      </c>
      <c r="F843" s="12" t="s">
        <v>484</v>
      </c>
      <c r="G843" s="12"/>
      <c r="H843" s="12"/>
      <c r="I843" s="12"/>
      <c r="J843" s="12"/>
      <c r="K843" s="12"/>
      <c r="L843" s="12"/>
      <c r="M843" s="12"/>
      <c r="N843" s="19" t="s">
        <v>470</v>
      </c>
      <c r="O843" s="12" t="s">
        <v>33</v>
      </c>
      <c r="P843" s="21">
        <v>60</v>
      </c>
      <c r="Q843" s="23">
        <v>28.16</v>
      </c>
      <c r="R843" s="20">
        <f t="shared" si="13"/>
        <v>1689.6</v>
      </c>
      <c r="S843" s="20"/>
      <c r="T843" s="27"/>
    </row>
    <row r="844" spans="1:20" s="11" customFormat="1" ht="156" x14ac:dyDescent="0.3">
      <c r="A844" s="12" t="s">
        <v>22</v>
      </c>
      <c r="B844" s="12"/>
      <c r="C844" s="12"/>
      <c r="D844" s="12" t="s">
        <v>1241</v>
      </c>
      <c r="E844" s="12" t="s">
        <v>2045</v>
      </c>
      <c r="F844" s="12" t="s">
        <v>484</v>
      </c>
      <c r="G844" s="12"/>
      <c r="H844" s="12"/>
      <c r="I844" s="12"/>
      <c r="J844" s="12"/>
      <c r="K844" s="12"/>
      <c r="L844" s="12"/>
      <c r="M844" s="12"/>
      <c r="N844" s="19" t="s">
        <v>471</v>
      </c>
      <c r="O844" s="12" t="s">
        <v>33</v>
      </c>
      <c r="P844" s="21">
        <v>60</v>
      </c>
      <c r="Q844" s="23">
        <v>36.76</v>
      </c>
      <c r="R844" s="20">
        <f t="shared" si="13"/>
        <v>2205.6</v>
      </c>
      <c r="S844" s="20"/>
      <c r="T844" s="27"/>
    </row>
    <row r="845" spans="1:20" s="11" customFormat="1" ht="156" x14ac:dyDescent="0.3">
      <c r="A845" s="12" t="s">
        <v>22</v>
      </c>
      <c r="B845" s="12"/>
      <c r="C845" s="12"/>
      <c r="D845" s="12" t="s">
        <v>1241</v>
      </c>
      <c r="E845" s="12" t="s">
        <v>2045</v>
      </c>
      <c r="F845" s="12" t="s">
        <v>484</v>
      </c>
      <c r="G845" s="12"/>
      <c r="H845" s="12"/>
      <c r="I845" s="12"/>
      <c r="J845" s="12"/>
      <c r="K845" s="12"/>
      <c r="L845" s="12"/>
      <c r="M845" s="12"/>
      <c r="N845" s="19" t="s">
        <v>472</v>
      </c>
      <c r="O845" s="12" t="s">
        <v>33</v>
      </c>
      <c r="P845" s="21">
        <v>60</v>
      </c>
      <c r="Q845" s="23">
        <v>29.56</v>
      </c>
      <c r="R845" s="20">
        <f t="shared" si="13"/>
        <v>1773.6</v>
      </c>
      <c r="S845" s="20"/>
      <c r="T845" s="27"/>
    </row>
    <row r="846" spans="1:20" s="11" customFormat="1" ht="156" x14ac:dyDescent="0.3">
      <c r="A846" s="12" t="s">
        <v>22</v>
      </c>
      <c r="B846" s="12"/>
      <c r="C846" s="12"/>
      <c r="D846" s="12" t="s">
        <v>1241</v>
      </c>
      <c r="E846" s="12" t="s">
        <v>2045</v>
      </c>
      <c r="F846" s="12" t="s">
        <v>484</v>
      </c>
      <c r="G846" s="12"/>
      <c r="H846" s="12"/>
      <c r="I846" s="12"/>
      <c r="J846" s="12"/>
      <c r="K846" s="12"/>
      <c r="L846" s="12"/>
      <c r="M846" s="12"/>
      <c r="N846" s="19" t="s">
        <v>473</v>
      </c>
      <c r="O846" s="12" t="s">
        <v>33</v>
      </c>
      <c r="P846" s="21">
        <v>60</v>
      </c>
      <c r="Q846" s="23">
        <v>27.63</v>
      </c>
      <c r="R846" s="20">
        <f t="shared" si="13"/>
        <v>1657.8</v>
      </c>
      <c r="S846" s="20"/>
      <c r="T846" s="27"/>
    </row>
    <row r="847" spans="1:20" s="11" customFormat="1" ht="156" x14ac:dyDescent="0.3">
      <c r="A847" s="12" t="s">
        <v>22</v>
      </c>
      <c r="B847" s="12"/>
      <c r="C847" s="12"/>
      <c r="D847" s="12" t="s">
        <v>1241</v>
      </c>
      <c r="E847" s="12" t="s">
        <v>2045</v>
      </c>
      <c r="F847" s="12" t="s">
        <v>484</v>
      </c>
      <c r="G847" s="12"/>
      <c r="H847" s="12"/>
      <c r="I847" s="12"/>
      <c r="J847" s="12"/>
      <c r="K847" s="12"/>
      <c r="L847" s="12"/>
      <c r="M847" s="12"/>
      <c r="N847" s="19" t="s">
        <v>474</v>
      </c>
      <c r="O847" s="12" t="s">
        <v>33</v>
      </c>
      <c r="P847" s="21">
        <v>300</v>
      </c>
      <c r="Q847" s="23">
        <v>37.74</v>
      </c>
      <c r="R847" s="20">
        <f t="shared" si="13"/>
        <v>11322</v>
      </c>
      <c r="S847" s="20"/>
      <c r="T847" s="27"/>
    </row>
    <row r="848" spans="1:20" s="11" customFormat="1" ht="156" x14ac:dyDescent="0.3">
      <c r="A848" s="12" t="s">
        <v>22</v>
      </c>
      <c r="B848" s="12"/>
      <c r="C848" s="12"/>
      <c r="D848" s="12" t="s">
        <v>1241</v>
      </c>
      <c r="E848" s="12" t="s">
        <v>2045</v>
      </c>
      <c r="F848" s="12" t="s">
        <v>484</v>
      </c>
      <c r="G848" s="12"/>
      <c r="H848" s="12"/>
      <c r="I848" s="12"/>
      <c r="J848" s="12"/>
      <c r="K848" s="12"/>
      <c r="L848" s="12"/>
      <c r="M848" s="12"/>
      <c r="N848" s="19" t="s">
        <v>475</v>
      </c>
      <c r="O848" s="12" t="s">
        <v>33</v>
      </c>
      <c r="P848" s="21">
        <v>80</v>
      </c>
      <c r="Q848" s="23">
        <v>24.66</v>
      </c>
      <c r="R848" s="20">
        <f t="shared" si="13"/>
        <v>1972.8</v>
      </c>
      <c r="S848" s="20"/>
      <c r="T848" s="27"/>
    </row>
    <row r="849" spans="1:20" s="11" customFormat="1" ht="156" x14ac:dyDescent="0.3">
      <c r="A849" s="12" t="s">
        <v>22</v>
      </c>
      <c r="B849" s="12"/>
      <c r="C849" s="12"/>
      <c r="D849" s="12" t="s">
        <v>1241</v>
      </c>
      <c r="E849" s="12" t="s">
        <v>2045</v>
      </c>
      <c r="F849" s="12" t="s">
        <v>484</v>
      </c>
      <c r="G849" s="12"/>
      <c r="H849" s="12"/>
      <c r="I849" s="12"/>
      <c r="J849" s="12"/>
      <c r="K849" s="12"/>
      <c r="L849" s="12"/>
      <c r="M849" s="12"/>
      <c r="N849" s="19" t="s">
        <v>476</v>
      </c>
      <c r="O849" s="12" t="s">
        <v>33</v>
      </c>
      <c r="P849" s="21">
        <v>80</v>
      </c>
      <c r="Q849" s="23">
        <v>26.38</v>
      </c>
      <c r="R849" s="20">
        <f t="shared" si="13"/>
        <v>2110.4</v>
      </c>
      <c r="S849" s="20"/>
      <c r="T849" s="27"/>
    </row>
    <row r="850" spans="1:20" s="11" customFormat="1" ht="156" x14ac:dyDescent="0.3">
      <c r="A850" s="12" t="s">
        <v>22</v>
      </c>
      <c r="B850" s="12"/>
      <c r="C850" s="12"/>
      <c r="D850" s="12" t="s">
        <v>1241</v>
      </c>
      <c r="E850" s="12" t="s">
        <v>2045</v>
      </c>
      <c r="F850" s="12" t="s">
        <v>484</v>
      </c>
      <c r="G850" s="12"/>
      <c r="H850" s="12"/>
      <c r="I850" s="12"/>
      <c r="J850" s="12"/>
      <c r="K850" s="12"/>
      <c r="L850" s="12"/>
      <c r="M850" s="12"/>
      <c r="N850" s="19" t="s">
        <v>477</v>
      </c>
      <c r="O850" s="12" t="s">
        <v>33</v>
      </c>
      <c r="P850" s="21">
        <v>80</v>
      </c>
      <c r="Q850" s="23">
        <v>28.42</v>
      </c>
      <c r="R850" s="20">
        <f t="shared" si="13"/>
        <v>2273.6000000000004</v>
      </c>
      <c r="S850" s="20"/>
      <c r="T850" s="27"/>
    </row>
    <row r="851" spans="1:20" s="11" customFormat="1" ht="156" x14ac:dyDescent="0.3">
      <c r="A851" s="12" t="s">
        <v>22</v>
      </c>
      <c r="B851" s="12"/>
      <c r="C851" s="12"/>
      <c r="D851" s="12" t="s">
        <v>1241</v>
      </c>
      <c r="E851" s="12" t="s">
        <v>2045</v>
      </c>
      <c r="F851" s="12" t="s">
        <v>484</v>
      </c>
      <c r="G851" s="12"/>
      <c r="H851" s="12"/>
      <c r="I851" s="12"/>
      <c r="J851" s="12"/>
      <c r="K851" s="12"/>
      <c r="L851" s="12"/>
      <c r="M851" s="12"/>
      <c r="N851" s="19" t="s">
        <v>478</v>
      </c>
      <c r="O851" s="12" t="s">
        <v>33</v>
      </c>
      <c r="P851" s="21">
        <v>50</v>
      </c>
      <c r="Q851" s="23">
        <v>275</v>
      </c>
      <c r="R851" s="20">
        <f t="shared" si="13"/>
        <v>13750</v>
      </c>
      <c r="S851" s="20"/>
      <c r="T851" s="27"/>
    </row>
    <row r="852" spans="1:20" s="11" customFormat="1" ht="156" x14ac:dyDescent="0.3">
      <c r="A852" s="12" t="s">
        <v>22</v>
      </c>
      <c r="B852" s="12"/>
      <c r="C852" s="12"/>
      <c r="D852" s="12" t="s">
        <v>1241</v>
      </c>
      <c r="E852" s="12" t="s">
        <v>2045</v>
      </c>
      <c r="F852" s="12" t="s">
        <v>484</v>
      </c>
      <c r="G852" s="12"/>
      <c r="H852" s="12"/>
      <c r="I852" s="12"/>
      <c r="J852" s="12"/>
      <c r="K852" s="12"/>
      <c r="L852" s="12"/>
      <c r="M852" s="12"/>
      <c r="N852" s="19" t="s">
        <v>479</v>
      </c>
      <c r="O852" s="12" t="s">
        <v>33</v>
      </c>
      <c r="P852" s="21">
        <v>30</v>
      </c>
      <c r="Q852" s="23">
        <v>95.53</v>
      </c>
      <c r="R852" s="20">
        <f t="shared" si="13"/>
        <v>2865.9</v>
      </c>
      <c r="S852" s="20"/>
      <c r="T852" s="27"/>
    </row>
    <row r="853" spans="1:20" s="11" customFormat="1" ht="156" x14ac:dyDescent="0.3">
      <c r="A853" s="12" t="s">
        <v>22</v>
      </c>
      <c r="B853" s="12"/>
      <c r="C853" s="12"/>
      <c r="D853" s="12" t="s">
        <v>1241</v>
      </c>
      <c r="E853" s="12" t="s">
        <v>2045</v>
      </c>
      <c r="F853" s="12" t="s">
        <v>484</v>
      </c>
      <c r="G853" s="12"/>
      <c r="H853" s="12"/>
      <c r="I853" s="12"/>
      <c r="J853" s="12"/>
      <c r="K853" s="12"/>
      <c r="L853" s="12"/>
      <c r="M853" s="12"/>
      <c r="N853" s="19" t="s">
        <v>480</v>
      </c>
      <c r="O853" s="12" t="s">
        <v>33</v>
      </c>
      <c r="P853" s="21">
        <v>30</v>
      </c>
      <c r="Q853" s="23">
        <v>55</v>
      </c>
      <c r="R853" s="20">
        <f t="shared" si="13"/>
        <v>1650</v>
      </c>
      <c r="S853" s="20"/>
      <c r="T853" s="27"/>
    </row>
    <row r="854" spans="1:20" s="11" customFormat="1" ht="171.6" x14ac:dyDescent="0.3">
      <c r="A854" s="12" t="s">
        <v>22</v>
      </c>
      <c r="B854" s="12"/>
      <c r="C854" s="12"/>
      <c r="D854" s="12" t="s">
        <v>1241</v>
      </c>
      <c r="E854" s="12" t="s">
        <v>523</v>
      </c>
      <c r="F854" s="12" t="s">
        <v>485</v>
      </c>
      <c r="G854" s="12"/>
      <c r="H854" s="12"/>
      <c r="I854" s="12"/>
      <c r="J854" s="12"/>
      <c r="K854" s="12"/>
      <c r="L854" s="12"/>
      <c r="M854" s="12"/>
      <c r="N854" s="19" t="s">
        <v>486</v>
      </c>
      <c r="O854" s="12" t="s">
        <v>35</v>
      </c>
      <c r="P854" s="31">
        <v>25000</v>
      </c>
      <c r="Q854" s="22">
        <v>8.6</v>
      </c>
      <c r="R854" s="20">
        <f t="shared" si="13"/>
        <v>215000</v>
      </c>
      <c r="S854" s="20"/>
      <c r="T854" s="27"/>
    </row>
    <row r="855" spans="1:20" s="11" customFormat="1" ht="171.6" x14ac:dyDescent="0.3">
      <c r="A855" s="12" t="s">
        <v>22</v>
      </c>
      <c r="B855" s="12"/>
      <c r="C855" s="12"/>
      <c r="D855" s="12" t="s">
        <v>1241</v>
      </c>
      <c r="E855" s="12" t="s">
        <v>523</v>
      </c>
      <c r="F855" s="12" t="s">
        <v>485</v>
      </c>
      <c r="G855" s="12"/>
      <c r="H855" s="12"/>
      <c r="I855" s="12"/>
      <c r="J855" s="12"/>
      <c r="K855" s="12"/>
      <c r="L855" s="12"/>
      <c r="M855" s="12"/>
      <c r="N855" s="19" t="s">
        <v>487</v>
      </c>
      <c r="O855" s="12" t="s">
        <v>35</v>
      </c>
      <c r="P855" s="31">
        <v>25700</v>
      </c>
      <c r="Q855" s="22">
        <v>6.21</v>
      </c>
      <c r="R855" s="20">
        <f t="shared" si="13"/>
        <v>159597</v>
      </c>
      <c r="S855" s="20"/>
      <c r="T855" s="27"/>
    </row>
    <row r="856" spans="1:20" s="11" customFormat="1" ht="171.6" x14ac:dyDescent="0.3">
      <c r="A856" s="12" t="s">
        <v>22</v>
      </c>
      <c r="B856" s="12"/>
      <c r="C856" s="12"/>
      <c r="D856" s="12" t="s">
        <v>1241</v>
      </c>
      <c r="E856" s="12" t="s">
        <v>523</v>
      </c>
      <c r="F856" s="12" t="s">
        <v>485</v>
      </c>
      <c r="G856" s="12"/>
      <c r="H856" s="12"/>
      <c r="I856" s="12"/>
      <c r="J856" s="12"/>
      <c r="K856" s="12"/>
      <c r="L856" s="12"/>
      <c r="M856" s="12"/>
      <c r="N856" s="19" t="s">
        <v>488</v>
      </c>
      <c r="O856" s="12" t="s">
        <v>91</v>
      </c>
      <c r="P856" s="31">
        <v>20500</v>
      </c>
      <c r="Q856" s="22">
        <v>4.07</v>
      </c>
      <c r="R856" s="20">
        <f t="shared" si="13"/>
        <v>83435</v>
      </c>
      <c r="S856" s="20"/>
      <c r="T856" s="27"/>
    </row>
    <row r="857" spans="1:20" s="11" customFormat="1" ht="171.6" x14ac:dyDescent="0.3">
      <c r="A857" s="12" t="s">
        <v>22</v>
      </c>
      <c r="B857" s="12"/>
      <c r="C857" s="12"/>
      <c r="D857" s="12" t="s">
        <v>1241</v>
      </c>
      <c r="E857" s="12" t="s">
        <v>523</v>
      </c>
      <c r="F857" s="12" t="s">
        <v>485</v>
      </c>
      <c r="G857" s="12"/>
      <c r="H857" s="12"/>
      <c r="I857" s="12"/>
      <c r="J857" s="12"/>
      <c r="K857" s="12"/>
      <c r="L857" s="12"/>
      <c r="M857" s="12"/>
      <c r="N857" s="19" t="s">
        <v>489</v>
      </c>
      <c r="O857" s="12" t="s">
        <v>91</v>
      </c>
      <c r="P857" s="31">
        <v>27500</v>
      </c>
      <c r="Q857" s="22">
        <v>5.64</v>
      </c>
      <c r="R857" s="20">
        <f t="shared" si="13"/>
        <v>155100</v>
      </c>
      <c r="S857" s="20"/>
      <c r="T857" s="27"/>
    </row>
    <row r="858" spans="1:20" s="11" customFormat="1" ht="171.6" x14ac:dyDescent="0.3">
      <c r="A858" s="12" t="s">
        <v>22</v>
      </c>
      <c r="B858" s="12"/>
      <c r="C858" s="12"/>
      <c r="D858" s="12" t="s">
        <v>1241</v>
      </c>
      <c r="E858" s="12" t="s">
        <v>523</v>
      </c>
      <c r="F858" s="12" t="s">
        <v>485</v>
      </c>
      <c r="G858" s="12"/>
      <c r="H858" s="12"/>
      <c r="I858" s="12"/>
      <c r="J858" s="12"/>
      <c r="K858" s="12"/>
      <c r="L858" s="12"/>
      <c r="M858" s="12"/>
      <c r="N858" s="19" t="s">
        <v>490</v>
      </c>
      <c r="O858" s="12" t="s">
        <v>35</v>
      </c>
      <c r="P858" s="31">
        <v>12800</v>
      </c>
      <c r="Q858" s="22">
        <v>8.01</v>
      </c>
      <c r="R858" s="20">
        <f t="shared" si="13"/>
        <v>102528</v>
      </c>
      <c r="S858" s="20"/>
      <c r="T858" s="27"/>
    </row>
    <row r="859" spans="1:20" s="11" customFormat="1" ht="171.6" x14ac:dyDescent="0.3">
      <c r="A859" s="12" t="s">
        <v>22</v>
      </c>
      <c r="B859" s="12"/>
      <c r="C859" s="12"/>
      <c r="D859" s="12" t="s">
        <v>1241</v>
      </c>
      <c r="E859" s="12" t="s">
        <v>523</v>
      </c>
      <c r="F859" s="12" t="s">
        <v>485</v>
      </c>
      <c r="G859" s="12"/>
      <c r="H859" s="12"/>
      <c r="I859" s="12"/>
      <c r="J859" s="12"/>
      <c r="K859" s="12"/>
      <c r="L859" s="12"/>
      <c r="M859" s="12"/>
      <c r="N859" s="19" t="s">
        <v>491</v>
      </c>
      <c r="O859" s="12" t="s">
        <v>91</v>
      </c>
      <c r="P859" s="31">
        <v>55500</v>
      </c>
      <c r="Q859" s="22">
        <v>2.99</v>
      </c>
      <c r="R859" s="20">
        <f t="shared" si="13"/>
        <v>165945</v>
      </c>
      <c r="S859" s="20"/>
      <c r="T859" s="27"/>
    </row>
    <row r="860" spans="1:20" s="11" customFormat="1" ht="171.6" x14ac:dyDescent="0.3">
      <c r="A860" s="12" t="s">
        <v>22</v>
      </c>
      <c r="B860" s="12"/>
      <c r="C860" s="12"/>
      <c r="D860" s="12" t="s">
        <v>1241</v>
      </c>
      <c r="E860" s="12" t="s">
        <v>523</v>
      </c>
      <c r="F860" s="12" t="s">
        <v>485</v>
      </c>
      <c r="G860" s="12"/>
      <c r="H860" s="12"/>
      <c r="I860" s="12"/>
      <c r="J860" s="12"/>
      <c r="K860" s="12"/>
      <c r="L860" s="12"/>
      <c r="M860" s="12"/>
      <c r="N860" s="19" t="s">
        <v>492</v>
      </c>
      <c r="O860" s="12" t="s">
        <v>91</v>
      </c>
      <c r="P860" s="31">
        <v>40000</v>
      </c>
      <c r="Q860" s="22">
        <v>8.39</v>
      </c>
      <c r="R860" s="20">
        <f t="shared" si="13"/>
        <v>335600</v>
      </c>
      <c r="S860" s="20"/>
      <c r="T860" s="27"/>
    </row>
    <row r="861" spans="1:20" s="11" customFormat="1" ht="171.6" x14ac:dyDescent="0.3">
      <c r="A861" s="12" t="s">
        <v>22</v>
      </c>
      <c r="B861" s="12"/>
      <c r="C861" s="12"/>
      <c r="D861" s="12" t="s">
        <v>1241</v>
      </c>
      <c r="E861" s="12" t="s">
        <v>523</v>
      </c>
      <c r="F861" s="12" t="s">
        <v>485</v>
      </c>
      <c r="G861" s="12"/>
      <c r="H861" s="12"/>
      <c r="I861" s="12"/>
      <c r="J861" s="12"/>
      <c r="K861" s="12"/>
      <c r="L861" s="12"/>
      <c r="M861" s="12"/>
      <c r="N861" s="19" t="s">
        <v>493</v>
      </c>
      <c r="O861" s="12" t="s">
        <v>33</v>
      </c>
      <c r="P861" s="31">
        <v>27700</v>
      </c>
      <c r="Q861" s="22">
        <v>4.62</v>
      </c>
      <c r="R861" s="20">
        <f t="shared" si="13"/>
        <v>127974</v>
      </c>
      <c r="S861" s="20"/>
      <c r="T861" s="27"/>
    </row>
    <row r="862" spans="1:20" s="11" customFormat="1" ht="171.6" x14ac:dyDescent="0.3">
      <c r="A862" s="12" t="s">
        <v>22</v>
      </c>
      <c r="B862" s="12"/>
      <c r="C862" s="12"/>
      <c r="D862" s="12" t="s">
        <v>1241</v>
      </c>
      <c r="E862" s="12" t="s">
        <v>523</v>
      </c>
      <c r="F862" s="12" t="s">
        <v>485</v>
      </c>
      <c r="G862" s="12"/>
      <c r="H862" s="12"/>
      <c r="I862" s="12"/>
      <c r="J862" s="12"/>
      <c r="K862" s="12"/>
      <c r="L862" s="12"/>
      <c r="M862" s="12"/>
      <c r="N862" s="19" t="s">
        <v>494</v>
      </c>
      <c r="O862" s="12" t="s">
        <v>33</v>
      </c>
      <c r="P862" s="31">
        <v>9000</v>
      </c>
      <c r="Q862" s="22">
        <v>9.01</v>
      </c>
      <c r="R862" s="20">
        <f t="shared" si="13"/>
        <v>81090</v>
      </c>
      <c r="S862" s="20"/>
      <c r="T862" s="27"/>
    </row>
    <row r="863" spans="1:20" s="11" customFormat="1" ht="171.6" x14ac:dyDescent="0.3">
      <c r="A863" s="12" t="s">
        <v>22</v>
      </c>
      <c r="B863" s="12"/>
      <c r="C863" s="12"/>
      <c r="D863" s="12" t="s">
        <v>1241</v>
      </c>
      <c r="E863" s="12" t="s">
        <v>523</v>
      </c>
      <c r="F863" s="12" t="s">
        <v>485</v>
      </c>
      <c r="G863" s="12"/>
      <c r="H863" s="12"/>
      <c r="I863" s="12"/>
      <c r="J863" s="12"/>
      <c r="K863" s="12"/>
      <c r="L863" s="12"/>
      <c r="M863" s="12"/>
      <c r="N863" s="19" t="s">
        <v>495</v>
      </c>
      <c r="O863" s="12" t="s">
        <v>33</v>
      </c>
      <c r="P863" s="31">
        <v>20500</v>
      </c>
      <c r="Q863" s="22">
        <v>3.91</v>
      </c>
      <c r="R863" s="20">
        <f t="shared" si="13"/>
        <v>80155</v>
      </c>
      <c r="S863" s="20"/>
      <c r="T863" s="27"/>
    </row>
    <row r="864" spans="1:20" s="11" customFormat="1" ht="171.6" x14ac:dyDescent="0.3">
      <c r="A864" s="12" t="s">
        <v>22</v>
      </c>
      <c r="B864" s="12"/>
      <c r="C864" s="12"/>
      <c r="D864" s="12" t="s">
        <v>1241</v>
      </c>
      <c r="E864" s="12" t="s">
        <v>523</v>
      </c>
      <c r="F864" s="12" t="s">
        <v>485</v>
      </c>
      <c r="G864" s="12"/>
      <c r="H864" s="12"/>
      <c r="I864" s="12"/>
      <c r="J864" s="12"/>
      <c r="K864" s="12"/>
      <c r="L864" s="12"/>
      <c r="M864" s="12"/>
      <c r="N864" s="19" t="s">
        <v>496</v>
      </c>
      <c r="O864" s="12" t="s">
        <v>33</v>
      </c>
      <c r="P864" s="31">
        <v>35500</v>
      </c>
      <c r="Q864" s="22">
        <v>6.24</v>
      </c>
      <c r="R864" s="20">
        <f t="shared" si="13"/>
        <v>221520</v>
      </c>
      <c r="S864" s="20"/>
      <c r="T864" s="27"/>
    </row>
    <row r="865" spans="1:20" s="11" customFormat="1" ht="171.6" x14ac:dyDescent="0.3">
      <c r="A865" s="12" t="s">
        <v>22</v>
      </c>
      <c r="B865" s="12"/>
      <c r="C865" s="12"/>
      <c r="D865" s="12" t="s">
        <v>1241</v>
      </c>
      <c r="E865" s="12" t="s">
        <v>523</v>
      </c>
      <c r="F865" s="12" t="s">
        <v>485</v>
      </c>
      <c r="G865" s="12"/>
      <c r="H865" s="12"/>
      <c r="I865" s="12"/>
      <c r="J865" s="12"/>
      <c r="K865" s="12"/>
      <c r="L865" s="12"/>
      <c r="M865" s="12"/>
      <c r="N865" s="19" t="s">
        <v>497</v>
      </c>
      <c r="O865" s="12" t="s">
        <v>33</v>
      </c>
      <c r="P865" s="31">
        <v>45500</v>
      </c>
      <c r="Q865" s="22">
        <v>6.8</v>
      </c>
      <c r="R865" s="20">
        <f t="shared" si="13"/>
        <v>309400</v>
      </c>
      <c r="S865" s="20"/>
      <c r="T865" s="27"/>
    </row>
    <row r="866" spans="1:20" s="11" customFormat="1" ht="171.6" x14ac:dyDescent="0.3">
      <c r="A866" s="12" t="s">
        <v>22</v>
      </c>
      <c r="B866" s="12"/>
      <c r="C866" s="12"/>
      <c r="D866" s="12" t="s">
        <v>1241</v>
      </c>
      <c r="E866" s="12" t="s">
        <v>523</v>
      </c>
      <c r="F866" s="12" t="s">
        <v>485</v>
      </c>
      <c r="G866" s="12"/>
      <c r="H866" s="12"/>
      <c r="I866" s="12"/>
      <c r="J866" s="12"/>
      <c r="K866" s="12"/>
      <c r="L866" s="12"/>
      <c r="M866" s="12"/>
      <c r="N866" s="19" t="s">
        <v>498</v>
      </c>
      <c r="O866" s="12" t="s">
        <v>35</v>
      </c>
      <c r="P866" s="31">
        <v>15000</v>
      </c>
      <c r="Q866" s="22">
        <v>17.63</v>
      </c>
      <c r="R866" s="20">
        <f t="shared" si="13"/>
        <v>264450</v>
      </c>
      <c r="S866" s="20"/>
      <c r="T866" s="27"/>
    </row>
    <row r="867" spans="1:20" s="11" customFormat="1" ht="171.6" x14ac:dyDescent="0.3">
      <c r="A867" s="12" t="s">
        <v>22</v>
      </c>
      <c r="B867" s="12"/>
      <c r="C867" s="12"/>
      <c r="D867" s="12" t="s">
        <v>1241</v>
      </c>
      <c r="E867" s="12" t="s">
        <v>523</v>
      </c>
      <c r="F867" s="12" t="s">
        <v>485</v>
      </c>
      <c r="G867" s="12"/>
      <c r="H867" s="12"/>
      <c r="I867" s="12"/>
      <c r="J867" s="12"/>
      <c r="K867" s="12"/>
      <c r="L867" s="12"/>
      <c r="M867" s="12"/>
      <c r="N867" s="19" t="s">
        <v>499</v>
      </c>
      <c r="O867" s="12" t="s">
        <v>35</v>
      </c>
      <c r="P867" s="31">
        <v>10000</v>
      </c>
      <c r="Q867" s="22">
        <v>17.66</v>
      </c>
      <c r="R867" s="20">
        <f t="shared" si="13"/>
        <v>176600</v>
      </c>
      <c r="S867" s="20"/>
      <c r="T867" s="27"/>
    </row>
    <row r="868" spans="1:20" s="11" customFormat="1" ht="171.6" x14ac:dyDescent="0.3">
      <c r="A868" s="12" t="s">
        <v>22</v>
      </c>
      <c r="B868" s="12"/>
      <c r="C868" s="12"/>
      <c r="D868" s="12" t="s">
        <v>1241</v>
      </c>
      <c r="E868" s="12" t="s">
        <v>523</v>
      </c>
      <c r="F868" s="12" t="s">
        <v>485</v>
      </c>
      <c r="G868" s="12"/>
      <c r="H868" s="12"/>
      <c r="I868" s="12"/>
      <c r="J868" s="12"/>
      <c r="K868" s="12"/>
      <c r="L868" s="12"/>
      <c r="M868" s="12"/>
      <c r="N868" s="19" t="s">
        <v>500</v>
      </c>
      <c r="O868" s="12" t="s">
        <v>35</v>
      </c>
      <c r="P868" s="31">
        <v>8500</v>
      </c>
      <c r="Q868" s="22">
        <v>19</v>
      </c>
      <c r="R868" s="20">
        <f t="shared" si="13"/>
        <v>161500</v>
      </c>
      <c r="S868" s="20"/>
      <c r="T868" s="27"/>
    </row>
    <row r="869" spans="1:20" s="11" customFormat="1" ht="171.6" x14ac:dyDescent="0.3">
      <c r="A869" s="12" t="s">
        <v>22</v>
      </c>
      <c r="B869" s="12"/>
      <c r="C869" s="12"/>
      <c r="D869" s="12" t="s">
        <v>1241</v>
      </c>
      <c r="E869" s="12" t="s">
        <v>523</v>
      </c>
      <c r="F869" s="12" t="s">
        <v>485</v>
      </c>
      <c r="G869" s="12"/>
      <c r="H869" s="12"/>
      <c r="I869" s="12"/>
      <c r="J869" s="12"/>
      <c r="K869" s="12"/>
      <c r="L869" s="12"/>
      <c r="M869" s="12"/>
      <c r="N869" s="19" t="s">
        <v>501</v>
      </c>
      <c r="O869" s="12" t="s">
        <v>1259</v>
      </c>
      <c r="P869" s="31">
        <v>10000</v>
      </c>
      <c r="Q869" s="22">
        <v>20.73</v>
      </c>
      <c r="R869" s="20">
        <f t="shared" si="13"/>
        <v>207300</v>
      </c>
      <c r="S869" s="20"/>
      <c r="T869" s="27"/>
    </row>
    <row r="870" spans="1:20" s="11" customFormat="1" ht="171.6" x14ac:dyDescent="0.3">
      <c r="A870" s="12" t="s">
        <v>22</v>
      </c>
      <c r="B870" s="12"/>
      <c r="C870" s="12"/>
      <c r="D870" s="12" t="s">
        <v>1241</v>
      </c>
      <c r="E870" s="12" t="s">
        <v>523</v>
      </c>
      <c r="F870" s="12" t="s">
        <v>485</v>
      </c>
      <c r="G870" s="12"/>
      <c r="H870" s="12"/>
      <c r="I870" s="12"/>
      <c r="J870" s="12"/>
      <c r="K870" s="12"/>
      <c r="L870" s="12"/>
      <c r="M870" s="12"/>
      <c r="N870" s="19" t="s">
        <v>502</v>
      </c>
      <c r="O870" s="12" t="s">
        <v>35</v>
      </c>
      <c r="P870" s="31">
        <v>10000</v>
      </c>
      <c r="Q870" s="22">
        <v>31.33</v>
      </c>
      <c r="R870" s="20">
        <f t="shared" si="13"/>
        <v>313300</v>
      </c>
      <c r="S870" s="20"/>
      <c r="T870" s="27"/>
    </row>
    <row r="871" spans="1:20" s="11" customFormat="1" ht="171.6" x14ac:dyDescent="0.3">
      <c r="A871" s="12" t="s">
        <v>22</v>
      </c>
      <c r="B871" s="12"/>
      <c r="C871" s="12"/>
      <c r="D871" s="12" t="s">
        <v>1241</v>
      </c>
      <c r="E871" s="12" t="s">
        <v>523</v>
      </c>
      <c r="F871" s="12" t="s">
        <v>485</v>
      </c>
      <c r="G871" s="12"/>
      <c r="H871" s="12"/>
      <c r="I871" s="12"/>
      <c r="J871" s="12"/>
      <c r="K871" s="12"/>
      <c r="L871" s="12"/>
      <c r="M871" s="12"/>
      <c r="N871" s="19" t="s">
        <v>503</v>
      </c>
      <c r="O871" s="12" t="s">
        <v>35</v>
      </c>
      <c r="P871" s="31">
        <v>10000</v>
      </c>
      <c r="Q871" s="22">
        <v>34.869999999999997</v>
      </c>
      <c r="R871" s="20">
        <f t="shared" si="13"/>
        <v>348700</v>
      </c>
      <c r="S871" s="20"/>
      <c r="T871" s="27"/>
    </row>
    <row r="872" spans="1:20" s="11" customFormat="1" ht="171.6" x14ac:dyDescent="0.3">
      <c r="A872" s="12" t="s">
        <v>22</v>
      </c>
      <c r="B872" s="12"/>
      <c r="C872" s="12"/>
      <c r="D872" s="12" t="s">
        <v>1241</v>
      </c>
      <c r="E872" s="12" t="s">
        <v>523</v>
      </c>
      <c r="F872" s="12" t="s">
        <v>485</v>
      </c>
      <c r="G872" s="12"/>
      <c r="H872" s="12"/>
      <c r="I872" s="12"/>
      <c r="J872" s="12"/>
      <c r="K872" s="12"/>
      <c r="L872" s="12"/>
      <c r="M872" s="12"/>
      <c r="N872" s="19" t="s">
        <v>504</v>
      </c>
      <c r="O872" s="12" t="s">
        <v>35</v>
      </c>
      <c r="P872" s="31">
        <v>10000</v>
      </c>
      <c r="Q872" s="22">
        <v>42.72</v>
      </c>
      <c r="R872" s="20">
        <f t="shared" si="13"/>
        <v>427200</v>
      </c>
      <c r="S872" s="20"/>
      <c r="T872" s="27"/>
    </row>
    <row r="873" spans="1:20" s="11" customFormat="1" ht="171.6" x14ac:dyDescent="0.3">
      <c r="A873" s="12" t="s">
        <v>22</v>
      </c>
      <c r="B873" s="12"/>
      <c r="C873" s="12"/>
      <c r="D873" s="12" t="s">
        <v>1241</v>
      </c>
      <c r="E873" s="12" t="s">
        <v>523</v>
      </c>
      <c r="F873" s="12" t="s">
        <v>485</v>
      </c>
      <c r="G873" s="12"/>
      <c r="H873" s="12"/>
      <c r="I873" s="12"/>
      <c r="J873" s="12"/>
      <c r="K873" s="12"/>
      <c r="L873" s="12"/>
      <c r="M873" s="12"/>
      <c r="N873" s="19" t="s">
        <v>505</v>
      </c>
      <c r="O873" s="12" t="s">
        <v>91</v>
      </c>
      <c r="P873" s="31">
        <v>3000</v>
      </c>
      <c r="Q873" s="22">
        <v>10.47</v>
      </c>
      <c r="R873" s="20">
        <f t="shared" si="13"/>
        <v>31410.000000000004</v>
      </c>
      <c r="S873" s="20"/>
      <c r="T873" s="27"/>
    </row>
    <row r="874" spans="1:20" s="11" customFormat="1" ht="171.6" x14ac:dyDescent="0.3">
      <c r="A874" s="12" t="s">
        <v>22</v>
      </c>
      <c r="B874" s="12"/>
      <c r="C874" s="12"/>
      <c r="D874" s="12" t="s">
        <v>1241</v>
      </c>
      <c r="E874" s="12" t="s">
        <v>523</v>
      </c>
      <c r="F874" s="12" t="s">
        <v>485</v>
      </c>
      <c r="G874" s="12"/>
      <c r="H874" s="12"/>
      <c r="I874" s="12"/>
      <c r="J874" s="12"/>
      <c r="K874" s="12"/>
      <c r="L874" s="12"/>
      <c r="M874" s="12"/>
      <c r="N874" s="19" t="s">
        <v>506</v>
      </c>
      <c r="O874" s="12" t="s">
        <v>91</v>
      </c>
      <c r="P874" s="31">
        <v>4500</v>
      </c>
      <c r="Q874" s="22">
        <v>6.17</v>
      </c>
      <c r="R874" s="20">
        <f t="shared" si="13"/>
        <v>27765</v>
      </c>
      <c r="S874" s="20"/>
      <c r="T874" s="27"/>
    </row>
    <row r="875" spans="1:20" s="11" customFormat="1" ht="171.6" x14ac:dyDescent="0.3">
      <c r="A875" s="12" t="s">
        <v>22</v>
      </c>
      <c r="B875" s="12"/>
      <c r="C875" s="12"/>
      <c r="D875" s="12" t="s">
        <v>1241</v>
      </c>
      <c r="E875" s="12" t="s">
        <v>523</v>
      </c>
      <c r="F875" s="12" t="s">
        <v>485</v>
      </c>
      <c r="G875" s="12"/>
      <c r="H875" s="12"/>
      <c r="I875" s="12"/>
      <c r="J875" s="12"/>
      <c r="K875" s="12"/>
      <c r="L875" s="12"/>
      <c r="M875" s="12"/>
      <c r="N875" s="19" t="s">
        <v>507</v>
      </c>
      <c r="O875" s="12" t="s">
        <v>1260</v>
      </c>
      <c r="P875" s="31">
        <v>3650</v>
      </c>
      <c r="Q875" s="22">
        <v>3.8</v>
      </c>
      <c r="R875" s="20">
        <f t="shared" si="13"/>
        <v>13870</v>
      </c>
      <c r="S875" s="20"/>
      <c r="T875" s="27"/>
    </row>
    <row r="876" spans="1:20" s="11" customFormat="1" ht="171.6" x14ac:dyDescent="0.3">
      <c r="A876" s="12" t="s">
        <v>22</v>
      </c>
      <c r="B876" s="12"/>
      <c r="C876" s="12"/>
      <c r="D876" s="12" t="s">
        <v>1241</v>
      </c>
      <c r="E876" s="12" t="s">
        <v>523</v>
      </c>
      <c r="F876" s="12" t="s">
        <v>485</v>
      </c>
      <c r="G876" s="12"/>
      <c r="H876" s="12"/>
      <c r="I876" s="12"/>
      <c r="J876" s="12"/>
      <c r="K876" s="12"/>
      <c r="L876" s="12"/>
      <c r="M876" s="12"/>
      <c r="N876" s="19" t="s">
        <v>508</v>
      </c>
      <c r="O876" s="12" t="s">
        <v>91</v>
      </c>
      <c r="P876" s="31">
        <v>5000</v>
      </c>
      <c r="Q876" s="22">
        <v>6.05</v>
      </c>
      <c r="R876" s="20">
        <f t="shared" si="13"/>
        <v>30250</v>
      </c>
      <c r="S876" s="20"/>
      <c r="T876" s="27"/>
    </row>
    <row r="877" spans="1:20" s="11" customFormat="1" ht="171.6" x14ac:dyDescent="0.3">
      <c r="A877" s="12" t="s">
        <v>22</v>
      </c>
      <c r="B877" s="12"/>
      <c r="C877" s="12"/>
      <c r="D877" s="12" t="s">
        <v>1241</v>
      </c>
      <c r="E877" s="12" t="s">
        <v>523</v>
      </c>
      <c r="F877" s="12" t="s">
        <v>485</v>
      </c>
      <c r="G877" s="12"/>
      <c r="H877" s="12"/>
      <c r="I877" s="12"/>
      <c r="J877" s="12"/>
      <c r="K877" s="12"/>
      <c r="L877" s="12"/>
      <c r="M877" s="12"/>
      <c r="N877" s="19" t="s">
        <v>509</v>
      </c>
      <c r="O877" s="12" t="s">
        <v>33</v>
      </c>
      <c r="P877" s="31">
        <v>7633</v>
      </c>
      <c r="Q877" s="22">
        <v>5.9</v>
      </c>
      <c r="R877" s="20">
        <f t="shared" si="13"/>
        <v>45034.700000000004</v>
      </c>
      <c r="S877" s="20"/>
      <c r="T877" s="27"/>
    </row>
    <row r="878" spans="1:20" s="11" customFormat="1" ht="171.6" x14ac:dyDescent="0.3">
      <c r="A878" s="12" t="s">
        <v>22</v>
      </c>
      <c r="B878" s="12"/>
      <c r="C878" s="12"/>
      <c r="D878" s="12" t="s">
        <v>1241</v>
      </c>
      <c r="E878" s="12" t="s">
        <v>523</v>
      </c>
      <c r="F878" s="12" t="s">
        <v>485</v>
      </c>
      <c r="G878" s="12"/>
      <c r="H878" s="12"/>
      <c r="I878" s="12"/>
      <c r="J878" s="12"/>
      <c r="K878" s="12"/>
      <c r="L878" s="12"/>
      <c r="M878" s="12"/>
      <c r="N878" s="19" t="s">
        <v>510</v>
      </c>
      <c r="O878" s="12" t="s">
        <v>35</v>
      </c>
      <c r="P878" s="31">
        <v>4000</v>
      </c>
      <c r="Q878" s="22">
        <v>4.1900000000000004</v>
      </c>
      <c r="R878" s="20">
        <f t="shared" si="13"/>
        <v>16760</v>
      </c>
      <c r="S878" s="20"/>
      <c r="T878" s="27"/>
    </row>
    <row r="879" spans="1:20" s="11" customFormat="1" ht="171.6" x14ac:dyDescent="0.3">
      <c r="A879" s="12" t="s">
        <v>22</v>
      </c>
      <c r="B879" s="12"/>
      <c r="C879" s="12"/>
      <c r="D879" s="12" t="s">
        <v>1241</v>
      </c>
      <c r="E879" s="12" t="s">
        <v>523</v>
      </c>
      <c r="F879" s="12" t="s">
        <v>485</v>
      </c>
      <c r="G879" s="12"/>
      <c r="H879" s="12"/>
      <c r="I879" s="12"/>
      <c r="J879" s="12"/>
      <c r="K879" s="12"/>
      <c r="L879" s="12"/>
      <c r="M879" s="12"/>
      <c r="N879" s="19" t="s">
        <v>511</v>
      </c>
      <c r="O879" s="12" t="s">
        <v>33</v>
      </c>
      <c r="P879" s="31">
        <v>6000</v>
      </c>
      <c r="Q879" s="22">
        <v>8.16</v>
      </c>
      <c r="R879" s="20">
        <f t="shared" si="13"/>
        <v>48960</v>
      </c>
      <c r="S879" s="20"/>
      <c r="T879" s="27"/>
    </row>
    <row r="880" spans="1:20" s="11" customFormat="1" ht="171.6" x14ac:dyDescent="0.3">
      <c r="A880" s="12" t="s">
        <v>22</v>
      </c>
      <c r="B880" s="12"/>
      <c r="C880" s="12"/>
      <c r="D880" s="12" t="s">
        <v>1241</v>
      </c>
      <c r="E880" s="12" t="s">
        <v>523</v>
      </c>
      <c r="F880" s="12" t="s">
        <v>485</v>
      </c>
      <c r="G880" s="12"/>
      <c r="H880" s="12"/>
      <c r="I880" s="12"/>
      <c r="J880" s="12"/>
      <c r="K880" s="12"/>
      <c r="L880" s="12"/>
      <c r="M880" s="12"/>
      <c r="N880" s="19" t="s">
        <v>512</v>
      </c>
      <c r="O880" s="12" t="s">
        <v>33</v>
      </c>
      <c r="P880" s="31">
        <v>18500</v>
      </c>
      <c r="Q880" s="22">
        <v>2.96</v>
      </c>
      <c r="R880" s="20">
        <f t="shared" si="13"/>
        <v>54760</v>
      </c>
      <c r="S880" s="20"/>
      <c r="T880" s="27"/>
    </row>
    <row r="881" spans="1:20" s="11" customFormat="1" ht="171.6" x14ac:dyDescent="0.3">
      <c r="A881" s="12" t="s">
        <v>22</v>
      </c>
      <c r="B881" s="12"/>
      <c r="C881" s="12"/>
      <c r="D881" s="12" t="s">
        <v>1241</v>
      </c>
      <c r="E881" s="12" t="s">
        <v>523</v>
      </c>
      <c r="F881" s="12" t="s">
        <v>485</v>
      </c>
      <c r="G881" s="12"/>
      <c r="H881" s="12"/>
      <c r="I881" s="12"/>
      <c r="J881" s="12"/>
      <c r="K881" s="12"/>
      <c r="L881" s="12"/>
      <c r="M881" s="12"/>
      <c r="N881" s="19" t="s">
        <v>513</v>
      </c>
      <c r="O881" s="12" t="s">
        <v>35</v>
      </c>
      <c r="P881" s="31">
        <v>5300</v>
      </c>
      <c r="Q881" s="22">
        <v>1.18</v>
      </c>
      <c r="R881" s="20">
        <f t="shared" si="13"/>
        <v>6254</v>
      </c>
      <c r="S881" s="20"/>
      <c r="T881" s="27"/>
    </row>
    <row r="882" spans="1:20" s="11" customFormat="1" ht="171.6" x14ac:dyDescent="0.3">
      <c r="A882" s="12" t="s">
        <v>22</v>
      </c>
      <c r="B882" s="12"/>
      <c r="C882" s="12"/>
      <c r="D882" s="12" t="s">
        <v>1241</v>
      </c>
      <c r="E882" s="12" t="s">
        <v>523</v>
      </c>
      <c r="F882" s="12" t="s">
        <v>485</v>
      </c>
      <c r="G882" s="12"/>
      <c r="H882" s="12"/>
      <c r="I882" s="12"/>
      <c r="J882" s="12"/>
      <c r="K882" s="12"/>
      <c r="L882" s="12"/>
      <c r="M882" s="12"/>
      <c r="N882" s="19" t="s">
        <v>514</v>
      </c>
      <c r="O882" s="12" t="s">
        <v>33</v>
      </c>
      <c r="P882" s="31">
        <v>7500</v>
      </c>
      <c r="Q882" s="22">
        <v>3.09</v>
      </c>
      <c r="R882" s="20">
        <f t="shared" si="13"/>
        <v>23175</v>
      </c>
      <c r="S882" s="20"/>
      <c r="T882" s="27"/>
    </row>
    <row r="883" spans="1:20" s="11" customFormat="1" ht="171.6" x14ac:dyDescent="0.3">
      <c r="A883" s="12" t="s">
        <v>22</v>
      </c>
      <c r="B883" s="12"/>
      <c r="C883" s="12"/>
      <c r="D883" s="12" t="s">
        <v>1241</v>
      </c>
      <c r="E883" s="12" t="s">
        <v>523</v>
      </c>
      <c r="F883" s="12" t="s">
        <v>485</v>
      </c>
      <c r="G883" s="12"/>
      <c r="H883" s="12"/>
      <c r="I883" s="12"/>
      <c r="J883" s="12"/>
      <c r="K883" s="12"/>
      <c r="L883" s="12"/>
      <c r="M883" s="12"/>
      <c r="N883" s="19" t="s">
        <v>515</v>
      </c>
      <c r="O883" s="12" t="s">
        <v>33</v>
      </c>
      <c r="P883" s="31">
        <v>8000</v>
      </c>
      <c r="Q883" s="22">
        <v>4.99</v>
      </c>
      <c r="R883" s="20">
        <f t="shared" si="13"/>
        <v>39920</v>
      </c>
      <c r="S883" s="20"/>
      <c r="T883" s="27"/>
    </row>
    <row r="884" spans="1:20" s="11" customFormat="1" ht="171.6" x14ac:dyDescent="0.3">
      <c r="A884" s="12" t="s">
        <v>22</v>
      </c>
      <c r="B884" s="12"/>
      <c r="C884" s="12"/>
      <c r="D884" s="12" t="s">
        <v>1241</v>
      </c>
      <c r="E884" s="12" t="s">
        <v>523</v>
      </c>
      <c r="F884" s="12" t="s">
        <v>485</v>
      </c>
      <c r="G884" s="12"/>
      <c r="H884" s="12"/>
      <c r="I884" s="12"/>
      <c r="J884" s="12"/>
      <c r="K884" s="12"/>
      <c r="L884" s="12"/>
      <c r="M884" s="12"/>
      <c r="N884" s="19" t="s">
        <v>516</v>
      </c>
      <c r="O884" s="12" t="s">
        <v>35</v>
      </c>
      <c r="P884" s="31">
        <v>2500</v>
      </c>
      <c r="Q884" s="22">
        <v>26.64</v>
      </c>
      <c r="R884" s="20">
        <f t="shared" si="13"/>
        <v>66600</v>
      </c>
      <c r="S884" s="20"/>
      <c r="T884" s="27"/>
    </row>
    <row r="885" spans="1:20" s="11" customFormat="1" ht="171.6" x14ac:dyDescent="0.3">
      <c r="A885" s="12" t="s">
        <v>22</v>
      </c>
      <c r="B885" s="12"/>
      <c r="C885" s="12"/>
      <c r="D885" s="12" t="s">
        <v>1241</v>
      </c>
      <c r="E885" s="12" t="s">
        <v>523</v>
      </c>
      <c r="F885" s="12" t="s">
        <v>485</v>
      </c>
      <c r="G885" s="12"/>
      <c r="H885" s="12"/>
      <c r="I885" s="12"/>
      <c r="J885" s="12"/>
      <c r="K885" s="12"/>
      <c r="L885" s="12"/>
      <c r="M885" s="12"/>
      <c r="N885" s="19" t="s">
        <v>517</v>
      </c>
      <c r="O885" s="12" t="s">
        <v>33</v>
      </c>
      <c r="P885" s="21">
        <v>250</v>
      </c>
      <c r="Q885" s="22">
        <v>10.24</v>
      </c>
      <c r="R885" s="20">
        <f t="shared" si="13"/>
        <v>2560</v>
      </c>
      <c r="S885" s="20"/>
      <c r="T885" s="27"/>
    </row>
    <row r="886" spans="1:20" s="11" customFormat="1" ht="156" x14ac:dyDescent="0.3">
      <c r="A886" s="12" t="s">
        <v>22</v>
      </c>
      <c r="B886" s="12"/>
      <c r="C886" s="12"/>
      <c r="D886" s="12" t="s">
        <v>1235</v>
      </c>
      <c r="E886" s="12" t="s">
        <v>2052</v>
      </c>
      <c r="F886" s="12" t="s">
        <v>1265</v>
      </c>
      <c r="G886" s="12"/>
      <c r="H886" s="12"/>
      <c r="I886" s="12"/>
      <c r="J886" s="12"/>
      <c r="K886" s="12"/>
      <c r="L886" s="12"/>
      <c r="M886" s="12"/>
      <c r="N886" s="17" t="s">
        <v>1261</v>
      </c>
      <c r="O886" s="12"/>
      <c r="P886" s="12"/>
      <c r="Q886" s="22">
        <v>21768.34</v>
      </c>
      <c r="R886" s="20">
        <f t="shared" si="13"/>
        <v>0</v>
      </c>
      <c r="S886" s="20"/>
      <c r="T886" s="27"/>
    </row>
    <row r="887" spans="1:20" s="11" customFormat="1" ht="156" x14ac:dyDescent="0.3">
      <c r="A887" s="12" t="s">
        <v>22</v>
      </c>
      <c r="B887" s="12"/>
      <c r="C887" s="12"/>
      <c r="D887" s="12" t="s">
        <v>1235</v>
      </c>
      <c r="E887" s="12" t="s">
        <v>2052</v>
      </c>
      <c r="F887" s="12" t="s">
        <v>1265</v>
      </c>
      <c r="G887" s="12"/>
      <c r="H887" s="12"/>
      <c r="I887" s="12"/>
      <c r="J887" s="12"/>
      <c r="K887" s="12"/>
      <c r="L887" s="12"/>
      <c r="M887" s="12"/>
      <c r="N887" s="12" t="s">
        <v>2019</v>
      </c>
      <c r="O887" s="12"/>
      <c r="P887" s="12"/>
      <c r="Q887" s="22">
        <v>22035.5</v>
      </c>
      <c r="R887" s="20">
        <f t="shared" si="13"/>
        <v>0</v>
      </c>
      <c r="S887" s="20"/>
      <c r="T887" s="27"/>
    </row>
    <row r="888" spans="1:20" s="11" customFormat="1" ht="156" x14ac:dyDescent="0.3">
      <c r="A888" s="12" t="s">
        <v>22</v>
      </c>
      <c r="B888" s="12"/>
      <c r="C888" s="12"/>
      <c r="D888" s="12" t="s">
        <v>1235</v>
      </c>
      <c r="E888" s="12" t="s">
        <v>2052</v>
      </c>
      <c r="F888" s="12" t="s">
        <v>1265</v>
      </c>
      <c r="G888" s="12"/>
      <c r="H888" s="12"/>
      <c r="I888" s="12"/>
      <c r="J888" s="12"/>
      <c r="K888" s="12"/>
      <c r="L888" s="12"/>
      <c r="M888" s="12"/>
      <c r="N888" s="12" t="s">
        <v>2020</v>
      </c>
      <c r="O888" s="12"/>
      <c r="P888" s="12"/>
      <c r="Q888" s="22">
        <v>22977.07</v>
      </c>
      <c r="R888" s="20">
        <f t="shared" si="13"/>
        <v>0</v>
      </c>
      <c r="S888" s="20"/>
      <c r="T888" s="27"/>
    </row>
    <row r="889" spans="1:20" s="11" customFormat="1" ht="156" x14ac:dyDescent="0.3">
      <c r="A889" s="12" t="s">
        <v>22</v>
      </c>
      <c r="B889" s="12"/>
      <c r="C889" s="12"/>
      <c r="D889" s="12" t="s">
        <v>1235</v>
      </c>
      <c r="E889" s="12" t="s">
        <v>2052</v>
      </c>
      <c r="F889" s="12" t="s">
        <v>1265</v>
      </c>
      <c r="G889" s="12"/>
      <c r="H889" s="12"/>
      <c r="I889" s="12"/>
      <c r="J889" s="12"/>
      <c r="K889" s="12"/>
      <c r="L889" s="12"/>
      <c r="M889" s="12"/>
      <c r="N889" s="12" t="s">
        <v>2021</v>
      </c>
      <c r="O889" s="12"/>
      <c r="P889" s="12"/>
      <c r="Q889" s="22">
        <v>24595.73</v>
      </c>
      <c r="R889" s="20">
        <f t="shared" si="13"/>
        <v>0</v>
      </c>
      <c r="S889" s="20"/>
      <c r="T889" s="27"/>
    </row>
    <row r="890" spans="1:20" s="11" customFormat="1" ht="187.2" x14ac:dyDescent="0.3">
      <c r="A890" s="12" t="s">
        <v>22</v>
      </c>
      <c r="B890" s="12"/>
      <c r="C890" s="12"/>
      <c r="D890" s="12" t="s">
        <v>1235</v>
      </c>
      <c r="E890" s="12" t="s">
        <v>2052</v>
      </c>
      <c r="F890" s="12" t="s">
        <v>1265</v>
      </c>
      <c r="G890" s="12"/>
      <c r="H890" s="12"/>
      <c r="I890" s="12"/>
      <c r="J890" s="12"/>
      <c r="K890" s="12"/>
      <c r="L890" s="12"/>
      <c r="M890" s="12"/>
      <c r="N890" s="17" t="s">
        <v>1262</v>
      </c>
      <c r="O890" s="12"/>
      <c r="P890" s="12"/>
      <c r="Q890" s="22">
        <v>21863.47</v>
      </c>
      <c r="R890" s="20">
        <f t="shared" si="13"/>
        <v>0</v>
      </c>
      <c r="S890" s="20"/>
      <c r="T890" s="27"/>
    </row>
    <row r="891" spans="1:20" s="11" customFormat="1" ht="171.6" x14ac:dyDescent="0.3">
      <c r="A891" s="12" t="s">
        <v>22</v>
      </c>
      <c r="B891" s="12"/>
      <c r="C891" s="12"/>
      <c r="D891" s="12" t="s">
        <v>1235</v>
      </c>
      <c r="E891" s="12" t="s">
        <v>2052</v>
      </c>
      <c r="F891" s="12" t="s">
        <v>1265</v>
      </c>
      <c r="G891" s="12"/>
      <c r="H891" s="12"/>
      <c r="I891" s="12"/>
      <c r="J891" s="12"/>
      <c r="K891" s="12"/>
      <c r="L891" s="12"/>
      <c r="M891" s="12"/>
      <c r="N891" s="17" t="s">
        <v>1263</v>
      </c>
      <c r="O891" s="12"/>
      <c r="P891" s="12"/>
      <c r="Q891" s="20">
        <v>69916.570000000007</v>
      </c>
      <c r="R891" s="20">
        <f t="shared" si="13"/>
        <v>0</v>
      </c>
      <c r="S891" s="20"/>
      <c r="T891" s="27"/>
    </row>
    <row r="892" spans="1:20" s="11" customFormat="1" ht="280.8" x14ac:dyDescent="0.3">
      <c r="A892" s="12" t="s">
        <v>22</v>
      </c>
      <c r="B892" s="12"/>
      <c r="C892" s="12"/>
      <c r="D892" s="12" t="s">
        <v>1235</v>
      </c>
      <c r="E892" s="12" t="s">
        <v>2052</v>
      </c>
      <c r="F892" s="12" t="s">
        <v>1265</v>
      </c>
      <c r="G892" s="12"/>
      <c r="H892" s="12"/>
      <c r="I892" s="12"/>
      <c r="J892" s="12"/>
      <c r="K892" s="12"/>
      <c r="L892" s="12"/>
      <c r="M892" s="12"/>
      <c r="N892" s="17" t="s">
        <v>1264</v>
      </c>
      <c r="O892" s="12"/>
      <c r="P892" s="12"/>
      <c r="Q892" s="20">
        <v>28882.73</v>
      </c>
      <c r="R892" s="20">
        <f t="shared" si="13"/>
        <v>0</v>
      </c>
      <c r="S892" s="20"/>
      <c r="T892" s="27"/>
    </row>
    <row r="893" spans="1:20" ht="15" customHeight="1" x14ac:dyDescent="0.3">
      <c r="A893" s="12" t="s">
        <v>1386</v>
      </c>
      <c r="B893" s="12"/>
      <c r="C893" s="12"/>
      <c r="D893" s="12" t="s">
        <v>1241</v>
      </c>
      <c r="E893" s="12" t="s">
        <v>1266</v>
      </c>
      <c r="F893" s="12" t="s">
        <v>775</v>
      </c>
      <c r="G893" s="12"/>
      <c r="H893" s="12"/>
      <c r="I893" s="12"/>
      <c r="J893" s="12"/>
      <c r="K893" s="12"/>
      <c r="L893" s="12"/>
      <c r="M893" s="12"/>
      <c r="N893" s="19" t="s">
        <v>561</v>
      </c>
      <c r="O893" s="21" t="s">
        <v>29</v>
      </c>
      <c r="P893" s="31">
        <v>99000</v>
      </c>
      <c r="Q893" s="22">
        <v>0.78</v>
      </c>
      <c r="R893" s="20">
        <f t="shared" si="13"/>
        <v>77220</v>
      </c>
      <c r="S893" s="20"/>
      <c r="T893" s="27"/>
    </row>
    <row r="894" spans="1:20" ht="140.4" x14ac:dyDescent="0.3">
      <c r="A894" s="12" t="s">
        <v>1386</v>
      </c>
      <c r="B894" s="12"/>
      <c r="C894" s="12"/>
      <c r="D894" s="12" t="s">
        <v>1241</v>
      </c>
      <c r="E894" s="12" t="s">
        <v>1266</v>
      </c>
      <c r="F894" s="12" t="s">
        <v>775</v>
      </c>
      <c r="G894" s="12"/>
      <c r="H894" s="12"/>
      <c r="I894" s="12"/>
      <c r="J894" s="12"/>
      <c r="K894" s="12"/>
      <c r="L894" s="12"/>
      <c r="M894" s="12"/>
      <c r="N894" s="19" t="s">
        <v>562</v>
      </c>
      <c r="O894" s="21" t="s">
        <v>30</v>
      </c>
      <c r="P894" s="31">
        <v>8280</v>
      </c>
      <c r="Q894" s="22">
        <v>10.16</v>
      </c>
      <c r="R894" s="20">
        <f t="shared" si="13"/>
        <v>84124.800000000003</v>
      </c>
      <c r="S894" s="20"/>
      <c r="T894" s="27"/>
    </row>
    <row r="895" spans="1:20" ht="140.4" x14ac:dyDescent="0.3">
      <c r="A895" s="12" t="s">
        <v>1386</v>
      </c>
      <c r="B895" s="12"/>
      <c r="C895" s="12"/>
      <c r="D895" s="12" t="s">
        <v>1241</v>
      </c>
      <c r="E895" s="12" t="s">
        <v>1266</v>
      </c>
      <c r="F895" s="12" t="s">
        <v>775</v>
      </c>
      <c r="G895" s="12"/>
      <c r="H895" s="12"/>
      <c r="I895" s="12"/>
      <c r="J895" s="12"/>
      <c r="K895" s="12"/>
      <c r="L895" s="12"/>
      <c r="M895" s="12"/>
      <c r="N895" s="19" t="s">
        <v>563</v>
      </c>
      <c r="O895" s="21" t="s">
        <v>29</v>
      </c>
      <c r="P895" s="31">
        <v>41400</v>
      </c>
      <c r="Q895" s="22">
        <v>1.48</v>
      </c>
      <c r="R895" s="20">
        <f t="shared" si="13"/>
        <v>61272</v>
      </c>
      <c r="S895" s="20"/>
      <c r="T895" s="27"/>
    </row>
    <row r="896" spans="1:20" ht="140.4" x14ac:dyDescent="0.3">
      <c r="A896" s="12" t="s">
        <v>1386</v>
      </c>
      <c r="B896" s="12"/>
      <c r="C896" s="12"/>
      <c r="D896" s="12" t="s">
        <v>1241</v>
      </c>
      <c r="E896" s="12" t="s">
        <v>1266</v>
      </c>
      <c r="F896" s="12" t="s">
        <v>775</v>
      </c>
      <c r="G896" s="12"/>
      <c r="H896" s="12"/>
      <c r="I896" s="12"/>
      <c r="J896" s="12"/>
      <c r="K896" s="12"/>
      <c r="L896" s="12"/>
      <c r="M896" s="12"/>
      <c r="N896" s="19" t="s">
        <v>564</v>
      </c>
      <c r="O896" s="21" t="s">
        <v>30</v>
      </c>
      <c r="P896" s="31">
        <v>9000</v>
      </c>
      <c r="Q896" s="22">
        <v>15.34</v>
      </c>
      <c r="R896" s="20">
        <f t="shared" si="13"/>
        <v>138060</v>
      </c>
      <c r="S896" s="20"/>
      <c r="T896" s="27"/>
    </row>
    <row r="897" spans="1:20" ht="140.4" x14ac:dyDescent="0.3">
      <c r="A897" s="12" t="s">
        <v>1386</v>
      </c>
      <c r="B897" s="12"/>
      <c r="C897" s="12"/>
      <c r="D897" s="12" t="s">
        <v>1241</v>
      </c>
      <c r="E897" s="12" t="s">
        <v>1266</v>
      </c>
      <c r="F897" s="12" t="s">
        <v>775</v>
      </c>
      <c r="G897" s="12"/>
      <c r="H897" s="12"/>
      <c r="I897" s="12"/>
      <c r="J897" s="12"/>
      <c r="K897" s="12"/>
      <c r="L897" s="12"/>
      <c r="M897" s="12"/>
      <c r="N897" s="19" t="s">
        <v>565</v>
      </c>
      <c r="O897" s="21" t="s">
        <v>30</v>
      </c>
      <c r="P897" s="31">
        <v>4500</v>
      </c>
      <c r="Q897" s="22">
        <v>19.190000000000001</v>
      </c>
      <c r="R897" s="20">
        <f t="shared" si="13"/>
        <v>86355</v>
      </c>
      <c r="S897" s="20"/>
      <c r="T897" s="27"/>
    </row>
    <row r="898" spans="1:20" ht="140.4" x14ac:dyDescent="0.3">
      <c r="A898" s="12" t="s">
        <v>1386</v>
      </c>
      <c r="B898" s="12"/>
      <c r="C898" s="12"/>
      <c r="D898" s="12" t="s">
        <v>1241</v>
      </c>
      <c r="E898" s="12" t="s">
        <v>1266</v>
      </c>
      <c r="F898" s="12" t="s">
        <v>775</v>
      </c>
      <c r="G898" s="12"/>
      <c r="H898" s="12"/>
      <c r="I898" s="12"/>
      <c r="J898" s="12"/>
      <c r="K898" s="12"/>
      <c r="L898" s="12"/>
      <c r="M898" s="12"/>
      <c r="N898" s="19" t="s">
        <v>566</v>
      </c>
      <c r="O898" s="21" t="s">
        <v>2025</v>
      </c>
      <c r="P898" s="31">
        <v>10500</v>
      </c>
      <c r="Q898" s="22">
        <v>7.55</v>
      </c>
      <c r="R898" s="20">
        <f t="shared" ref="R898:R961" si="14">P898*Q898</f>
        <v>79275</v>
      </c>
      <c r="S898" s="20"/>
      <c r="T898" s="27"/>
    </row>
    <row r="899" spans="1:20" ht="140.4" x14ac:dyDescent="0.3">
      <c r="A899" s="12" t="s">
        <v>1386</v>
      </c>
      <c r="B899" s="12"/>
      <c r="C899" s="12"/>
      <c r="D899" s="12" t="s">
        <v>1241</v>
      </c>
      <c r="E899" s="12" t="s">
        <v>1266</v>
      </c>
      <c r="F899" s="12" t="s">
        <v>775</v>
      </c>
      <c r="G899" s="12"/>
      <c r="H899" s="12"/>
      <c r="I899" s="12"/>
      <c r="J899" s="12"/>
      <c r="K899" s="12"/>
      <c r="L899" s="12"/>
      <c r="M899" s="12"/>
      <c r="N899" s="19" t="s">
        <v>567</v>
      </c>
      <c r="O899" s="21" t="s">
        <v>30</v>
      </c>
      <c r="P899" s="31">
        <v>8280</v>
      </c>
      <c r="Q899" s="22">
        <v>22.23</v>
      </c>
      <c r="R899" s="20">
        <f t="shared" si="14"/>
        <v>184064.4</v>
      </c>
      <c r="S899" s="20"/>
      <c r="T899" s="27"/>
    </row>
    <row r="900" spans="1:20" ht="140.4" x14ac:dyDescent="0.3">
      <c r="A900" s="12" t="s">
        <v>1386</v>
      </c>
      <c r="B900" s="12"/>
      <c r="C900" s="12"/>
      <c r="D900" s="12" t="s">
        <v>1241</v>
      </c>
      <c r="E900" s="12" t="s">
        <v>1266</v>
      </c>
      <c r="F900" s="12" t="s">
        <v>775</v>
      </c>
      <c r="G900" s="12"/>
      <c r="H900" s="12"/>
      <c r="I900" s="12"/>
      <c r="J900" s="12"/>
      <c r="K900" s="12"/>
      <c r="L900" s="12"/>
      <c r="M900" s="12"/>
      <c r="N900" s="19" t="s">
        <v>568</v>
      </c>
      <c r="O900" s="21" t="s">
        <v>29</v>
      </c>
      <c r="P900" s="31">
        <v>90000</v>
      </c>
      <c r="Q900" s="22">
        <v>1.38</v>
      </c>
      <c r="R900" s="20">
        <f t="shared" si="14"/>
        <v>124199.99999999999</v>
      </c>
      <c r="S900" s="20"/>
      <c r="T900" s="27"/>
    </row>
    <row r="901" spans="1:20" ht="140.4" x14ac:dyDescent="0.3">
      <c r="A901" s="12" t="s">
        <v>1386</v>
      </c>
      <c r="B901" s="12"/>
      <c r="C901" s="12"/>
      <c r="D901" s="12" t="s">
        <v>1241</v>
      </c>
      <c r="E901" s="12" t="s">
        <v>1266</v>
      </c>
      <c r="F901" s="12" t="s">
        <v>775</v>
      </c>
      <c r="G901" s="12"/>
      <c r="H901" s="12"/>
      <c r="I901" s="12"/>
      <c r="J901" s="12"/>
      <c r="K901" s="12"/>
      <c r="L901" s="12"/>
      <c r="M901" s="12"/>
      <c r="N901" s="19" t="s">
        <v>569</v>
      </c>
      <c r="O901" s="21" t="s">
        <v>29</v>
      </c>
      <c r="P901" s="31">
        <v>90000</v>
      </c>
      <c r="Q901" s="22">
        <v>0.84</v>
      </c>
      <c r="R901" s="20">
        <f t="shared" si="14"/>
        <v>75600</v>
      </c>
      <c r="S901" s="20"/>
      <c r="T901" s="27"/>
    </row>
    <row r="902" spans="1:20" ht="140.4" x14ac:dyDescent="0.3">
      <c r="A902" s="12" t="s">
        <v>1386</v>
      </c>
      <c r="B902" s="12"/>
      <c r="C902" s="12"/>
      <c r="D902" s="12" t="s">
        <v>1241</v>
      </c>
      <c r="E902" s="12" t="s">
        <v>1266</v>
      </c>
      <c r="F902" s="12" t="s">
        <v>775</v>
      </c>
      <c r="G902" s="12"/>
      <c r="H902" s="12"/>
      <c r="I902" s="12"/>
      <c r="J902" s="12"/>
      <c r="K902" s="12"/>
      <c r="L902" s="12"/>
      <c r="M902" s="12"/>
      <c r="N902" s="19" t="s">
        <v>570</v>
      </c>
      <c r="O902" s="21" t="s">
        <v>2025</v>
      </c>
      <c r="P902" s="31">
        <v>12420</v>
      </c>
      <c r="Q902" s="22">
        <v>9.39</v>
      </c>
      <c r="R902" s="20">
        <f t="shared" si="14"/>
        <v>116623.8</v>
      </c>
      <c r="S902" s="20"/>
      <c r="T902" s="27"/>
    </row>
    <row r="903" spans="1:20" ht="140.4" x14ac:dyDescent="0.3">
      <c r="A903" s="12" t="s">
        <v>1386</v>
      </c>
      <c r="B903" s="12"/>
      <c r="C903" s="12"/>
      <c r="D903" s="12" t="s">
        <v>1241</v>
      </c>
      <c r="E903" s="12" t="s">
        <v>1266</v>
      </c>
      <c r="F903" s="12" t="s">
        <v>775</v>
      </c>
      <c r="G903" s="12"/>
      <c r="H903" s="12"/>
      <c r="I903" s="12"/>
      <c r="J903" s="12"/>
      <c r="K903" s="12"/>
      <c r="L903" s="12"/>
      <c r="M903" s="12"/>
      <c r="N903" s="19" t="s">
        <v>571</v>
      </c>
      <c r="O903" s="21" t="s">
        <v>2025</v>
      </c>
      <c r="P903" s="31">
        <v>13500</v>
      </c>
      <c r="Q903" s="22">
        <v>5.64</v>
      </c>
      <c r="R903" s="20">
        <f t="shared" si="14"/>
        <v>76140</v>
      </c>
      <c r="S903" s="20"/>
      <c r="T903" s="27"/>
    </row>
    <row r="904" spans="1:20" ht="140.4" x14ac:dyDescent="0.3">
      <c r="A904" s="12" t="s">
        <v>1386</v>
      </c>
      <c r="B904" s="12"/>
      <c r="C904" s="12"/>
      <c r="D904" s="12" t="s">
        <v>1241</v>
      </c>
      <c r="E904" s="12" t="s">
        <v>1266</v>
      </c>
      <c r="F904" s="12" t="s">
        <v>775</v>
      </c>
      <c r="G904" s="12"/>
      <c r="H904" s="12"/>
      <c r="I904" s="12"/>
      <c r="J904" s="12"/>
      <c r="K904" s="12"/>
      <c r="L904" s="12"/>
      <c r="M904" s="12"/>
      <c r="N904" s="19" t="s">
        <v>572</v>
      </c>
      <c r="O904" s="21" t="s">
        <v>29</v>
      </c>
      <c r="P904" s="31">
        <v>180000</v>
      </c>
      <c r="Q904" s="22">
        <v>0.45</v>
      </c>
      <c r="R904" s="20">
        <f t="shared" si="14"/>
        <v>81000</v>
      </c>
      <c r="S904" s="20"/>
      <c r="T904" s="27"/>
    </row>
    <row r="905" spans="1:20" ht="140.4" x14ac:dyDescent="0.3">
      <c r="A905" s="12" t="s">
        <v>1386</v>
      </c>
      <c r="B905" s="12"/>
      <c r="C905" s="12"/>
      <c r="D905" s="12" t="s">
        <v>1241</v>
      </c>
      <c r="E905" s="12" t="s">
        <v>1266</v>
      </c>
      <c r="F905" s="12" t="s">
        <v>775</v>
      </c>
      <c r="G905" s="12"/>
      <c r="H905" s="12"/>
      <c r="I905" s="12"/>
      <c r="J905" s="12"/>
      <c r="K905" s="12"/>
      <c r="L905" s="12"/>
      <c r="M905" s="12"/>
      <c r="N905" s="19" t="s">
        <v>573</v>
      </c>
      <c r="O905" s="21" t="s">
        <v>2025</v>
      </c>
      <c r="P905" s="31">
        <v>1650</v>
      </c>
      <c r="Q905" s="22">
        <v>40.409999999999997</v>
      </c>
      <c r="R905" s="20">
        <f t="shared" si="14"/>
        <v>66676.5</v>
      </c>
      <c r="S905" s="20"/>
      <c r="T905" s="27"/>
    </row>
    <row r="906" spans="1:20" ht="140.4" x14ac:dyDescent="0.3">
      <c r="A906" s="12" t="s">
        <v>1386</v>
      </c>
      <c r="B906" s="12"/>
      <c r="C906" s="12"/>
      <c r="D906" s="12" t="s">
        <v>1241</v>
      </c>
      <c r="E906" s="12" t="s">
        <v>1266</v>
      </c>
      <c r="F906" s="12" t="s">
        <v>775</v>
      </c>
      <c r="G906" s="12"/>
      <c r="H906" s="12"/>
      <c r="I906" s="12"/>
      <c r="J906" s="12"/>
      <c r="K906" s="12"/>
      <c r="L906" s="12"/>
      <c r="M906" s="12"/>
      <c r="N906" s="19" t="s">
        <v>574</v>
      </c>
      <c r="O906" s="21" t="s">
        <v>29</v>
      </c>
      <c r="P906" s="31">
        <v>45000</v>
      </c>
      <c r="Q906" s="22">
        <v>1.53</v>
      </c>
      <c r="R906" s="20">
        <f t="shared" si="14"/>
        <v>68850</v>
      </c>
      <c r="S906" s="20"/>
      <c r="T906" s="27"/>
    </row>
    <row r="907" spans="1:20" ht="140.4" x14ac:dyDescent="0.3">
      <c r="A907" s="12" t="s">
        <v>1386</v>
      </c>
      <c r="B907" s="12"/>
      <c r="C907" s="12"/>
      <c r="D907" s="12" t="s">
        <v>1241</v>
      </c>
      <c r="E907" s="12" t="s">
        <v>1266</v>
      </c>
      <c r="F907" s="12" t="s">
        <v>775</v>
      </c>
      <c r="G907" s="12"/>
      <c r="H907" s="12"/>
      <c r="I907" s="12"/>
      <c r="J907" s="12"/>
      <c r="K907" s="12"/>
      <c r="L907" s="12"/>
      <c r="M907" s="12"/>
      <c r="N907" s="19" t="s">
        <v>575</v>
      </c>
      <c r="O907" s="21" t="s">
        <v>2038</v>
      </c>
      <c r="P907" s="31">
        <v>9000</v>
      </c>
      <c r="Q907" s="22">
        <v>8.7200000000000006</v>
      </c>
      <c r="R907" s="20">
        <f t="shared" si="14"/>
        <v>78480</v>
      </c>
      <c r="S907" s="20"/>
      <c r="T907" s="27"/>
    </row>
    <row r="908" spans="1:20" ht="140.4" x14ac:dyDescent="0.3">
      <c r="A908" s="12" t="s">
        <v>1386</v>
      </c>
      <c r="B908" s="12"/>
      <c r="C908" s="12"/>
      <c r="D908" s="12" t="s">
        <v>1241</v>
      </c>
      <c r="E908" s="12" t="s">
        <v>1266</v>
      </c>
      <c r="F908" s="12" t="s">
        <v>775</v>
      </c>
      <c r="G908" s="12"/>
      <c r="H908" s="12"/>
      <c r="I908" s="12"/>
      <c r="J908" s="12"/>
      <c r="K908" s="12"/>
      <c r="L908" s="12"/>
      <c r="M908" s="12"/>
      <c r="N908" s="19" t="s">
        <v>576</v>
      </c>
      <c r="O908" s="21" t="s">
        <v>2038</v>
      </c>
      <c r="P908" s="31">
        <v>9000</v>
      </c>
      <c r="Q908" s="22">
        <v>8.23</v>
      </c>
      <c r="R908" s="20">
        <f t="shared" si="14"/>
        <v>74070</v>
      </c>
      <c r="S908" s="20"/>
      <c r="T908" s="27"/>
    </row>
    <row r="909" spans="1:20" ht="140.4" x14ac:dyDescent="0.3">
      <c r="A909" s="12" t="s">
        <v>1386</v>
      </c>
      <c r="B909" s="12"/>
      <c r="C909" s="12"/>
      <c r="D909" s="12" t="s">
        <v>1241</v>
      </c>
      <c r="E909" s="12" t="s">
        <v>1266</v>
      </c>
      <c r="F909" s="12" t="s">
        <v>775</v>
      </c>
      <c r="G909" s="12"/>
      <c r="H909" s="12"/>
      <c r="I909" s="12"/>
      <c r="J909" s="12"/>
      <c r="K909" s="12"/>
      <c r="L909" s="12"/>
      <c r="M909" s="12"/>
      <c r="N909" s="19" t="s">
        <v>577</v>
      </c>
      <c r="O909" s="21" t="s">
        <v>30</v>
      </c>
      <c r="P909" s="31">
        <v>7350</v>
      </c>
      <c r="Q909" s="22">
        <v>17.25</v>
      </c>
      <c r="R909" s="20">
        <f t="shared" si="14"/>
        <v>126787.5</v>
      </c>
      <c r="S909" s="20"/>
      <c r="T909" s="27"/>
    </row>
    <row r="910" spans="1:20" ht="140.4" x14ac:dyDescent="0.3">
      <c r="A910" s="12" t="s">
        <v>1386</v>
      </c>
      <c r="B910" s="12"/>
      <c r="C910" s="12"/>
      <c r="D910" s="12" t="s">
        <v>1241</v>
      </c>
      <c r="E910" s="12" t="s">
        <v>1266</v>
      </c>
      <c r="F910" s="12" t="s">
        <v>775</v>
      </c>
      <c r="G910" s="12"/>
      <c r="H910" s="12"/>
      <c r="I910" s="12"/>
      <c r="J910" s="12"/>
      <c r="K910" s="12"/>
      <c r="L910" s="12"/>
      <c r="M910" s="12"/>
      <c r="N910" s="19" t="s">
        <v>578</v>
      </c>
      <c r="O910" s="12" t="s">
        <v>33</v>
      </c>
      <c r="P910" s="31">
        <v>15150</v>
      </c>
      <c r="Q910" s="22">
        <v>5.09</v>
      </c>
      <c r="R910" s="20">
        <f t="shared" si="14"/>
        <v>77113.5</v>
      </c>
      <c r="S910" s="20"/>
      <c r="T910" s="27"/>
    </row>
    <row r="911" spans="1:20" ht="140.4" x14ac:dyDescent="0.3">
      <c r="A911" s="12" t="s">
        <v>1386</v>
      </c>
      <c r="B911" s="12"/>
      <c r="C911" s="12"/>
      <c r="D911" s="12" t="s">
        <v>1241</v>
      </c>
      <c r="E911" s="12" t="s">
        <v>1266</v>
      </c>
      <c r="F911" s="12" t="s">
        <v>775</v>
      </c>
      <c r="G911" s="12"/>
      <c r="H911" s="12"/>
      <c r="I911" s="12"/>
      <c r="J911" s="12"/>
      <c r="K911" s="12"/>
      <c r="L911" s="12"/>
      <c r="M911" s="12"/>
      <c r="N911" s="19" t="s">
        <v>579</v>
      </c>
      <c r="O911" s="12" t="s">
        <v>33</v>
      </c>
      <c r="P911" s="31">
        <v>15008</v>
      </c>
      <c r="Q911" s="22">
        <v>7.94</v>
      </c>
      <c r="R911" s="20">
        <f t="shared" si="14"/>
        <v>119163.52</v>
      </c>
      <c r="S911" s="20"/>
      <c r="T911" s="27"/>
    </row>
    <row r="912" spans="1:20" ht="140.4" x14ac:dyDescent="0.3">
      <c r="A912" s="12" t="s">
        <v>1386</v>
      </c>
      <c r="B912" s="12"/>
      <c r="C912" s="12"/>
      <c r="D912" s="12" t="s">
        <v>1241</v>
      </c>
      <c r="E912" s="12" t="s">
        <v>1266</v>
      </c>
      <c r="F912" s="12" t="s">
        <v>775</v>
      </c>
      <c r="G912" s="12"/>
      <c r="H912" s="12"/>
      <c r="I912" s="12"/>
      <c r="J912" s="12"/>
      <c r="K912" s="12"/>
      <c r="L912" s="12"/>
      <c r="M912" s="12"/>
      <c r="N912" s="19" t="s">
        <v>580</v>
      </c>
      <c r="O912" s="12" t="s">
        <v>33</v>
      </c>
      <c r="P912" s="31">
        <v>13500</v>
      </c>
      <c r="Q912" s="22">
        <v>15.24</v>
      </c>
      <c r="R912" s="20">
        <f t="shared" si="14"/>
        <v>205740</v>
      </c>
      <c r="S912" s="20"/>
      <c r="T912" s="27"/>
    </row>
    <row r="913" spans="1:20" ht="140.4" x14ac:dyDescent="0.3">
      <c r="A913" s="12" t="s">
        <v>1386</v>
      </c>
      <c r="B913" s="12"/>
      <c r="C913" s="12"/>
      <c r="D913" s="12" t="s">
        <v>1241</v>
      </c>
      <c r="E913" s="12" t="s">
        <v>1266</v>
      </c>
      <c r="F913" s="12" t="s">
        <v>775</v>
      </c>
      <c r="G913" s="12"/>
      <c r="H913" s="12"/>
      <c r="I913" s="12"/>
      <c r="J913" s="12"/>
      <c r="K913" s="12"/>
      <c r="L913" s="12"/>
      <c r="M913" s="12"/>
      <c r="N913" s="19" t="s">
        <v>581</v>
      </c>
      <c r="O913" s="21" t="s">
        <v>2038</v>
      </c>
      <c r="P913" s="31">
        <v>11040</v>
      </c>
      <c r="Q913" s="22">
        <v>3.07</v>
      </c>
      <c r="R913" s="20">
        <f t="shared" si="14"/>
        <v>33892.799999999996</v>
      </c>
      <c r="S913" s="20"/>
      <c r="T913" s="27"/>
    </row>
    <row r="914" spans="1:20" ht="140.4" x14ac:dyDescent="0.3">
      <c r="A914" s="12" t="s">
        <v>1386</v>
      </c>
      <c r="B914" s="12"/>
      <c r="C914" s="12"/>
      <c r="D914" s="12" t="s">
        <v>1241</v>
      </c>
      <c r="E914" s="12" t="s">
        <v>1266</v>
      </c>
      <c r="F914" s="12" t="s">
        <v>775</v>
      </c>
      <c r="G914" s="12"/>
      <c r="H914" s="12"/>
      <c r="I914" s="12"/>
      <c r="J914" s="12"/>
      <c r="K914" s="12"/>
      <c r="L914" s="12"/>
      <c r="M914" s="12"/>
      <c r="N914" s="19" t="s">
        <v>582</v>
      </c>
      <c r="O914" s="21" t="s">
        <v>29</v>
      </c>
      <c r="P914" s="31">
        <v>55200</v>
      </c>
      <c r="Q914" s="22">
        <v>1.1499999999999999</v>
      </c>
      <c r="R914" s="20">
        <f t="shared" si="14"/>
        <v>63479.999999999993</v>
      </c>
      <c r="S914" s="20"/>
      <c r="T914" s="27"/>
    </row>
    <row r="915" spans="1:20" ht="140.4" x14ac:dyDescent="0.3">
      <c r="A915" s="12" t="s">
        <v>1386</v>
      </c>
      <c r="B915" s="12"/>
      <c r="C915" s="12"/>
      <c r="D915" s="12" t="s">
        <v>1241</v>
      </c>
      <c r="E915" s="12" t="s">
        <v>1266</v>
      </c>
      <c r="F915" s="12" t="s">
        <v>775</v>
      </c>
      <c r="G915" s="12"/>
      <c r="H915" s="12"/>
      <c r="I915" s="12"/>
      <c r="J915" s="12"/>
      <c r="K915" s="12"/>
      <c r="L915" s="12"/>
      <c r="M915" s="12"/>
      <c r="N915" s="19" t="s">
        <v>583</v>
      </c>
      <c r="O915" s="21" t="s">
        <v>2043</v>
      </c>
      <c r="P915" s="31">
        <v>6000</v>
      </c>
      <c r="Q915" s="22">
        <v>6.25</v>
      </c>
      <c r="R915" s="20">
        <f t="shared" si="14"/>
        <v>37500</v>
      </c>
      <c r="S915" s="20"/>
      <c r="T915" s="27"/>
    </row>
    <row r="916" spans="1:20" ht="140.4" x14ac:dyDescent="0.3">
      <c r="A916" s="12" t="s">
        <v>1386</v>
      </c>
      <c r="B916" s="12"/>
      <c r="C916" s="12"/>
      <c r="D916" s="12" t="s">
        <v>1241</v>
      </c>
      <c r="E916" s="12" t="s">
        <v>1266</v>
      </c>
      <c r="F916" s="12" t="s">
        <v>775</v>
      </c>
      <c r="G916" s="12"/>
      <c r="H916" s="12"/>
      <c r="I916" s="12"/>
      <c r="J916" s="12"/>
      <c r="K916" s="12"/>
      <c r="L916" s="12"/>
      <c r="M916" s="12"/>
      <c r="N916" s="19" t="s">
        <v>584</v>
      </c>
      <c r="O916" s="21" t="s">
        <v>29</v>
      </c>
      <c r="P916" s="31">
        <v>120000</v>
      </c>
      <c r="Q916" s="22">
        <v>0.13</v>
      </c>
      <c r="R916" s="20">
        <f t="shared" si="14"/>
        <v>15600</v>
      </c>
      <c r="S916" s="20"/>
      <c r="T916" s="27"/>
    </row>
    <row r="917" spans="1:20" ht="140.4" x14ac:dyDescent="0.3">
      <c r="A917" s="12" t="s">
        <v>1386</v>
      </c>
      <c r="B917" s="12"/>
      <c r="C917" s="12"/>
      <c r="D917" s="12" t="s">
        <v>1241</v>
      </c>
      <c r="E917" s="12" t="s">
        <v>1266</v>
      </c>
      <c r="F917" s="12" t="s">
        <v>775</v>
      </c>
      <c r="G917" s="12"/>
      <c r="H917" s="12"/>
      <c r="I917" s="12"/>
      <c r="J917" s="12"/>
      <c r="K917" s="12"/>
      <c r="L917" s="12"/>
      <c r="M917" s="12"/>
      <c r="N917" s="19" t="s">
        <v>585</v>
      </c>
      <c r="O917" s="21" t="s">
        <v>29</v>
      </c>
      <c r="P917" s="31">
        <v>120000</v>
      </c>
      <c r="Q917" s="22">
        <v>0.09</v>
      </c>
      <c r="R917" s="20">
        <f t="shared" si="14"/>
        <v>10800</v>
      </c>
      <c r="S917" s="20"/>
      <c r="T917" s="27"/>
    </row>
    <row r="918" spans="1:20" ht="140.4" x14ac:dyDescent="0.3">
      <c r="A918" s="12" t="s">
        <v>1386</v>
      </c>
      <c r="B918" s="12"/>
      <c r="C918" s="12"/>
      <c r="D918" s="12" t="s">
        <v>1241</v>
      </c>
      <c r="E918" s="12" t="s">
        <v>1266</v>
      </c>
      <c r="F918" s="12" t="s">
        <v>775</v>
      </c>
      <c r="G918" s="12"/>
      <c r="H918" s="12"/>
      <c r="I918" s="12"/>
      <c r="J918" s="12"/>
      <c r="K918" s="12"/>
      <c r="L918" s="12"/>
      <c r="M918" s="12"/>
      <c r="N918" s="19" t="s">
        <v>586</v>
      </c>
      <c r="O918" s="21" t="s">
        <v>2025</v>
      </c>
      <c r="P918" s="31">
        <v>1200</v>
      </c>
      <c r="Q918" s="22">
        <v>8.15</v>
      </c>
      <c r="R918" s="20">
        <f t="shared" si="14"/>
        <v>9780</v>
      </c>
      <c r="S918" s="20"/>
      <c r="T918" s="27"/>
    </row>
    <row r="919" spans="1:20" ht="140.4" x14ac:dyDescent="0.3">
      <c r="A919" s="12" t="s">
        <v>1386</v>
      </c>
      <c r="B919" s="12"/>
      <c r="C919" s="12"/>
      <c r="D919" s="12" t="s">
        <v>1241</v>
      </c>
      <c r="E919" s="12" t="s">
        <v>1266</v>
      </c>
      <c r="F919" s="12" t="s">
        <v>775</v>
      </c>
      <c r="G919" s="12"/>
      <c r="H919" s="12"/>
      <c r="I919" s="12"/>
      <c r="J919" s="12"/>
      <c r="K919" s="12"/>
      <c r="L919" s="12"/>
      <c r="M919" s="12"/>
      <c r="N919" s="19" t="s">
        <v>587</v>
      </c>
      <c r="O919" s="21" t="s">
        <v>2025</v>
      </c>
      <c r="P919" s="31">
        <v>1200</v>
      </c>
      <c r="Q919" s="22">
        <v>12.8</v>
      </c>
      <c r="R919" s="20">
        <f t="shared" si="14"/>
        <v>15360</v>
      </c>
      <c r="S919" s="20"/>
      <c r="T919" s="27"/>
    </row>
    <row r="920" spans="1:20" ht="140.4" x14ac:dyDescent="0.3">
      <c r="A920" s="12" t="s">
        <v>1386</v>
      </c>
      <c r="B920" s="12"/>
      <c r="C920" s="12"/>
      <c r="D920" s="12" t="s">
        <v>1241</v>
      </c>
      <c r="E920" s="12" t="s">
        <v>1266</v>
      </c>
      <c r="F920" s="12" t="s">
        <v>775</v>
      </c>
      <c r="G920" s="12"/>
      <c r="H920" s="12"/>
      <c r="I920" s="12"/>
      <c r="J920" s="12"/>
      <c r="K920" s="12"/>
      <c r="L920" s="12"/>
      <c r="M920" s="12"/>
      <c r="N920" s="19" t="s">
        <v>588</v>
      </c>
      <c r="O920" s="21" t="s">
        <v>2025</v>
      </c>
      <c r="P920" s="31">
        <v>36000</v>
      </c>
      <c r="Q920" s="22">
        <v>0.73</v>
      </c>
      <c r="R920" s="20">
        <f t="shared" si="14"/>
        <v>26280</v>
      </c>
      <c r="S920" s="20"/>
      <c r="T920" s="27"/>
    </row>
    <row r="921" spans="1:20" ht="140.4" x14ac:dyDescent="0.3">
      <c r="A921" s="12" t="s">
        <v>1386</v>
      </c>
      <c r="B921" s="12"/>
      <c r="C921" s="12"/>
      <c r="D921" s="12" t="s">
        <v>1241</v>
      </c>
      <c r="E921" s="12" t="s">
        <v>1266</v>
      </c>
      <c r="F921" s="12" t="s">
        <v>775</v>
      </c>
      <c r="G921" s="12"/>
      <c r="H921" s="12"/>
      <c r="I921" s="12"/>
      <c r="J921" s="12"/>
      <c r="K921" s="12"/>
      <c r="L921" s="12"/>
      <c r="M921" s="12"/>
      <c r="N921" s="19" t="s">
        <v>589</v>
      </c>
      <c r="O921" s="21" t="s">
        <v>29</v>
      </c>
      <c r="P921" s="31">
        <v>36000</v>
      </c>
      <c r="Q921" s="22">
        <v>1.54</v>
      </c>
      <c r="R921" s="20">
        <f t="shared" si="14"/>
        <v>55440</v>
      </c>
      <c r="S921" s="20"/>
      <c r="T921" s="27"/>
    </row>
    <row r="922" spans="1:20" ht="140.4" x14ac:dyDescent="0.3">
      <c r="A922" s="12" t="s">
        <v>1386</v>
      </c>
      <c r="B922" s="12"/>
      <c r="C922" s="12"/>
      <c r="D922" s="12" t="s">
        <v>1241</v>
      </c>
      <c r="E922" s="12" t="s">
        <v>1266</v>
      </c>
      <c r="F922" s="12" t="s">
        <v>775</v>
      </c>
      <c r="G922" s="12"/>
      <c r="H922" s="12"/>
      <c r="I922" s="12"/>
      <c r="J922" s="12"/>
      <c r="K922" s="12"/>
      <c r="L922" s="12"/>
      <c r="M922" s="12"/>
      <c r="N922" s="19" t="s">
        <v>590</v>
      </c>
      <c r="O922" s="21" t="s">
        <v>30</v>
      </c>
      <c r="P922" s="31">
        <v>8280</v>
      </c>
      <c r="Q922" s="22">
        <v>2.82</v>
      </c>
      <c r="R922" s="20">
        <f t="shared" si="14"/>
        <v>23349.599999999999</v>
      </c>
      <c r="S922" s="20"/>
      <c r="T922" s="27"/>
    </row>
    <row r="923" spans="1:20" ht="140.4" x14ac:dyDescent="0.3">
      <c r="A923" s="12" t="s">
        <v>1386</v>
      </c>
      <c r="B923" s="12"/>
      <c r="C923" s="12"/>
      <c r="D923" s="12" t="s">
        <v>1241</v>
      </c>
      <c r="E923" s="12" t="s">
        <v>1266</v>
      </c>
      <c r="F923" s="12" t="s">
        <v>775</v>
      </c>
      <c r="G923" s="12"/>
      <c r="H923" s="12"/>
      <c r="I923" s="12"/>
      <c r="J923" s="12"/>
      <c r="K923" s="12"/>
      <c r="L923" s="12"/>
      <c r="M923" s="12"/>
      <c r="N923" s="19" t="s">
        <v>591</v>
      </c>
      <c r="O923" s="21" t="s">
        <v>29</v>
      </c>
      <c r="P923" s="31">
        <v>1200</v>
      </c>
      <c r="Q923" s="22">
        <v>0.51</v>
      </c>
      <c r="R923" s="20">
        <f t="shared" si="14"/>
        <v>612</v>
      </c>
      <c r="S923" s="20"/>
      <c r="T923" s="27"/>
    </row>
    <row r="924" spans="1:20" ht="140.4" x14ac:dyDescent="0.3">
      <c r="A924" s="12" t="s">
        <v>1386</v>
      </c>
      <c r="B924" s="12"/>
      <c r="C924" s="12"/>
      <c r="D924" s="12" t="s">
        <v>1241</v>
      </c>
      <c r="E924" s="12" t="s">
        <v>1266</v>
      </c>
      <c r="F924" s="12" t="s">
        <v>775</v>
      </c>
      <c r="G924" s="12"/>
      <c r="H924" s="12"/>
      <c r="I924" s="12"/>
      <c r="J924" s="12"/>
      <c r="K924" s="12"/>
      <c r="L924" s="12"/>
      <c r="M924" s="12"/>
      <c r="N924" s="19" t="s">
        <v>592</v>
      </c>
      <c r="O924" s="21" t="s">
        <v>2025</v>
      </c>
      <c r="P924" s="31">
        <v>2400</v>
      </c>
      <c r="Q924" s="22">
        <v>3.34</v>
      </c>
      <c r="R924" s="20">
        <f t="shared" si="14"/>
        <v>8016</v>
      </c>
      <c r="S924" s="20"/>
      <c r="T924" s="27"/>
    </row>
    <row r="925" spans="1:20" ht="140.4" x14ac:dyDescent="0.3">
      <c r="A925" s="12" t="s">
        <v>1386</v>
      </c>
      <c r="B925" s="12"/>
      <c r="C925" s="12"/>
      <c r="D925" s="12" t="s">
        <v>1241</v>
      </c>
      <c r="E925" s="12" t="s">
        <v>1266</v>
      </c>
      <c r="F925" s="12" t="s">
        <v>775</v>
      </c>
      <c r="G925" s="12"/>
      <c r="H925" s="12"/>
      <c r="I925" s="12"/>
      <c r="J925" s="12"/>
      <c r="K925" s="12"/>
      <c r="L925" s="12"/>
      <c r="M925" s="12"/>
      <c r="N925" s="19" t="s">
        <v>593</v>
      </c>
      <c r="O925" s="21" t="s">
        <v>2025</v>
      </c>
      <c r="P925" s="31">
        <v>1200</v>
      </c>
      <c r="Q925" s="22">
        <v>3.79</v>
      </c>
      <c r="R925" s="20">
        <f t="shared" si="14"/>
        <v>4548</v>
      </c>
      <c r="S925" s="20"/>
      <c r="T925" s="27"/>
    </row>
    <row r="926" spans="1:20" ht="140.4" x14ac:dyDescent="0.3">
      <c r="A926" s="12" t="s">
        <v>1386</v>
      </c>
      <c r="B926" s="12"/>
      <c r="C926" s="12"/>
      <c r="D926" s="12" t="s">
        <v>1241</v>
      </c>
      <c r="E926" s="12" t="s">
        <v>1266</v>
      </c>
      <c r="F926" s="12" t="s">
        <v>775</v>
      </c>
      <c r="G926" s="12"/>
      <c r="H926" s="12"/>
      <c r="I926" s="12"/>
      <c r="J926" s="12"/>
      <c r="K926" s="12"/>
      <c r="L926" s="12"/>
      <c r="M926" s="12"/>
      <c r="N926" s="19" t="s">
        <v>594</v>
      </c>
      <c r="O926" s="21" t="s">
        <v>29</v>
      </c>
      <c r="P926" s="31">
        <v>43200</v>
      </c>
      <c r="Q926" s="22">
        <v>0.34</v>
      </c>
      <c r="R926" s="20">
        <f t="shared" si="14"/>
        <v>14688.000000000002</v>
      </c>
      <c r="S926" s="20"/>
      <c r="T926" s="27"/>
    </row>
    <row r="927" spans="1:20" ht="140.4" x14ac:dyDescent="0.3">
      <c r="A927" s="12" t="s">
        <v>1386</v>
      </c>
      <c r="B927" s="12"/>
      <c r="C927" s="12"/>
      <c r="D927" s="12" t="s">
        <v>1241</v>
      </c>
      <c r="E927" s="12" t="s">
        <v>1266</v>
      </c>
      <c r="F927" s="12" t="s">
        <v>775</v>
      </c>
      <c r="G927" s="12"/>
      <c r="H927" s="12"/>
      <c r="I927" s="12"/>
      <c r="J927" s="12"/>
      <c r="K927" s="12"/>
      <c r="L927" s="12"/>
      <c r="M927" s="12"/>
      <c r="N927" s="19" t="s">
        <v>595</v>
      </c>
      <c r="O927" s="21" t="s">
        <v>29</v>
      </c>
      <c r="P927" s="31">
        <v>55200</v>
      </c>
      <c r="Q927" s="22">
        <v>0.41</v>
      </c>
      <c r="R927" s="20">
        <f t="shared" si="14"/>
        <v>22632</v>
      </c>
      <c r="S927" s="20"/>
      <c r="T927" s="27"/>
    </row>
    <row r="928" spans="1:20" ht="140.4" x14ac:dyDescent="0.3">
      <c r="A928" s="12" t="s">
        <v>1386</v>
      </c>
      <c r="B928" s="12"/>
      <c r="C928" s="12"/>
      <c r="D928" s="12" t="s">
        <v>1241</v>
      </c>
      <c r="E928" s="12" t="s">
        <v>1266</v>
      </c>
      <c r="F928" s="12" t="s">
        <v>775</v>
      </c>
      <c r="G928" s="12"/>
      <c r="H928" s="12"/>
      <c r="I928" s="12"/>
      <c r="J928" s="12"/>
      <c r="K928" s="12"/>
      <c r="L928" s="12"/>
      <c r="M928" s="12"/>
      <c r="N928" s="19" t="s">
        <v>596</v>
      </c>
      <c r="O928" s="21" t="s">
        <v>2025</v>
      </c>
      <c r="P928" s="31">
        <v>2200</v>
      </c>
      <c r="Q928" s="22">
        <v>4.83</v>
      </c>
      <c r="R928" s="20">
        <f t="shared" si="14"/>
        <v>10626</v>
      </c>
      <c r="S928" s="20"/>
      <c r="T928" s="27"/>
    </row>
    <row r="929" spans="1:20" ht="140.4" x14ac:dyDescent="0.3">
      <c r="A929" s="12" t="s">
        <v>1386</v>
      </c>
      <c r="B929" s="12"/>
      <c r="C929" s="12"/>
      <c r="D929" s="12" t="s">
        <v>1241</v>
      </c>
      <c r="E929" s="12" t="s">
        <v>1266</v>
      </c>
      <c r="F929" s="12" t="s">
        <v>775</v>
      </c>
      <c r="G929" s="12"/>
      <c r="H929" s="12"/>
      <c r="I929" s="12"/>
      <c r="J929" s="12"/>
      <c r="K929" s="12"/>
      <c r="L929" s="12"/>
      <c r="M929" s="12"/>
      <c r="N929" s="19" t="s">
        <v>597</v>
      </c>
      <c r="O929" s="21" t="s">
        <v>29</v>
      </c>
      <c r="P929" s="31">
        <v>96000</v>
      </c>
      <c r="Q929" s="22">
        <v>0.12</v>
      </c>
      <c r="R929" s="20">
        <f t="shared" si="14"/>
        <v>11520</v>
      </c>
      <c r="S929" s="20"/>
      <c r="T929" s="27"/>
    </row>
    <row r="930" spans="1:20" ht="140.4" x14ac:dyDescent="0.3">
      <c r="A930" s="12" t="s">
        <v>1386</v>
      </c>
      <c r="B930" s="12"/>
      <c r="C930" s="12"/>
      <c r="D930" s="12" t="s">
        <v>1241</v>
      </c>
      <c r="E930" s="12" t="s">
        <v>1266</v>
      </c>
      <c r="F930" s="12" t="s">
        <v>775</v>
      </c>
      <c r="G930" s="12"/>
      <c r="H930" s="12"/>
      <c r="I930" s="12"/>
      <c r="J930" s="12"/>
      <c r="K930" s="12"/>
      <c r="L930" s="12"/>
      <c r="M930" s="12"/>
      <c r="N930" s="19" t="s">
        <v>598</v>
      </c>
      <c r="O930" s="21" t="s">
        <v>29</v>
      </c>
      <c r="P930" s="31">
        <v>96000</v>
      </c>
      <c r="Q930" s="22">
        <v>0.11</v>
      </c>
      <c r="R930" s="20">
        <f t="shared" si="14"/>
        <v>10560</v>
      </c>
      <c r="S930" s="20"/>
      <c r="T930" s="27"/>
    </row>
    <row r="931" spans="1:20" ht="140.4" x14ac:dyDescent="0.3">
      <c r="A931" s="12" t="s">
        <v>1386</v>
      </c>
      <c r="B931" s="12"/>
      <c r="C931" s="12"/>
      <c r="D931" s="12" t="s">
        <v>1241</v>
      </c>
      <c r="E931" s="12" t="s">
        <v>1266</v>
      </c>
      <c r="F931" s="12" t="s">
        <v>775</v>
      </c>
      <c r="G931" s="12"/>
      <c r="H931" s="12"/>
      <c r="I931" s="12"/>
      <c r="J931" s="12"/>
      <c r="K931" s="12"/>
      <c r="L931" s="12"/>
      <c r="M931" s="12"/>
      <c r="N931" s="19" t="s">
        <v>599</v>
      </c>
      <c r="O931" s="21" t="s">
        <v>2025</v>
      </c>
      <c r="P931" s="31">
        <v>6000</v>
      </c>
      <c r="Q931" s="22">
        <v>4.12</v>
      </c>
      <c r="R931" s="20">
        <f t="shared" si="14"/>
        <v>24720</v>
      </c>
      <c r="S931" s="20"/>
      <c r="T931" s="27"/>
    </row>
    <row r="932" spans="1:20" ht="140.4" x14ac:dyDescent="0.3">
      <c r="A932" s="12" t="s">
        <v>1386</v>
      </c>
      <c r="B932" s="12"/>
      <c r="C932" s="12"/>
      <c r="D932" s="12" t="s">
        <v>1241</v>
      </c>
      <c r="E932" s="12" t="s">
        <v>1266</v>
      </c>
      <c r="F932" s="12" t="s">
        <v>775</v>
      </c>
      <c r="G932" s="12"/>
      <c r="H932" s="12"/>
      <c r="I932" s="12"/>
      <c r="J932" s="12"/>
      <c r="K932" s="12"/>
      <c r="L932" s="12"/>
      <c r="M932" s="12"/>
      <c r="N932" s="19" t="s">
        <v>600</v>
      </c>
      <c r="O932" s="21" t="s">
        <v>30</v>
      </c>
      <c r="P932" s="31">
        <v>8000</v>
      </c>
      <c r="Q932" s="22">
        <v>6.81</v>
      </c>
      <c r="R932" s="20">
        <f t="shared" si="14"/>
        <v>54480</v>
      </c>
      <c r="S932" s="20"/>
      <c r="T932" s="27"/>
    </row>
    <row r="933" spans="1:20" ht="140.4" x14ac:dyDescent="0.3">
      <c r="A933" s="12" t="s">
        <v>1386</v>
      </c>
      <c r="B933" s="12"/>
      <c r="C933" s="12"/>
      <c r="D933" s="12" t="s">
        <v>1241</v>
      </c>
      <c r="E933" s="12" t="s">
        <v>1266</v>
      </c>
      <c r="F933" s="12" t="s">
        <v>775</v>
      </c>
      <c r="G933" s="12"/>
      <c r="H933" s="12"/>
      <c r="I933" s="12"/>
      <c r="J933" s="12"/>
      <c r="K933" s="12"/>
      <c r="L933" s="12"/>
      <c r="M933" s="12"/>
      <c r="N933" s="19" t="s">
        <v>601</v>
      </c>
      <c r="O933" s="21" t="s">
        <v>29</v>
      </c>
      <c r="P933" s="31">
        <v>96000</v>
      </c>
      <c r="Q933" s="22">
        <v>0.08</v>
      </c>
      <c r="R933" s="20">
        <f t="shared" si="14"/>
        <v>7680</v>
      </c>
      <c r="S933" s="20"/>
      <c r="T933" s="27"/>
    </row>
    <row r="934" spans="1:20" ht="140.4" x14ac:dyDescent="0.3">
      <c r="A934" s="12" t="s">
        <v>1386</v>
      </c>
      <c r="B934" s="12"/>
      <c r="C934" s="12"/>
      <c r="D934" s="12" t="s">
        <v>1241</v>
      </c>
      <c r="E934" s="12" t="s">
        <v>1266</v>
      </c>
      <c r="F934" s="12" t="s">
        <v>775</v>
      </c>
      <c r="G934" s="12"/>
      <c r="H934" s="12"/>
      <c r="I934" s="12"/>
      <c r="J934" s="12"/>
      <c r="K934" s="12"/>
      <c r="L934" s="12"/>
      <c r="M934" s="12"/>
      <c r="N934" s="19" t="s">
        <v>602</v>
      </c>
      <c r="O934" s="21" t="s">
        <v>29</v>
      </c>
      <c r="P934" s="31">
        <v>96000</v>
      </c>
      <c r="Q934" s="22">
        <v>7.0000000000000007E-2</v>
      </c>
      <c r="R934" s="20">
        <f t="shared" si="14"/>
        <v>6720.0000000000009</v>
      </c>
      <c r="S934" s="20"/>
      <c r="T934" s="27"/>
    </row>
    <row r="935" spans="1:20" ht="140.4" x14ac:dyDescent="0.3">
      <c r="A935" s="12" t="s">
        <v>1386</v>
      </c>
      <c r="B935" s="12"/>
      <c r="C935" s="12"/>
      <c r="D935" s="12" t="s">
        <v>1241</v>
      </c>
      <c r="E935" s="12" t="s">
        <v>1266</v>
      </c>
      <c r="F935" s="12" t="s">
        <v>775</v>
      </c>
      <c r="G935" s="12"/>
      <c r="H935" s="12"/>
      <c r="I935" s="12"/>
      <c r="J935" s="12"/>
      <c r="K935" s="12"/>
      <c r="L935" s="12"/>
      <c r="M935" s="12"/>
      <c r="N935" s="19" t="s">
        <v>603</v>
      </c>
      <c r="O935" s="21" t="s">
        <v>2025</v>
      </c>
      <c r="P935" s="31">
        <v>1000</v>
      </c>
      <c r="Q935" s="22">
        <v>1.78</v>
      </c>
      <c r="R935" s="20">
        <f t="shared" si="14"/>
        <v>1780</v>
      </c>
      <c r="S935" s="20"/>
      <c r="T935" s="27"/>
    </row>
    <row r="936" spans="1:20" ht="140.4" x14ac:dyDescent="0.3">
      <c r="A936" s="12" t="s">
        <v>1386</v>
      </c>
      <c r="B936" s="12"/>
      <c r="C936" s="12"/>
      <c r="D936" s="12" t="s">
        <v>1241</v>
      </c>
      <c r="E936" s="12" t="s">
        <v>1266</v>
      </c>
      <c r="F936" s="12" t="s">
        <v>775</v>
      </c>
      <c r="G936" s="12"/>
      <c r="H936" s="12"/>
      <c r="I936" s="12"/>
      <c r="J936" s="12"/>
      <c r="K936" s="12"/>
      <c r="L936" s="12"/>
      <c r="M936" s="12"/>
      <c r="N936" s="19" t="s">
        <v>604</v>
      </c>
      <c r="O936" s="21" t="s">
        <v>29</v>
      </c>
      <c r="P936" s="31">
        <v>38400</v>
      </c>
      <c r="Q936" s="22">
        <v>0.51</v>
      </c>
      <c r="R936" s="20">
        <f t="shared" si="14"/>
        <v>19584</v>
      </c>
      <c r="S936" s="20"/>
      <c r="T936" s="27"/>
    </row>
    <row r="937" spans="1:20" ht="140.4" x14ac:dyDescent="0.3">
      <c r="A937" s="12" t="s">
        <v>1386</v>
      </c>
      <c r="B937" s="12"/>
      <c r="C937" s="12"/>
      <c r="D937" s="12" t="s">
        <v>1241</v>
      </c>
      <c r="E937" s="12" t="s">
        <v>1266</v>
      </c>
      <c r="F937" s="12" t="s">
        <v>775</v>
      </c>
      <c r="G937" s="12"/>
      <c r="H937" s="12"/>
      <c r="I937" s="12"/>
      <c r="J937" s="12"/>
      <c r="K937" s="12"/>
      <c r="L937" s="12"/>
      <c r="M937" s="12"/>
      <c r="N937" s="19" t="s">
        <v>605</v>
      </c>
      <c r="O937" s="21" t="s">
        <v>29</v>
      </c>
      <c r="P937" s="31">
        <v>2400</v>
      </c>
      <c r="Q937" s="22">
        <v>1.29</v>
      </c>
      <c r="R937" s="20">
        <f t="shared" si="14"/>
        <v>3096</v>
      </c>
      <c r="S937" s="20"/>
      <c r="T937" s="27"/>
    </row>
    <row r="938" spans="1:20" ht="140.4" x14ac:dyDescent="0.3">
      <c r="A938" s="12" t="s">
        <v>1386</v>
      </c>
      <c r="B938" s="12"/>
      <c r="C938" s="12"/>
      <c r="D938" s="12" t="s">
        <v>1241</v>
      </c>
      <c r="E938" s="12" t="s">
        <v>1266</v>
      </c>
      <c r="F938" s="12" t="s">
        <v>775</v>
      </c>
      <c r="G938" s="12"/>
      <c r="H938" s="12"/>
      <c r="I938" s="12"/>
      <c r="J938" s="12"/>
      <c r="K938" s="12"/>
      <c r="L938" s="12"/>
      <c r="M938" s="12"/>
      <c r="N938" s="19" t="s">
        <v>606</v>
      </c>
      <c r="O938" s="21" t="s">
        <v>29</v>
      </c>
      <c r="P938" s="31">
        <v>3600</v>
      </c>
      <c r="Q938" s="22">
        <v>0.31</v>
      </c>
      <c r="R938" s="20">
        <f t="shared" si="14"/>
        <v>1116</v>
      </c>
      <c r="S938" s="20"/>
      <c r="T938" s="27"/>
    </row>
    <row r="939" spans="1:20" ht="140.4" x14ac:dyDescent="0.3">
      <c r="A939" s="12" t="s">
        <v>1386</v>
      </c>
      <c r="B939" s="12"/>
      <c r="C939" s="12"/>
      <c r="D939" s="12" t="s">
        <v>1241</v>
      </c>
      <c r="E939" s="12" t="s">
        <v>1266</v>
      </c>
      <c r="F939" s="12" t="s">
        <v>775</v>
      </c>
      <c r="G939" s="12"/>
      <c r="H939" s="12"/>
      <c r="I939" s="12"/>
      <c r="J939" s="12"/>
      <c r="K939" s="12"/>
      <c r="L939" s="12"/>
      <c r="M939" s="12"/>
      <c r="N939" s="19" t="s">
        <v>607</v>
      </c>
      <c r="O939" s="21" t="s">
        <v>29</v>
      </c>
      <c r="P939" s="31">
        <v>7200</v>
      </c>
      <c r="Q939" s="22">
        <v>0.49</v>
      </c>
      <c r="R939" s="20">
        <f t="shared" si="14"/>
        <v>3528</v>
      </c>
      <c r="S939" s="20"/>
      <c r="T939" s="27"/>
    </row>
    <row r="940" spans="1:20" ht="140.4" x14ac:dyDescent="0.3">
      <c r="A940" s="12" t="s">
        <v>1386</v>
      </c>
      <c r="B940" s="12"/>
      <c r="C940" s="12"/>
      <c r="D940" s="12" t="s">
        <v>1241</v>
      </c>
      <c r="E940" s="12" t="s">
        <v>1266</v>
      </c>
      <c r="F940" s="12" t="s">
        <v>775</v>
      </c>
      <c r="G940" s="12"/>
      <c r="H940" s="12"/>
      <c r="I940" s="12"/>
      <c r="J940" s="12"/>
      <c r="K940" s="12"/>
      <c r="L940" s="12"/>
      <c r="M940" s="12"/>
      <c r="N940" s="19" t="s">
        <v>608</v>
      </c>
      <c r="O940" s="21" t="s">
        <v>30</v>
      </c>
      <c r="P940" s="31">
        <v>1200</v>
      </c>
      <c r="Q940" s="22">
        <v>3.07</v>
      </c>
      <c r="R940" s="20">
        <f t="shared" si="14"/>
        <v>3684</v>
      </c>
      <c r="S940" s="20"/>
      <c r="T940" s="27"/>
    </row>
    <row r="941" spans="1:20" ht="140.4" x14ac:dyDescent="0.3">
      <c r="A941" s="12" t="s">
        <v>1386</v>
      </c>
      <c r="B941" s="12"/>
      <c r="C941" s="12"/>
      <c r="D941" s="12" t="s">
        <v>1241</v>
      </c>
      <c r="E941" s="12" t="s">
        <v>1266</v>
      </c>
      <c r="F941" s="12" t="s">
        <v>775</v>
      </c>
      <c r="G941" s="12"/>
      <c r="H941" s="12"/>
      <c r="I941" s="12"/>
      <c r="J941" s="12"/>
      <c r="K941" s="12"/>
      <c r="L941" s="12"/>
      <c r="M941" s="12"/>
      <c r="N941" s="19" t="s">
        <v>609</v>
      </c>
      <c r="O941" s="21" t="s">
        <v>30</v>
      </c>
      <c r="P941" s="31">
        <v>1200</v>
      </c>
      <c r="Q941" s="22">
        <v>3</v>
      </c>
      <c r="R941" s="20">
        <f t="shared" si="14"/>
        <v>3600</v>
      </c>
      <c r="S941" s="20"/>
      <c r="T941" s="27"/>
    </row>
    <row r="942" spans="1:20" ht="140.4" x14ac:dyDescent="0.3">
      <c r="A942" s="12" t="s">
        <v>1386</v>
      </c>
      <c r="B942" s="12"/>
      <c r="C942" s="12"/>
      <c r="D942" s="12" t="s">
        <v>1241</v>
      </c>
      <c r="E942" s="12" t="s">
        <v>1266</v>
      </c>
      <c r="F942" s="12" t="s">
        <v>775</v>
      </c>
      <c r="G942" s="12"/>
      <c r="H942" s="12"/>
      <c r="I942" s="12"/>
      <c r="J942" s="12"/>
      <c r="K942" s="12"/>
      <c r="L942" s="12"/>
      <c r="M942" s="12"/>
      <c r="N942" s="19" t="s">
        <v>610</v>
      </c>
      <c r="O942" s="21" t="s">
        <v>2025</v>
      </c>
      <c r="P942" s="31">
        <v>8000</v>
      </c>
      <c r="Q942" s="22">
        <v>3.39</v>
      </c>
      <c r="R942" s="20">
        <f t="shared" si="14"/>
        <v>27120</v>
      </c>
      <c r="S942" s="20"/>
      <c r="T942" s="27"/>
    </row>
    <row r="943" spans="1:20" ht="140.4" x14ac:dyDescent="0.3">
      <c r="A943" s="12" t="s">
        <v>1386</v>
      </c>
      <c r="B943" s="12"/>
      <c r="C943" s="12"/>
      <c r="D943" s="12" t="s">
        <v>1241</v>
      </c>
      <c r="E943" s="12" t="s">
        <v>1266</v>
      </c>
      <c r="F943" s="12" t="s">
        <v>775</v>
      </c>
      <c r="G943" s="12"/>
      <c r="H943" s="12"/>
      <c r="I943" s="12"/>
      <c r="J943" s="12"/>
      <c r="K943" s="12"/>
      <c r="L943" s="12"/>
      <c r="M943" s="12"/>
      <c r="N943" s="19" t="s">
        <v>611</v>
      </c>
      <c r="O943" s="21" t="s">
        <v>2025</v>
      </c>
      <c r="P943" s="31">
        <v>12040</v>
      </c>
      <c r="Q943" s="22">
        <v>2.75</v>
      </c>
      <c r="R943" s="20">
        <f t="shared" si="14"/>
        <v>33110</v>
      </c>
      <c r="S943" s="20"/>
      <c r="T943" s="27"/>
    </row>
    <row r="944" spans="1:20" ht="140.4" x14ac:dyDescent="0.3">
      <c r="A944" s="12" t="s">
        <v>1386</v>
      </c>
      <c r="B944" s="12"/>
      <c r="C944" s="12"/>
      <c r="D944" s="12" t="s">
        <v>1241</v>
      </c>
      <c r="E944" s="12" t="s">
        <v>1266</v>
      </c>
      <c r="F944" s="12" t="s">
        <v>775</v>
      </c>
      <c r="G944" s="12"/>
      <c r="H944" s="12"/>
      <c r="I944" s="12"/>
      <c r="J944" s="12"/>
      <c r="K944" s="12"/>
      <c r="L944" s="12"/>
      <c r="M944" s="12"/>
      <c r="N944" s="19" t="s">
        <v>612</v>
      </c>
      <c r="O944" s="21" t="s">
        <v>2025</v>
      </c>
      <c r="P944" s="31">
        <v>1200</v>
      </c>
      <c r="Q944" s="22">
        <v>3.99</v>
      </c>
      <c r="R944" s="20">
        <f t="shared" si="14"/>
        <v>4788</v>
      </c>
      <c r="S944" s="20"/>
      <c r="T944" s="27"/>
    </row>
    <row r="945" spans="1:20" ht="140.4" x14ac:dyDescent="0.3">
      <c r="A945" s="12" t="s">
        <v>1386</v>
      </c>
      <c r="B945" s="12"/>
      <c r="C945" s="12"/>
      <c r="D945" s="12" t="s">
        <v>1241</v>
      </c>
      <c r="E945" s="12" t="s">
        <v>1266</v>
      </c>
      <c r="F945" s="12" t="s">
        <v>775</v>
      </c>
      <c r="G945" s="12"/>
      <c r="H945" s="12"/>
      <c r="I945" s="12"/>
      <c r="J945" s="12"/>
      <c r="K945" s="12"/>
      <c r="L945" s="12"/>
      <c r="M945" s="12"/>
      <c r="N945" s="19" t="s">
        <v>613</v>
      </c>
      <c r="O945" s="21" t="s">
        <v>29</v>
      </c>
      <c r="P945" s="31">
        <v>230000</v>
      </c>
      <c r="Q945" s="22">
        <v>0.12</v>
      </c>
      <c r="R945" s="20">
        <f t="shared" si="14"/>
        <v>27600</v>
      </c>
      <c r="S945" s="20"/>
      <c r="T945" s="27"/>
    </row>
    <row r="946" spans="1:20" ht="140.4" x14ac:dyDescent="0.3">
      <c r="A946" s="12" t="s">
        <v>1386</v>
      </c>
      <c r="B946" s="12"/>
      <c r="C946" s="12"/>
      <c r="D946" s="12" t="s">
        <v>1241</v>
      </c>
      <c r="E946" s="12" t="s">
        <v>1266</v>
      </c>
      <c r="F946" s="12" t="s">
        <v>775</v>
      </c>
      <c r="G946" s="12"/>
      <c r="H946" s="12"/>
      <c r="I946" s="12"/>
      <c r="J946" s="12"/>
      <c r="K946" s="12"/>
      <c r="L946" s="12"/>
      <c r="M946" s="12"/>
      <c r="N946" s="19" t="s">
        <v>614</v>
      </c>
      <c r="O946" s="21" t="s">
        <v>29</v>
      </c>
      <c r="P946" s="31">
        <v>55200</v>
      </c>
      <c r="Q946" s="22">
        <v>0.3</v>
      </c>
      <c r="R946" s="20">
        <f t="shared" si="14"/>
        <v>16560</v>
      </c>
      <c r="S946" s="20"/>
      <c r="T946" s="27"/>
    </row>
    <row r="947" spans="1:20" ht="140.4" x14ac:dyDescent="0.3">
      <c r="A947" s="12" t="s">
        <v>1386</v>
      </c>
      <c r="B947" s="12"/>
      <c r="C947" s="12"/>
      <c r="D947" s="12" t="s">
        <v>1241</v>
      </c>
      <c r="E947" s="12" t="s">
        <v>1266</v>
      </c>
      <c r="F947" s="12" t="s">
        <v>775</v>
      </c>
      <c r="G947" s="12"/>
      <c r="H947" s="12"/>
      <c r="I947" s="12"/>
      <c r="J947" s="12"/>
      <c r="K947" s="12"/>
      <c r="L947" s="12"/>
      <c r="M947" s="12"/>
      <c r="N947" s="19" t="s">
        <v>615</v>
      </c>
      <c r="O947" s="21" t="s">
        <v>30</v>
      </c>
      <c r="P947" s="31">
        <v>1200</v>
      </c>
      <c r="Q947" s="22">
        <v>9.23</v>
      </c>
      <c r="R947" s="20">
        <f t="shared" si="14"/>
        <v>11076</v>
      </c>
      <c r="S947" s="20"/>
      <c r="T947" s="27"/>
    </row>
    <row r="948" spans="1:20" ht="140.4" x14ac:dyDescent="0.3">
      <c r="A948" s="12" t="s">
        <v>1386</v>
      </c>
      <c r="B948" s="12"/>
      <c r="C948" s="12"/>
      <c r="D948" s="12" t="s">
        <v>1241</v>
      </c>
      <c r="E948" s="12" t="s">
        <v>1266</v>
      </c>
      <c r="F948" s="12" t="s">
        <v>775</v>
      </c>
      <c r="G948" s="12"/>
      <c r="H948" s="12"/>
      <c r="I948" s="12"/>
      <c r="J948" s="12"/>
      <c r="K948" s="12"/>
      <c r="L948" s="12"/>
      <c r="M948" s="12"/>
      <c r="N948" s="19" t="s">
        <v>616</v>
      </c>
      <c r="O948" s="21" t="s">
        <v>29</v>
      </c>
      <c r="P948" s="31">
        <v>57600</v>
      </c>
      <c r="Q948" s="22">
        <v>0.37</v>
      </c>
      <c r="R948" s="20">
        <f t="shared" si="14"/>
        <v>21312</v>
      </c>
      <c r="S948" s="20"/>
      <c r="T948" s="27"/>
    </row>
    <row r="949" spans="1:20" ht="140.4" x14ac:dyDescent="0.3">
      <c r="A949" s="12" t="s">
        <v>1386</v>
      </c>
      <c r="B949" s="12"/>
      <c r="C949" s="12"/>
      <c r="D949" s="12" t="s">
        <v>1241</v>
      </c>
      <c r="E949" s="12" t="s">
        <v>1266</v>
      </c>
      <c r="F949" s="12" t="s">
        <v>775</v>
      </c>
      <c r="G949" s="12"/>
      <c r="H949" s="12"/>
      <c r="I949" s="12"/>
      <c r="J949" s="12"/>
      <c r="K949" s="12"/>
      <c r="L949" s="12"/>
      <c r="M949" s="12"/>
      <c r="N949" s="19" t="s">
        <v>617</v>
      </c>
      <c r="O949" s="21" t="s">
        <v>29</v>
      </c>
      <c r="P949" s="31">
        <v>7500</v>
      </c>
      <c r="Q949" s="22">
        <v>0.25</v>
      </c>
      <c r="R949" s="20">
        <f t="shared" si="14"/>
        <v>1875</v>
      </c>
      <c r="S949" s="20"/>
      <c r="T949" s="27"/>
    </row>
    <row r="950" spans="1:20" ht="140.4" x14ac:dyDescent="0.3">
      <c r="A950" s="12" t="s">
        <v>1386</v>
      </c>
      <c r="B950" s="12"/>
      <c r="C950" s="12"/>
      <c r="D950" s="12" t="s">
        <v>1241</v>
      </c>
      <c r="E950" s="12" t="s">
        <v>1266</v>
      </c>
      <c r="F950" s="12" t="s">
        <v>775</v>
      </c>
      <c r="G950" s="12"/>
      <c r="H950" s="12"/>
      <c r="I950" s="12"/>
      <c r="J950" s="12"/>
      <c r="K950" s="12"/>
      <c r="L950" s="12"/>
      <c r="M950" s="12"/>
      <c r="N950" s="19" t="s">
        <v>618</v>
      </c>
      <c r="O950" s="21" t="s">
        <v>29</v>
      </c>
      <c r="P950" s="31">
        <v>65000</v>
      </c>
      <c r="Q950" s="22">
        <v>0.19</v>
      </c>
      <c r="R950" s="20">
        <f t="shared" si="14"/>
        <v>12350</v>
      </c>
      <c r="S950" s="20"/>
      <c r="T950" s="27"/>
    </row>
    <row r="951" spans="1:20" ht="140.4" x14ac:dyDescent="0.3">
      <c r="A951" s="12" t="s">
        <v>1386</v>
      </c>
      <c r="B951" s="12"/>
      <c r="C951" s="12"/>
      <c r="D951" s="12" t="s">
        <v>1241</v>
      </c>
      <c r="E951" s="12" t="s">
        <v>1266</v>
      </c>
      <c r="F951" s="12" t="s">
        <v>775</v>
      </c>
      <c r="G951" s="12"/>
      <c r="H951" s="12"/>
      <c r="I951" s="12"/>
      <c r="J951" s="12"/>
      <c r="K951" s="12"/>
      <c r="L951" s="12"/>
      <c r="M951" s="12"/>
      <c r="N951" s="19" t="s">
        <v>619</v>
      </c>
      <c r="O951" s="21" t="s">
        <v>29</v>
      </c>
      <c r="P951" s="31">
        <v>65000</v>
      </c>
      <c r="Q951" s="22">
        <v>0.25</v>
      </c>
      <c r="R951" s="20">
        <f t="shared" si="14"/>
        <v>16250</v>
      </c>
      <c r="S951" s="20"/>
      <c r="T951" s="27"/>
    </row>
    <row r="952" spans="1:20" ht="140.4" x14ac:dyDescent="0.3">
      <c r="A952" s="12" t="s">
        <v>1386</v>
      </c>
      <c r="B952" s="12"/>
      <c r="C952" s="12"/>
      <c r="D952" s="12" t="s">
        <v>1241</v>
      </c>
      <c r="E952" s="12" t="s">
        <v>1266</v>
      </c>
      <c r="F952" s="12" t="s">
        <v>775</v>
      </c>
      <c r="G952" s="12"/>
      <c r="H952" s="12"/>
      <c r="I952" s="12"/>
      <c r="J952" s="12"/>
      <c r="K952" s="12"/>
      <c r="L952" s="12"/>
      <c r="M952" s="12"/>
      <c r="N952" s="19" t="s">
        <v>620</v>
      </c>
      <c r="O952" s="21" t="s">
        <v>30</v>
      </c>
      <c r="P952" s="31">
        <v>1200</v>
      </c>
      <c r="Q952" s="22">
        <v>7.88</v>
      </c>
      <c r="R952" s="20">
        <f t="shared" si="14"/>
        <v>9456</v>
      </c>
      <c r="S952" s="20"/>
      <c r="T952" s="27"/>
    </row>
    <row r="953" spans="1:20" ht="140.4" x14ac:dyDescent="0.3">
      <c r="A953" s="12" t="s">
        <v>1386</v>
      </c>
      <c r="B953" s="12"/>
      <c r="C953" s="12"/>
      <c r="D953" s="12" t="s">
        <v>1241</v>
      </c>
      <c r="E953" s="12" t="s">
        <v>1266</v>
      </c>
      <c r="F953" s="12" t="s">
        <v>775</v>
      </c>
      <c r="G953" s="12"/>
      <c r="H953" s="12"/>
      <c r="I953" s="12"/>
      <c r="J953" s="12"/>
      <c r="K953" s="12"/>
      <c r="L953" s="12"/>
      <c r="M953" s="12"/>
      <c r="N953" s="19" t="s">
        <v>621</v>
      </c>
      <c r="O953" s="21" t="s">
        <v>30</v>
      </c>
      <c r="P953" s="31">
        <v>14800</v>
      </c>
      <c r="Q953" s="22">
        <v>5.0999999999999996</v>
      </c>
      <c r="R953" s="20">
        <f t="shared" si="14"/>
        <v>75480</v>
      </c>
      <c r="S953" s="20"/>
      <c r="T953" s="27"/>
    </row>
    <row r="954" spans="1:20" ht="140.4" x14ac:dyDescent="0.3">
      <c r="A954" s="12" t="s">
        <v>1386</v>
      </c>
      <c r="B954" s="12"/>
      <c r="C954" s="12"/>
      <c r="D954" s="12" t="s">
        <v>1241</v>
      </c>
      <c r="E954" s="12" t="s">
        <v>1266</v>
      </c>
      <c r="F954" s="12" t="s">
        <v>775</v>
      </c>
      <c r="G954" s="12"/>
      <c r="H954" s="12"/>
      <c r="I954" s="12"/>
      <c r="J954" s="12"/>
      <c r="K954" s="12"/>
      <c r="L954" s="12"/>
      <c r="M954" s="12"/>
      <c r="N954" s="19" t="s">
        <v>622</v>
      </c>
      <c r="O954" s="21" t="s">
        <v>29</v>
      </c>
      <c r="P954" s="31">
        <v>55200</v>
      </c>
      <c r="Q954" s="22">
        <v>0.52</v>
      </c>
      <c r="R954" s="20">
        <f t="shared" si="14"/>
        <v>28704</v>
      </c>
      <c r="S954" s="20"/>
      <c r="T954" s="27"/>
    </row>
    <row r="955" spans="1:20" ht="140.4" x14ac:dyDescent="0.3">
      <c r="A955" s="12" t="s">
        <v>1386</v>
      </c>
      <c r="B955" s="12"/>
      <c r="C955" s="12"/>
      <c r="D955" s="12" t="s">
        <v>1241</v>
      </c>
      <c r="E955" s="12" t="s">
        <v>1266</v>
      </c>
      <c r="F955" s="12" t="s">
        <v>775</v>
      </c>
      <c r="G955" s="12"/>
      <c r="H955" s="12"/>
      <c r="I955" s="12"/>
      <c r="J955" s="12"/>
      <c r="K955" s="12"/>
      <c r="L955" s="12"/>
      <c r="M955" s="12"/>
      <c r="N955" s="19" t="s">
        <v>623</v>
      </c>
      <c r="O955" s="21" t="s">
        <v>2028</v>
      </c>
      <c r="P955" s="31">
        <v>2400</v>
      </c>
      <c r="Q955" s="22">
        <v>7.49</v>
      </c>
      <c r="R955" s="20">
        <f t="shared" si="14"/>
        <v>17976</v>
      </c>
      <c r="S955" s="20"/>
      <c r="T955" s="27"/>
    </row>
    <row r="956" spans="1:20" ht="140.4" x14ac:dyDescent="0.3">
      <c r="A956" s="12" t="s">
        <v>1386</v>
      </c>
      <c r="B956" s="12"/>
      <c r="C956" s="12"/>
      <c r="D956" s="12" t="s">
        <v>1241</v>
      </c>
      <c r="E956" s="12" t="s">
        <v>1266</v>
      </c>
      <c r="F956" s="12" t="s">
        <v>775</v>
      </c>
      <c r="G956" s="12"/>
      <c r="H956" s="12"/>
      <c r="I956" s="12"/>
      <c r="J956" s="12"/>
      <c r="K956" s="12"/>
      <c r="L956" s="12"/>
      <c r="M956" s="12"/>
      <c r="N956" s="19" t="s">
        <v>624</v>
      </c>
      <c r="O956" s="21" t="s">
        <v>30</v>
      </c>
      <c r="P956" s="31">
        <v>1200</v>
      </c>
      <c r="Q956" s="22">
        <v>10.59</v>
      </c>
      <c r="R956" s="20">
        <f t="shared" si="14"/>
        <v>12708</v>
      </c>
      <c r="S956" s="20"/>
      <c r="T956" s="27"/>
    </row>
    <row r="957" spans="1:20" ht="140.4" x14ac:dyDescent="0.3">
      <c r="A957" s="12" t="s">
        <v>1386</v>
      </c>
      <c r="B957" s="12"/>
      <c r="C957" s="12"/>
      <c r="D957" s="12" t="s">
        <v>1241</v>
      </c>
      <c r="E957" s="12" t="s">
        <v>1266</v>
      </c>
      <c r="F957" s="12" t="s">
        <v>775</v>
      </c>
      <c r="G957" s="12"/>
      <c r="H957" s="12"/>
      <c r="I957" s="12"/>
      <c r="J957" s="12"/>
      <c r="K957" s="12"/>
      <c r="L957" s="12"/>
      <c r="M957" s="12"/>
      <c r="N957" s="19" t="s">
        <v>625</v>
      </c>
      <c r="O957" s="21" t="s">
        <v>30</v>
      </c>
      <c r="P957" s="31">
        <v>8280</v>
      </c>
      <c r="Q957" s="22">
        <v>7.85</v>
      </c>
      <c r="R957" s="20">
        <f t="shared" si="14"/>
        <v>64998</v>
      </c>
      <c r="S957" s="20"/>
      <c r="T957" s="27"/>
    </row>
    <row r="958" spans="1:20" ht="140.4" x14ac:dyDescent="0.3">
      <c r="A958" s="12" t="s">
        <v>1386</v>
      </c>
      <c r="B958" s="12"/>
      <c r="C958" s="12"/>
      <c r="D958" s="12" t="s">
        <v>1241</v>
      </c>
      <c r="E958" s="12" t="s">
        <v>1266</v>
      </c>
      <c r="F958" s="12" t="s">
        <v>775</v>
      </c>
      <c r="G958" s="12"/>
      <c r="H958" s="12"/>
      <c r="I958" s="12"/>
      <c r="J958" s="12"/>
      <c r="K958" s="12"/>
      <c r="L958" s="12"/>
      <c r="M958" s="12"/>
      <c r="N958" s="19" t="s">
        <v>626</v>
      </c>
      <c r="O958" s="21" t="s">
        <v>2025</v>
      </c>
      <c r="P958" s="31">
        <v>12040</v>
      </c>
      <c r="Q958" s="22">
        <v>3.3</v>
      </c>
      <c r="R958" s="20">
        <f t="shared" si="14"/>
        <v>39732</v>
      </c>
      <c r="S958" s="20"/>
      <c r="T958" s="27"/>
    </row>
    <row r="959" spans="1:20" ht="140.4" x14ac:dyDescent="0.3">
      <c r="A959" s="12" t="s">
        <v>1386</v>
      </c>
      <c r="B959" s="12"/>
      <c r="C959" s="12"/>
      <c r="D959" s="12" t="s">
        <v>1241</v>
      </c>
      <c r="E959" s="12" t="s">
        <v>1266</v>
      </c>
      <c r="F959" s="12" t="s">
        <v>775</v>
      </c>
      <c r="G959" s="12"/>
      <c r="H959" s="12"/>
      <c r="I959" s="12"/>
      <c r="J959" s="12"/>
      <c r="K959" s="12"/>
      <c r="L959" s="12"/>
      <c r="M959" s="12"/>
      <c r="N959" s="19" t="s">
        <v>627</v>
      </c>
      <c r="O959" s="21" t="s">
        <v>2025</v>
      </c>
      <c r="P959" s="31">
        <v>3600</v>
      </c>
      <c r="Q959" s="22">
        <v>3.28</v>
      </c>
      <c r="R959" s="20">
        <f t="shared" si="14"/>
        <v>11808</v>
      </c>
      <c r="S959" s="20"/>
      <c r="T959" s="27"/>
    </row>
    <row r="960" spans="1:20" ht="140.4" x14ac:dyDescent="0.3">
      <c r="A960" s="12" t="s">
        <v>1386</v>
      </c>
      <c r="B960" s="12"/>
      <c r="C960" s="12"/>
      <c r="D960" s="12" t="s">
        <v>1241</v>
      </c>
      <c r="E960" s="12" t="s">
        <v>1266</v>
      </c>
      <c r="F960" s="12" t="s">
        <v>775</v>
      </c>
      <c r="G960" s="12"/>
      <c r="H960" s="12"/>
      <c r="I960" s="12"/>
      <c r="J960" s="12"/>
      <c r="K960" s="12"/>
      <c r="L960" s="12"/>
      <c r="M960" s="12"/>
      <c r="N960" s="19" t="s">
        <v>628</v>
      </c>
      <c r="O960" s="21" t="s">
        <v>2028</v>
      </c>
      <c r="P960" s="31">
        <v>2000</v>
      </c>
      <c r="Q960" s="22">
        <v>23.83</v>
      </c>
      <c r="R960" s="20">
        <f t="shared" si="14"/>
        <v>47660</v>
      </c>
      <c r="S960" s="20"/>
      <c r="T960" s="27"/>
    </row>
    <row r="961" spans="1:20" ht="140.4" x14ac:dyDescent="0.3">
      <c r="A961" s="12" t="s">
        <v>1386</v>
      </c>
      <c r="B961" s="12"/>
      <c r="C961" s="12"/>
      <c r="D961" s="12" t="s">
        <v>1241</v>
      </c>
      <c r="E961" s="12" t="s">
        <v>1266</v>
      </c>
      <c r="F961" s="12" t="s">
        <v>775</v>
      </c>
      <c r="G961" s="12"/>
      <c r="H961" s="12"/>
      <c r="I961" s="12"/>
      <c r="J961" s="12"/>
      <c r="K961" s="12"/>
      <c r="L961" s="12"/>
      <c r="M961" s="12"/>
      <c r="N961" s="19" t="s">
        <v>629</v>
      </c>
      <c r="O961" s="21" t="s">
        <v>2025</v>
      </c>
      <c r="P961" s="31">
        <v>5000</v>
      </c>
      <c r="Q961" s="22">
        <v>5.61</v>
      </c>
      <c r="R961" s="20">
        <f t="shared" si="14"/>
        <v>28050</v>
      </c>
      <c r="S961" s="20"/>
      <c r="T961" s="27"/>
    </row>
    <row r="962" spans="1:20" ht="140.4" x14ac:dyDescent="0.3">
      <c r="A962" s="12" t="s">
        <v>1386</v>
      </c>
      <c r="B962" s="12"/>
      <c r="C962" s="12"/>
      <c r="D962" s="12" t="s">
        <v>1241</v>
      </c>
      <c r="E962" s="12" t="s">
        <v>1266</v>
      </c>
      <c r="F962" s="12" t="s">
        <v>775</v>
      </c>
      <c r="G962" s="12"/>
      <c r="H962" s="12"/>
      <c r="I962" s="12"/>
      <c r="J962" s="12"/>
      <c r="K962" s="12"/>
      <c r="L962" s="12"/>
      <c r="M962" s="12"/>
      <c r="N962" s="19" t="s">
        <v>630</v>
      </c>
      <c r="O962" s="21" t="s">
        <v>29</v>
      </c>
      <c r="P962" s="31">
        <v>5760</v>
      </c>
      <c r="Q962" s="22">
        <v>0.28000000000000003</v>
      </c>
      <c r="R962" s="20">
        <f t="shared" ref="R962:R1025" si="15">P962*Q962</f>
        <v>1612.8000000000002</v>
      </c>
      <c r="S962" s="20"/>
      <c r="T962" s="27"/>
    </row>
    <row r="963" spans="1:20" ht="140.4" x14ac:dyDescent="0.3">
      <c r="A963" s="12" t="s">
        <v>1386</v>
      </c>
      <c r="B963" s="12"/>
      <c r="C963" s="12"/>
      <c r="D963" s="12" t="s">
        <v>1241</v>
      </c>
      <c r="E963" s="12" t="s">
        <v>1266</v>
      </c>
      <c r="F963" s="12" t="s">
        <v>775</v>
      </c>
      <c r="G963" s="12"/>
      <c r="H963" s="12"/>
      <c r="I963" s="12"/>
      <c r="J963" s="12"/>
      <c r="K963" s="12"/>
      <c r="L963" s="12"/>
      <c r="M963" s="12"/>
      <c r="N963" s="19" t="s">
        <v>631</v>
      </c>
      <c r="O963" s="21" t="s">
        <v>29</v>
      </c>
      <c r="P963" s="31">
        <v>57600</v>
      </c>
      <c r="Q963" s="22">
        <v>0.17</v>
      </c>
      <c r="R963" s="20">
        <f t="shared" si="15"/>
        <v>9792</v>
      </c>
      <c r="S963" s="20"/>
      <c r="T963" s="27"/>
    </row>
    <row r="964" spans="1:20" ht="140.4" x14ac:dyDescent="0.3">
      <c r="A964" s="12" t="s">
        <v>1386</v>
      </c>
      <c r="B964" s="12"/>
      <c r="C964" s="12"/>
      <c r="D964" s="12" t="s">
        <v>1241</v>
      </c>
      <c r="E964" s="12" t="s">
        <v>1266</v>
      </c>
      <c r="F964" s="12" t="s">
        <v>775</v>
      </c>
      <c r="G964" s="12"/>
      <c r="H964" s="12"/>
      <c r="I964" s="12"/>
      <c r="J964" s="12"/>
      <c r="K964" s="12"/>
      <c r="L964" s="12"/>
      <c r="M964" s="12"/>
      <c r="N964" s="19" t="s">
        <v>632</v>
      </c>
      <c r="O964" s="21" t="s">
        <v>2025</v>
      </c>
      <c r="P964" s="31">
        <v>1200</v>
      </c>
      <c r="Q964" s="22">
        <v>0.72</v>
      </c>
      <c r="R964" s="20">
        <f t="shared" si="15"/>
        <v>864</v>
      </c>
      <c r="S964" s="20"/>
      <c r="T964" s="27"/>
    </row>
    <row r="965" spans="1:20" ht="140.4" x14ac:dyDescent="0.3">
      <c r="A965" s="12" t="s">
        <v>1386</v>
      </c>
      <c r="B965" s="12"/>
      <c r="C965" s="12"/>
      <c r="D965" s="12" t="s">
        <v>1241</v>
      </c>
      <c r="E965" s="12" t="s">
        <v>1266</v>
      </c>
      <c r="F965" s="12" t="s">
        <v>775</v>
      </c>
      <c r="G965" s="12"/>
      <c r="H965" s="12"/>
      <c r="I965" s="12"/>
      <c r="J965" s="12"/>
      <c r="K965" s="12"/>
      <c r="L965" s="12"/>
      <c r="M965" s="12"/>
      <c r="N965" s="19" t="s">
        <v>633</v>
      </c>
      <c r="O965" s="21" t="s">
        <v>2025</v>
      </c>
      <c r="P965" s="31">
        <v>12000</v>
      </c>
      <c r="Q965" s="22">
        <v>0.69</v>
      </c>
      <c r="R965" s="20">
        <f t="shared" si="15"/>
        <v>8280</v>
      </c>
      <c r="S965" s="20"/>
      <c r="T965" s="27"/>
    </row>
    <row r="966" spans="1:20" ht="140.4" x14ac:dyDescent="0.3">
      <c r="A966" s="12" t="s">
        <v>1386</v>
      </c>
      <c r="B966" s="12"/>
      <c r="C966" s="12"/>
      <c r="D966" s="12" t="s">
        <v>1241</v>
      </c>
      <c r="E966" s="12" t="s">
        <v>1266</v>
      </c>
      <c r="F966" s="12" t="s">
        <v>775</v>
      </c>
      <c r="G966" s="12"/>
      <c r="H966" s="12"/>
      <c r="I966" s="12"/>
      <c r="J966" s="12"/>
      <c r="K966" s="12"/>
      <c r="L966" s="12"/>
      <c r="M966" s="12"/>
      <c r="N966" s="19" t="s">
        <v>634</v>
      </c>
      <c r="O966" s="21" t="s">
        <v>30</v>
      </c>
      <c r="P966" s="31">
        <v>1200</v>
      </c>
      <c r="Q966" s="22">
        <v>28.45</v>
      </c>
      <c r="R966" s="20">
        <f t="shared" si="15"/>
        <v>34140</v>
      </c>
      <c r="S966" s="20"/>
      <c r="T966" s="27"/>
    </row>
    <row r="967" spans="1:20" ht="140.4" x14ac:dyDescent="0.3">
      <c r="A967" s="12" t="s">
        <v>1386</v>
      </c>
      <c r="B967" s="12"/>
      <c r="C967" s="12"/>
      <c r="D967" s="12" t="s">
        <v>1241</v>
      </c>
      <c r="E967" s="12" t="s">
        <v>1266</v>
      </c>
      <c r="F967" s="12" t="s">
        <v>775</v>
      </c>
      <c r="G967" s="12"/>
      <c r="H967" s="12"/>
      <c r="I967" s="12"/>
      <c r="J967" s="12"/>
      <c r="K967" s="12"/>
      <c r="L967" s="12"/>
      <c r="M967" s="12"/>
      <c r="N967" s="19" t="s">
        <v>635</v>
      </c>
      <c r="O967" s="21" t="s">
        <v>30</v>
      </c>
      <c r="P967" s="31">
        <v>6000</v>
      </c>
      <c r="Q967" s="22">
        <v>9.66</v>
      </c>
      <c r="R967" s="20">
        <f t="shared" si="15"/>
        <v>57960</v>
      </c>
      <c r="S967" s="20"/>
      <c r="T967" s="27"/>
    </row>
    <row r="968" spans="1:20" ht="140.4" x14ac:dyDescent="0.3">
      <c r="A968" s="12" t="s">
        <v>1386</v>
      </c>
      <c r="B968" s="12"/>
      <c r="C968" s="12"/>
      <c r="D968" s="12" t="s">
        <v>1241</v>
      </c>
      <c r="E968" s="12" t="s">
        <v>1266</v>
      </c>
      <c r="F968" s="12" t="s">
        <v>775</v>
      </c>
      <c r="G968" s="12"/>
      <c r="H968" s="12"/>
      <c r="I968" s="12"/>
      <c r="J968" s="12"/>
      <c r="K968" s="12"/>
      <c r="L968" s="12"/>
      <c r="M968" s="12"/>
      <c r="N968" s="19" t="s">
        <v>636</v>
      </c>
      <c r="O968" s="21" t="s">
        <v>30</v>
      </c>
      <c r="P968" s="31">
        <v>6000</v>
      </c>
      <c r="Q968" s="22">
        <v>10.38</v>
      </c>
      <c r="R968" s="20">
        <f t="shared" si="15"/>
        <v>62280.000000000007</v>
      </c>
      <c r="S968" s="20"/>
      <c r="T968" s="27"/>
    </row>
    <row r="969" spans="1:20" ht="140.4" x14ac:dyDescent="0.3">
      <c r="A969" s="12" t="s">
        <v>1386</v>
      </c>
      <c r="B969" s="12"/>
      <c r="C969" s="12"/>
      <c r="D969" s="12" t="s">
        <v>1241</v>
      </c>
      <c r="E969" s="12" t="s">
        <v>1266</v>
      </c>
      <c r="F969" s="12" t="s">
        <v>775</v>
      </c>
      <c r="G969" s="12"/>
      <c r="H969" s="12"/>
      <c r="I969" s="12"/>
      <c r="J969" s="12"/>
      <c r="K969" s="12"/>
      <c r="L969" s="12"/>
      <c r="M969" s="12"/>
      <c r="N969" s="19" t="s">
        <v>637</v>
      </c>
      <c r="O969" s="21" t="s">
        <v>29</v>
      </c>
      <c r="P969" s="31">
        <v>14400</v>
      </c>
      <c r="Q969" s="22">
        <v>0.49</v>
      </c>
      <c r="R969" s="20">
        <f t="shared" si="15"/>
        <v>7056</v>
      </c>
      <c r="S969" s="20"/>
      <c r="T969" s="27"/>
    </row>
    <row r="970" spans="1:20" ht="140.4" x14ac:dyDescent="0.3">
      <c r="A970" s="12" t="s">
        <v>1386</v>
      </c>
      <c r="B970" s="12"/>
      <c r="C970" s="12"/>
      <c r="D970" s="12" t="s">
        <v>1241</v>
      </c>
      <c r="E970" s="12" t="s">
        <v>1266</v>
      </c>
      <c r="F970" s="12" t="s">
        <v>775</v>
      </c>
      <c r="G970" s="12"/>
      <c r="H970" s="12"/>
      <c r="I970" s="12"/>
      <c r="J970" s="12"/>
      <c r="K970" s="12"/>
      <c r="L970" s="12"/>
      <c r="M970" s="12"/>
      <c r="N970" s="19" t="s">
        <v>638</v>
      </c>
      <c r="O970" s="21" t="s">
        <v>2025</v>
      </c>
      <c r="P970" s="31">
        <v>1800</v>
      </c>
      <c r="Q970" s="22">
        <v>9.02</v>
      </c>
      <c r="R970" s="20">
        <f t="shared" si="15"/>
        <v>16236</v>
      </c>
      <c r="S970" s="20"/>
      <c r="T970" s="27"/>
    </row>
    <row r="971" spans="1:20" ht="140.4" x14ac:dyDescent="0.3">
      <c r="A971" s="12" t="s">
        <v>1386</v>
      </c>
      <c r="B971" s="12"/>
      <c r="C971" s="12"/>
      <c r="D971" s="12" t="s">
        <v>1241</v>
      </c>
      <c r="E971" s="12" t="s">
        <v>1266</v>
      </c>
      <c r="F971" s="12" t="s">
        <v>775</v>
      </c>
      <c r="G971" s="12"/>
      <c r="H971" s="12"/>
      <c r="I971" s="12"/>
      <c r="J971" s="12"/>
      <c r="K971" s="12"/>
      <c r="L971" s="12"/>
      <c r="M971" s="12"/>
      <c r="N971" s="19" t="s">
        <v>639</v>
      </c>
      <c r="O971" s="21" t="s">
        <v>2025</v>
      </c>
      <c r="P971" s="21">
        <v>800</v>
      </c>
      <c r="Q971" s="22">
        <v>3.33</v>
      </c>
      <c r="R971" s="20">
        <f t="shared" si="15"/>
        <v>2664</v>
      </c>
      <c r="S971" s="20"/>
      <c r="T971" s="27"/>
    </row>
    <row r="972" spans="1:20" ht="140.4" x14ac:dyDescent="0.3">
      <c r="A972" s="12" t="s">
        <v>1386</v>
      </c>
      <c r="B972" s="12"/>
      <c r="C972" s="12"/>
      <c r="D972" s="12" t="s">
        <v>1241</v>
      </c>
      <c r="E972" s="12" t="s">
        <v>1266</v>
      </c>
      <c r="F972" s="12" t="s">
        <v>775</v>
      </c>
      <c r="G972" s="12"/>
      <c r="H972" s="12"/>
      <c r="I972" s="12"/>
      <c r="J972" s="12"/>
      <c r="K972" s="12"/>
      <c r="L972" s="12"/>
      <c r="M972" s="12"/>
      <c r="N972" s="19" t="s">
        <v>640</v>
      </c>
      <c r="O972" s="21" t="s">
        <v>2025</v>
      </c>
      <c r="P972" s="21">
        <v>500</v>
      </c>
      <c r="Q972" s="22">
        <v>18.920000000000002</v>
      </c>
      <c r="R972" s="20">
        <f t="shared" si="15"/>
        <v>9460</v>
      </c>
      <c r="S972" s="20"/>
      <c r="T972" s="27"/>
    </row>
    <row r="973" spans="1:20" ht="140.4" x14ac:dyDescent="0.3">
      <c r="A973" s="12" t="s">
        <v>1386</v>
      </c>
      <c r="B973" s="12"/>
      <c r="C973" s="12"/>
      <c r="D973" s="12" t="s">
        <v>1241</v>
      </c>
      <c r="E973" s="12" t="s">
        <v>1266</v>
      </c>
      <c r="F973" s="12" t="s">
        <v>775</v>
      </c>
      <c r="G973" s="12"/>
      <c r="H973" s="12"/>
      <c r="I973" s="12"/>
      <c r="J973" s="12"/>
      <c r="K973" s="12"/>
      <c r="L973" s="12"/>
      <c r="M973" s="12"/>
      <c r="N973" s="19" t="s">
        <v>641</v>
      </c>
      <c r="O973" s="21" t="s">
        <v>2025</v>
      </c>
      <c r="P973" s="21">
        <v>500</v>
      </c>
      <c r="Q973" s="22">
        <v>155.49</v>
      </c>
      <c r="R973" s="20">
        <f t="shared" si="15"/>
        <v>77745</v>
      </c>
      <c r="S973" s="20"/>
      <c r="T973" s="27"/>
    </row>
    <row r="974" spans="1:20" ht="140.4" x14ac:dyDescent="0.3">
      <c r="A974" s="12" t="s">
        <v>1386</v>
      </c>
      <c r="B974" s="12"/>
      <c r="C974" s="12"/>
      <c r="D974" s="12" t="s">
        <v>1241</v>
      </c>
      <c r="E974" s="12" t="s">
        <v>1266</v>
      </c>
      <c r="F974" s="12" t="s">
        <v>775</v>
      </c>
      <c r="G974" s="12"/>
      <c r="H974" s="12"/>
      <c r="I974" s="12"/>
      <c r="J974" s="12"/>
      <c r="K974" s="12"/>
      <c r="L974" s="12"/>
      <c r="M974" s="12"/>
      <c r="N974" s="19" t="s">
        <v>642</v>
      </c>
      <c r="O974" s="21" t="s">
        <v>30</v>
      </c>
      <c r="P974" s="21">
        <v>500</v>
      </c>
      <c r="Q974" s="22">
        <v>13.22</v>
      </c>
      <c r="R974" s="20">
        <f t="shared" si="15"/>
        <v>6610</v>
      </c>
      <c r="S974" s="20"/>
      <c r="T974" s="27"/>
    </row>
    <row r="975" spans="1:20" ht="140.4" x14ac:dyDescent="0.3">
      <c r="A975" s="12" t="s">
        <v>1386</v>
      </c>
      <c r="B975" s="12"/>
      <c r="C975" s="12"/>
      <c r="D975" s="12" t="s">
        <v>1241</v>
      </c>
      <c r="E975" s="12" t="s">
        <v>1266</v>
      </c>
      <c r="F975" s="12" t="s">
        <v>775</v>
      </c>
      <c r="G975" s="12"/>
      <c r="H975" s="12"/>
      <c r="I975" s="12"/>
      <c r="J975" s="12"/>
      <c r="K975" s="12"/>
      <c r="L975" s="12"/>
      <c r="M975" s="12"/>
      <c r="N975" s="19" t="s">
        <v>643</v>
      </c>
      <c r="O975" s="21" t="s">
        <v>2025</v>
      </c>
      <c r="P975" s="21">
        <v>400</v>
      </c>
      <c r="Q975" s="22">
        <v>14.7</v>
      </c>
      <c r="R975" s="20">
        <f t="shared" si="15"/>
        <v>5880</v>
      </c>
      <c r="S975" s="20"/>
      <c r="T975" s="27"/>
    </row>
    <row r="976" spans="1:20" ht="140.4" x14ac:dyDescent="0.3">
      <c r="A976" s="12" t="s">
        <v>1386</v>
      </c>
      <c r="B976" s="12"/>
      <c r="C976" s="12"/>
      <c r="D976" s="12" t="s">
        <v>1241</v>
      </c>
      <c r="E976" s="12" t="s">
        <v>1266</v>
      </c>
      <c r="F976" s="12" t="s">
        <v>775</v>
      </c>
      <c r="G976" s="12"/>
      <c r="H976" s="12"/>
      <c r="I976" s="12"/>
      <c r="J976" s="12"/>
      <c r="K976" s="12"/>
      <c r="L976" s="12"/>
      <c r="M976" s="12"/>
      <c r="N976" s="19" t="s">
        <v>644</v>
      </c>
      <c r="O976" s="21" t="s">
        <v>2025</v>
      </c>
      <c r="P976" s="31">
        <v>3600</v>
      </c>
      <c r="Q976" s="22">
        <v>4.08</v>
      </c>
      <c r="R976" s="20">
        <f t="shared" si="15"/>
        <v>14688</v>
      </c>
      <c r="S976" s="20"/>
      <c r="T976" s="27"/>
    </row>
    <row r="977" spans="1:20" ht="140.4" x14ac:dyDescent="0.3">
      <c r="A977" s="12" t="s">
        <v>1386</v>
      </c>
      <c r="B977" s="12"/>
      <c r="C977" s="12"/>
      <c r="D977" s="12" t="s">
        <v>1241</v>
      </c>
      <c r="E977" s="12" t="s">
        <v>1266</v>
      </c>
      <c r="F977" s="12" t="s">
        <v>775</v>
      </c>
      <c r="G977" s="12"/>
      <c r="H977" s="12"/>
      <c r="I977" s="12"/>
      <c r="J977" s="12"/>
      <c r="K977" s="12"/>
      <c r="L977" s="12"/>
      <c r="M977" s="12"/>
      <c r="N977" s="19" t="s">
        <v>645</v>
      </c>
      <c r="O977" s="12" t="s">
        <v>33</v>
      </c>
      <c r="P977" s="31">
        <v>1200</v>
      </c>
      <c r="Q977" s="22">
        <v>16.04</v>
      </c>
      <c r="R977" s="20">
        <f t="shared" si="15"/>
        <v>19248</v>
      </c>
      <c r="S977" s="20"/>
      <c r="T977" s="27"/>
    </row>
    <row r="978" spans="1:20" ht="140.4" x14ac:dyDescent="0.3">
      <c r="A978" s="12" t="s">
        <v>1386</v>
      </c>
      <c r="B978" s="12"/>
      <c r="C978" s="12"/>
      <c r="D978" s="12" t="s">
        <v>1241</v>
      </c>
      <c r="E978" s="12" t="s">
        <v>1266</v>
      </c>
      <c r="F978" s="12" t="s">
        <v>775</v>
      </c>
      <c r="G978" s="12"/>
      <c r="H978" s="12"/>
      <c r="I978" s="12"/>
      <c r="J978" s="12"/>
      <c r="K978" s="12"/>
      <c r="L978" s="12"/>
      <c r="M978" s="12"/>
      <c r="N978" s="19" t="s">
        <v>646</v>
      </c>
      <c r="O978" s="21" t="s">
        <v>30</v>
      </c>
      <c r="P978" s="31">
        <v>6000</v>
      </c>
      <c r="Q978" s="22">
        <v>3.11</v>
      </c>
      <c r="R978" s="20">
        <f t="shared" si="15"/>
        <v>18660</v>
      </c>
      <c r="S978" s="20"/>
      <c r="T978" s="27"/>
    </row>
    <row r="979" spans="1:20" ht="140.4" x14ac:dyDescent="0.3">
      <c r="A979" s="12" t="s">
        <v>1386</v>
      </c>
      <c r="B979" s="12"/>
      <c r="C979" s="12"/>
      <c r="D979" s="12" t="s">
        <v>1241</v>
      </c>
      <c r="E979" s="12" t="s">
        <v>1266</v>
      </c>
      <c r="F979" s="12" t="s">
        <v>775</v>
      </c>
      <c r="G979" s="12"/>
      <c r="H979" s="12"/>
      <c r="I979" s="12"/>
      <c r="J979" s="12"/>
      <c r="K979" s="12"/>
      <c r="L979" s="12"/>
      <c r="M979" s="12"/>
      <c r="N979" s="19" t="s">
        <v>647</v>
      </c>
      <c r="O979" s="21" t="s">
        <v>2025</v>
      </c>
      <c r="P979" s="21">
        <v>300</v>
      </c>
      <c r="Q979" s="22">
        <v>17.739999999999998</v>
      </c>
      <c r="R979" s="20">
        <f t="shared" si="15"/>
        <v>5321.9999999999991</v>
      </c>
      <c r="S979" s="20"/>
      <c r="T979" s="27"/>
    </row>
    <row r="980" spans="1:20" ht="140.4" x14ac:dyDescent="0.3">
      <c r="A980" s="12" t="s">
        <v>1386</v>
      </c>
      <c r="B980" s="12"/>
      <c r="C980" s="12"/>
      <c r="D980" s="12" t="s">
        <v>1241</v>
      </c>
      <c r="E980" s="12" t="s">
        <v>1266</v>
      </c>
      <c r="F980" s="12" t="s">
        <v>775</v>
      </c>
      <c r="G980" s="12"/>
      <c r="H980" s="12"/>
      <c r="I980" s="12"/>
      <c r="J980" s="12"/>
      <c r="K980" s="12"/>
      <c r="L980" s="12"/>
      <c r="M980" s="12"/>
      <c r="N980" s="19" t="s">
        <v>648</v>
      </c>
      <c r="O980" s="21" t="s">
        <v>2025</v>
      </c>
      <c r="P980" s="31">
        <v>9600</v>
      </c>
      <c r="Q980" s="22">
        <v>3.09</v>
      </c>
      <c r="R980" s="20">
        <f t="shared" si="15"/>
        <v>29664</v>
      </c>
      <c r="S980" s="20"/>
      <c r="T980" s="27"/>
    </row>
    <row r="981" spans="1:20" ht="140.4" x14ac:dyDescent="0.3">
      <c r="A981" s="12" t="s">
        <v>1386</v>
      </c>
      <c r="B981" s="12"/>
      <c r="C981" s="12"/>
      <c r="D981" s="12" t="s">
        <v>1241</v>
      </c>
      <c r="E981" s="12" t="s">
        <v>1266</v>
      </c>
      <c r="F981" s="12" t="s">
        <v>775</v>
      </c>
      <c r="G981" s="12"/>
      <c r="H981" s="12"/>
      <c r="I981" s="12"/>
      <c r="J981" s="12"/>
      <c r="K981" s="12"/>
      <c r="L981" s="12"/>
      <c r="M981" s="12"/>
      <c r="N981" s="19" t="s">
        <v>649</v>
      </c>
      <c r="O981" s="21" t="s">
        <v>2025</v>
      </c>
      <c r="P981" s="21">
        <v>800</v>
      </c>
      <c r="Q981" s="22">
        <v>4.9400000000000004</v>
      </c>
      <c r="R981" s="20">
        <f t="shared" si="15"/>
        <v>3952.0000000000005</v>
      </c>
      <c r="S981" s="20"/>
      <c r="T981" s="27"/>
    </row>
    <row r="982" spans="1:20" ht="140.4" x14ac:dyDescent="0.3">
      <c r="A982" s="12" t="s">
        <v>1386</v>
      </c>
      <c r="B982" s="12"/>
      <c r="C982" s="12"/>
      <c r="D982" s="12" t="s">
        <v>1241</v>
      </c>
      <c r="E982" s="12" t="s">
        <v>1266</v>
      </c>
      <c r="F982" s="12" t="s">
        <v>775</v>
      </c>
      <c r="G982" s="12"/>
      <c r="H982" s="12"/>
      <c r="I982" s="12"/>
      <c r="J982" s="12"/>
      <c r="K982" s="12"/>
      <c r="L982" s="12"/>
      <c r="M982" s="12"/>
      <c r="N982" s="19" t="s">
        <v>650</v>
      </c>
      <c r="O982" s="21" t="s">
        <v>2025</v>
      </c>
      <c r="P982" s="31">
        <v>9000</v>
      </c>
      <c r="Q982" s="22">
        <v>4.6900000000000004</v>
      </c>
      <c r="R982" s="20">
        <f t="shared" si="15"/>
        <v>42210</v>
      </c>
      <c r="S982" s="20"/>
      <c r="T982" s="27"/>
    </row>
    <row r="983" spans="1:20" ht="140.4" x14ac:dyDescent="0.3">
      <c r="A983" s="12" t="s">
        <v>1386</v>
      </c>
      <c r="B983" s="12"/>
      <c r="C983" s="12"/>
      <c r="D983" s="12" t="s">
        <v>1241</v>
      </c>
      <c r="E983" s="12" t="s">
        <v>1266</v>
      </c>
      <c r="F983" s="12" t="s">
        <v>775</v>
      </c>
      <c r="G983" s="12"/>
      <c r="H983" s="12"/>
      <c r="I983" s="12"/>
      <c r="J983" s="12"/>
      <c r="K983" s="12"/>
      <c r="L983" s="12"/>
      <c r="M983" s="12"/>
      <c r="N983" s="19" t="s">
        <v>651</v>
      </c>
      <c r="O983" s="21" t="s">
        <v>29</v>
      </c>
      <c r="P983" s="31">
        <v>43200</v>
      </c>
      <c r="Q983" s="22">
        <v>0.7</v>
      </c>
      <c r="R983" s="20">
        <f t="shared" si="15"/>
        <v>30239.999999999996</v>
      </c>
      <c r="S983" s="20"/>
      <c r="T983" s="27"/>
    </row>
    <row r="984" spans="1:20" ht="140.4" x14ac:dyDescent="0.3">
      <c r="A984" s="12" t="s">
        <v>1386</v>
      </c>
      <c r="B984" s="12"/>
      <c r="C984" s="12"/>
      <c r="D984" s="12" t="s">
        <v>1241</v>
      </c>
      <c r="E984" s="12" t="s">
        <v>1266</v>
      </c>
      <c r="F984" s="12" t="s">
        <v>775</v>
      </c>
      <c r="G984" s="12"/>
      <c r="H984" s="12"/>
      <c r="I984" s="12"/>
      <c r="J984" s="12"/>
      <c r="K984" s="12"/>
      <c r="L984" s="12"/>
      <c r="M984" s="12"/>
      <c r="N984" s="19" t="s">
        <v>652</v>
      </c>
      <c r="O984" s="21" t="s">
        <v>29</v>
      </c>
      <c r="P984" s="31">
        <v>2400</v>
      </c>
      <c r="Q984" s="22">
        <v>0.49</v>
      </c>
      <c r="R984" s="20">
        <f t="shared" si="15"/>
        <v>1176</v>
      </c>
      <c r="S984" s="20"/>
      <c r="T984" s="27"/>
    </row>
    <row r="985" spans="1:20" ht="140.4" x14ac:dyDescent="0.3">
      <c r="A985" s="12" t="s">
        <v>1386</v>
      </c>
      <c r="B985" s="12"/>
      <c r="C985" s="12"/>
      <c r="D985" s="12" t="s">
        <v>1241</v>
      </c>
      <c r="E985" s="12" t="s">
        <v>1266</v>
      </c>
      <c r="F985" s="12" t="s">
        <v>775</v>
      </c>
      <c r="G985" s="12"/>
      <c r="H985" s="12"/>
      <c r="I985" s="12"/>
      <c r="J985" s="12"/>
      <c r="K985" s="12"/>
      <c r="L985" s="12"/>
      <c r="M985" s="12"/>
      <c r="N985" s="19" t="s">
        <v>653</v>
      </c>
      <c r="O985" s="21" t="s">
        <v>30</v>
      </c>
      <c r="P985" s="21">
        <v>12</v>
      </c>
      <c r="Q985" s="22">
        <v>30</v>
      </c>
      <c r="R985" s="20">
        <f t="shared" si="15"/>
        <v>360</v>
      </c>
      <c r="S985" s="20"/>
      <c r="T985" s="27"/>
    </row>
    <row r="986" spans="1:20" ht="140.4" x14ac:dyDescent="0.3">
      <c r="A986" s="12" t="s">
        <v>1386</v>
      </c>
      <c r="B986" s="12"/>
      <c r="C986" s="12"/>
      <c r="D986" s="12" t="s">
        <v>1241</v>
      </c>
      <c r="E986" s="12" t="s">
        <v>1266</v>
      </c>
      <c r="F986" s="12" t="s">
        <v>775</v>
      </c>
      <c r="G986" s="12"/>
      <c r="H986" s="12"/>
      <c r="I986" s="12"/>
      <c r="J986" s="12"/>
      <c r="K986" s="12"/>
      <c r="L986" s="12"/>
      <c r="M986" s="12"/>
      <c r="N986" s="19" t="s">
        <v>654</v>
      </c>
      <c r="O986" s="21" t="s">
        <v>2025</v>
      </c>
      <c r="P986" s="31">
        <v>1200</v>
      </c>
      <c r="Q986" s="22">
        <v>17.07</v>
      </c>
      <c r="R986" s="20">
        <f t="shared" si="15"/>
        <v>20484</v>
      </c>
      <c r="S986" s="20"/>
      <c r="T986" s="27"/>
    </row>
    <row r="987" spans="1:20" ht="140.4" x14ac:dyDescent="0.3">
      <c r="A987" s="12" t="s">
        <v>1386</v>
      </c>
      <c r="B987" s="12"/>
      <c r="C987" s="12"/>
      <c r="D987" s="12" t="s">
        <v>1241</v>
      </c>
      <c r="E987" s="12" t="s">
        <v>1266</v>
      </c>
      <c r="F987" s="12" t="s">
        <v>775</v>
      </c>
      <c r="G987" s="12"/>
      <c r="H987" s="12"/>
      <c r="I987" s="12"/>
      <c r="J987" s="12"/>
      <c r="K987" s="12"/>
      <c r="L987" s="12"/>
      <c r="M987" s="12"/>
      <c r="N987" s="19" t="s">
        <v>655</v>
      </c>
      <c r="O987" s="21" t="s">
        <v>2025</v>
      </c>
      <c r="P987" s="31">
        <v>1200</v>
      </c>
      <c r="Q987" s="22">
        <v>3.67</v>
      </c>
      <c r="R987" s="20">
        <f t="shared" si="15"/>
        <v>4404</v>
      </c>
      <c r="S987" s="20"/>
      <c r="T987" s="27"/>
    </row>
    <row r="988" spans="1:20" ht="140.4" x14ac:dyDescent="0.3">
      <c r="A988" s="12" t="s">
        <v>1386</v>
      </c>
      <c r="B988" s="12"/>
      <c r="C988" s="12"/>
      <c r="D988" s="12" t="s">
        <v>1241</v>
      </c>
      <c r="E988" s="12" t="s">
        <v>1266</v>
      </c>
      <c r="F988" s="12" t="s">
        <v>775</v>
      </c>
      <c r="G988" s="12"/>
      <c r="H988" s="12"/>
      <c r="I988" s="12"/>
      <c r="J988" s="12"/>
      <c r="K988" s="12"/>
      <c r="L988" s="12"/>
      <c r="M988" s="12"/>
      <c r="N988" s="19" t="s">
        <v>656</v>
      </c>
      <c r="O988" s="21" t="s">
        <v>2025</v>
      </c>
      <c r="P988" s="31">
        <v>8000</v>
      </c>
      <c r="Q988" s="22">
        <v>1.96</v>
      </c>
      <c r="R988" s="20">
        <f t="shared" si="15"/>
        <v>15680</v>
      </c>
      <c r="S988" s="20"/>
      <c r="T988" s="27"/>
    </row>
    <row r="989" spans="1:20" ht="140.4" x14ac:dyDescent="0.3">
      <c r="A989" s="12" t="s">
        <v>1386</v>
      </c>
      <c r="B989" s="12"/>
      <c r="C989" s="12"/>
      <c r="D989" s="12" t="s">
        <v>1241</v>
      </c>
      <c r="E989" s="12" t="s">
        <v>1266</v>
      </c>
      <c r="F989" s="12" t="s">
        <v>775</v>
      </c>
      <c r="G989" s="12"/>
      <c r="H989" s="12"/>
      <c r="I989" s="12"/>
      <c r="J989" s="12"/>
      <c r="K989" s="12"/>
      <c r="L989" s="12"/>
      <c r="M989" s="12"/>
      <c r="N989" s="19" t="s">
        <v>657</v>
      </c>
      <c r="O989" s="21" t="s">
        <v>29</v>
      </c>
      <c r="P989" s="31">
        <v>24000</v>
      </c>
      <c r="Q989" s="22">
        <v>0.7</v>
      </c>
      <c r="R989" s="20">
        <f t="shared" si="15"/>
        <v>16800</v>
      </c>
      <c r="S989" s="20"/>
      <c r="T989" s="27"/>
    </row>
    <row r="990" spans="1:20" ht="140.4" x14ac:dyDescent="0.3">
      <c r="A990" s="12" t="s">
        <v>1386</v>
      </c>
      <c r="B990" s="12"/>
      <c r="C990" s="12"/>
      <c r="D990" s="12" t="s">
        <v>1241</v>
      </c>
      <c r="E990" s="12" t="s">
        <v>1266</v>
      </c>
      <c r="F990" s="12" t="s">
        <v>775</v>
      </c>
      <c r="G990" s="12"/>
      <c r="H990" s="12"/>
      <c r="I990" s="12"/>
      <c r="J990" s="12"/>
      <c r="K990" s="12"/>
      <c r="L990" s="12"/>
      <c r="M990" s="12"/>
      <c r="N990" s="19" t="s">
        <v>658</v>
      </c>
      <c r="O990" s="21" t="s">
        <v>30</v>
      </c>
      <c r="P990" s="31">
        <v>4800</v>
      </c>
      <c r="Q990" s="22">
        <v>10.43</v>
      </c>
      <c r="R990" s="20">
        <f t="shared" si="15"/>
        <v>50064</v>
      </c>
      <c r="S990" s="20"/>
      <c r="T990" s="27"/>
    </row>
    <row r="991" spans="1:20" ht="140.4" x14ac:dyDescent="0.3">
      <c r="A991" s="12" t="s">
        <v>1386</v>
      </c>
      <c r="B991" s="12"/>
      <c r="C991" s="12"/>
      <c r="D991" s="12" t="s">
        <v>1241</v>
      </c>
      <c r="E991" s="12" t="s">
        <v>1266</v>
      </c>
      <c r="F991" s="12" t="s">
        <v>775</v>
      </c>
      <c r="G991" s="12"/>
      <c r="H991" s="12"/>
      <c r="I991" s="12"/>
      <c r="J991" s="12"/>
      <c r="K991" s="12"/>
      <c r="L991" s="12"/>
      <c r="M991" s="12"/>
      <c r="N991" s="19" t="s">
        <v>659</v>
      </c>
      <c r="O991" s="21" t="s">
        <v>30</v>
      </c>
      <c r="P991" s="31">
        <v>8000</v>
      </c>
      <c r="Q991" s="22">
        <v>2.85</v>
      </c>
      <c r="R991" s="20">
        <f t="shared" si="15"/>
        <v>22800</v>
      </c>
      <c r="S991" s="20"/>
      <c r="T991" s="27"/>
    </row>
    <row r="992" spans="1:20" ht="140.4" x14ac:dyDescent="0.3">
      <c r="A992" s="12" t="s">
        <v>1386</v>
      </c>
      <c r="B992" s="12"/>
      <c r="C992" s="12"/>
      <c r="D992" s="12" t="s">
        <v>1241</v>
      </c>
      <c r="E992" s="12" t="s">
        <v>1266</v>
      </c>
      <c r="F992" s="12" t="s">
        <v>775</v>
      </c>
      <c r="G992" s="12"/>
      <c r="H992" s="12"/>
      <c r="I992" s="12"/>
      <c r="J992" s="12"/>
      <c r="K992" s="12"/>
      <c r="L992" s="12"/>
      <c r="M992" s="12"/>
      <c r="N992" s="19" t="s">
        <v>660</v>
      </c>
      <c r="O992" s="21" t="s">
        <v>29</v>
      </c>
      <c r="P992" s="31">
        <v>36000</v>
      </c>
      <c r="Q992" s="22">
        <v>0.26</v>
      </c>
      <c r="R992" s="20">
        <f t="shared" si="15"/>
        <v>9360</v>
      </c>
      <c r="S992" s="20"/>
      <c r="T992" s="27"/>
    </row>
    <row r="993" spans="1:20" ht="140.4" x14ac:dyDescent="0.3">
      <c r="A993" s="12" t="s">
        <v>1386</v>
      </c>
      <c r="B993" s="12"/>
      <c r="C993" s="12"/>
      <c r="D993" s="12" t="s">
        <v>1241</v>
      </c>
      <c r="E993" s="12" t="s">
        <v>1266</v>
      </c>
      <c r="F993" s="12" t="s">
        <v>775</v>
      </c>
      <c r="G993" s="12"/>
      <c r="H993" s="12"/>
      <c r="I993" s="12"/>
      <c r="J993" s="12"/>
      <c r="K993" s="12"/>
      <c r="L993" s="12"/>
      <c r="M993" s="12"/>
      <c r="N993" s="19" t="s">
        <v>661</v>
      </c>
      <c r="O993" s="21" t="s">
        <v>2025</v>
      </c>
      <c r="P993" s="31">
        <v>2400</v>
      </c>
      <c r="Q993" s="22">
        <v>3.05</v>
      </c>
      <c r="R993" s="20">
        <f t="shared" si="15"/>
        <v>7320</v>
      </c>
      <c r="S993" s="20"/>
      <c r="T993" s="27"/>
    </row>
    <row r="994" spans="1:20" ht="140.4" x14ac:dyDescent="0.3">
      <c r="A994" s="12" t="s">
        <v>1386</v>
      </c>
      <c r="B994" s="12"/>
      <c r="C994" s="12"/>
      <c r="D994" s="12" t="s">
        <v>1241</v>
      </c>
      <c r="E994" s="12" t="s">
        <v>1266</v>
      </c>
      <c r="F994" s="12" t="s">
        <v>775</v>
      </c>
      <c r="G994" s="12"/>
      <c r="H994" s="12"/>
      <c r="I994" s="12"/>
      <c r="J994" s="12"/>
      <c r="K994" s="12"/>
      <c r="L994" s="12"/>
      <c r="M994" s="12"/>
      <c r="N994" s="19" t="s">
        <v>662</v>
      </c>
      <c r="O994" s="21" t="s">
        <v>29</v>
      </c>
      <c r="P994" s="31">
        <v>12000</v>
      </c>
      <c r="Q994" s="22">
        <v>0.32</v>
      </c>
      <c r="R994" s="20">
        <f t="shared" si="15"/>
        <v>3840</v>
      </c>
      <c r="S994" s="20"/>
      <c r="T994" s="27"/>
    </row>
    <row r="995" spans="1:20" ht="140.4" x14ac:dyDescent="0.3">
      <c r="A995" s="12" t="s">
        <v>1386</v>
      </c>
      <c r="B995" s="12"/>
      <c r="C995" s="12"/>
      <c r="D995" s="12" t="s">
        <v>1241</v>
      </c>
      <c r="E995" s="12" t="s">
        <v>1266</v>
      </c>
      <c r="F995" s="12" t="s">
        <v>775</v>
      </c>
      <c r="G995" s="12"/>
      <c r="H995" s="12"/>
      <c r="I995" s="12"/>
      <c r="J995" s="12"/>
      <c r="K995" s="12"/>
      <c r="L995" s="12"/>
      <c r="M995" s="12"/>
      <c r="N995" s="19" t="s">
        <v>663</v>
      </c>
      <c r="O995" s="21" t="s">
        <v>2025</v>
      </c>
      <c r="P995" s="31">
        <v>14000</v>
      </c>
      <c r="Q995" s="22">
        <v>2.58</v>
      </c>
      <c r="R995" s="20">
        <f t="shared" si="15"/>
        <v>36120</v>
      </c>
      <c r="S995" s="20"/>
      <c r="T995" s="27"/>
    </row>
    <row r="996" spans="1:20" ht="140.4" x14ac:dyDescent="0.3">
      <c r="A996" s="12" t="s">
        <v>1386</v>
      </c>
      <c r="B996" s="12"/>
      <c r="C996" s="12"/>
      <c r="D996" s="12" t="s">
        <v>1241</v>
      </c>
      <c r="E996" s="12" t="s">
        <v>1266</v>
      </c>
      <c r="F996" s="12" t="s">
        <v>775</v>
      </c>
      <c r="G996" s="12"/>
      <c r="H996" s="12"/>
      <c r="I996" s="12"/>
      <c r="J996" s="12"/>
      <c r="K996" s="12"/>
      <c r="L996" s="12"/>
      <c r="M996" s="12"/>
      <c r="N996" s="19" t="s">
        <v>664</v>
      </c>
      <c r="O996" s="21" t="s">
        <v>29</v>
      </c>
      <c r="P996" s="31">
        <v>60000</v>
      </c>
      <c r="Q996" s="22">
        <v>0.19</v>
      </c>
      <c r="R996" s="20">
        <f t="shared" si="15"/>
        <v>11400</v>
      </c>
      <c r="S996" s="20"/>
      <c r="T996" s="27"/>
    </row>
    <row r="997" spans="1:20" ht="140.4" x14ac:dyDescent="0.3">
      <c r="A997" s="12" t="s">
        <v>1386</v>
      </c>
      <c r="B997" s="12"/>
      <c r="C997" s="12"/>
      <c r="D997" s="12" t="s">
        <v>1241</v>
      </c>
      <c r="E997" s="12" t="s">
        <v>1266</v>
      </c>
      <c r="F997" s="12" t="s">
        <v>775</v>
      </c>
      <c r="G997" s="12"/>
      <c r="H997" s="12"/>
      <c r="I997" s="12"/>
      <c r="J997" s="12"/>
      <c r="K997" s="12"/>
      <c r="L997" s="12"/>
      <c r="M997" s="12"/>
      <c r="N997" s="19" t="s">
        <v>665</v>
      </c>
      <c r="O997" s="21" t="s">
        <v>29</v>
      </c>
      <c r="P997" s="31">
        <v>12000</v>
      </c>
      <c r="Q997" s="22">
        <v>0.34</v>
      </c>
      <c r="R997" s="20">
        <f t="shared" si="15"/>
        <v>4080.0000000000005</v>
      </c>
      <c r="S997" s="20"/>
      <c r="T997" s="27"/>
    </row>
    <row r="998" spans="1:20" ht="140.4" x14ac:dyDescent="0.3">
      <c r="A998" s="12" t="s">
        <v>1386</v>
      </c>
      <c r="B998" s="12"/>
      <c r="C998" s="12"/>
      <c r="D998" s="12" t="s">
        <v>1241</v>
      </c>
      <c r="E998" s="12" t="s">
        <v>1266</v>
      </c>
      <c r="F998" s="12" t="s">
        <v>775</v>
      </c>
      <c r="G998" s="12"/>
      <c r="H998" s="12"/>
      <c r="I998" s="12"/>
      <c r="J998" s="12"/>
      <c r="K998" s="12"/>
      <c r="L998" s="12"/>
      <c r="M998" s="12"/>
      <c r="N998" s="19" t="s">
        <v>666</v>
      </c>
      <c r="O998" s="21" t="s">
        <v>29</v>
      </c>
      <c r="P998" s="31">
        <v>1200</v>
      </c>
      <c r="Q998" s="22">
        <v>0.42</v>
      </c>
      <c r="R998" s="20">
        <f t="shared" si="15"/>
        <v>504</v>
      </c>
      <c r="S998" s="20"/>
      <c r="T998" s="27"/>
    </row>
    <row r="999" spans="1:20" ht="140.4" x14ac:dyDescent="0.3">
      <c r="A999" s="12" t="s">
        <v>1386</v>
      </c>
      <c r="B999" s="12"/>
      <c r="C999" s="12"/>
      <c r="D999" s="12" t="s">
        <v>1241</v>
      </c>
      <c r="E999" s="12" t="s">
        <v>1266</v>
      </c>
      <c r="F999" s="12" t="s">
        <v>775</v>
      </c>
      <c r="G999" s="12"/>
      <c r="H999" s="12"/>
      <c r="I999" s="12"/>
      <c r="J999" s="12"/>
      <c r="K999" s="12"/>
      <c r="L999" s="12"/>
      <c r="M999" s="12"/>
      <c r="N999" s="19" t="s">
        <v>667</v>
      </c>
      <c r="O999" s="21" t="s">
        <v>30</v>
      </c>
      <c r="P999" s="31">
        <v>16000</v>
      </c>
      <c r="Q999" s="22">
        <v>1.45</v>
      </c>
      <c r="R999" s="20">
        <f t="shared" si="15"/>
        <v>23200</v>
      </c>
      <c r="S999" s="20"/>
      <c r="T999" s="27"/>
    </row>
    <row r="1000" spans="1:20" ht="140.4" x14ac:dyDescent="0.3">
      <c r="A1000" s="12" t="s">
        <v>1386</v>
      </c>
      <c r="B1000" s="12"/>
      <c r="C1000" s="12"/>
      <c r="D1000" s="12" t="s">
        <v>1241</v>
      </c>
      <c r="E1000" s="12" t="s">
        <v>1266</v>
      </c>
      <c r="F1000" s="12" t="s">
        <v>775</v>
      </c>
      <c r="G1000" s="12"/>
      <c r="H1000" s="12"/>
      <c r="I1000" s="12"/>
      <c r="J1000" s="12"/>
      <c r="K1000" s="12"/>
      <c r="L1000" s="12"/>
      <c r="M1000" s="12"/>
      <c r="N1000" s="19" t="s">
        <v>668</v>
      </c>
      <c r="O1000" s="21" t="s">
        <v>2025</v>
      </c>
      <c r="P1000" s="31">
        <v>1200</v>
      </c>
      <c r="Q1000" s="22">
        <v>12.21</v>
      </c>
      <c r="R1000" s="20">
        <f t="shared" si="15"/>
        <v>14652.000000000002</v>
      </c>
      <c r="S1000" s="20"/>
      <c r="T1000" s="27"/>
    </row>
    <row r="1001" spans="1:20" ht="140.4" x14ac:dyDescent="0.3">
      <c r="A1001" s="12" t="s">
        <v>1386</v>
      </c>
      <c r="B1001" s="12"/>
      <c r="C1001" s="12"/>
      <c r="D1001" s="12" t="s">
        <v>1241</v>
      </c>
      <c r="E1001" s="12" t="s">
        <v>1266</v>
      </c>
      <c r="F1001" s="12" t="s">
        <v>775</v>
      </c>
      <c r="G1001" s="12"/>
      <c r="H1001" s="12"/>
      <c r="I1001" s="12"/>
      <c r="J1001" s="12"/>
      <c r="K1001" s="12"/>
      <c r="L1001" s="12"/>
      <c r="M1001" s="12"/>
      <c r="N1001" s="19" t="s">
        <v>669</v>
      </c>
      <c r="O1001" s="21" t="s">
        <v>2025</v>
      </c>
      <c r="P1001" s="31">
        <v>3000</v>
      </c>
      <c r="Q1001" s="22">
        <v>4.46</v>
      </c>
      <c r="R1001" s="20">
        <f t="shared" si="15"/>
        <v>13380</v>
      </c>
      <c r="S1001" s="20"/>
      <c r="T1001" s="27"/>
    </row>
    <row r="1002" spans="1:20" ht="140.4" x14ac:dyDescent="0.3">
      <c r="A1002" s="12" t="s">
        <v>1386</v>
      </c>
      <c r="B1002" s="12"/>
      <c r="C1002" s="12"/>
      <c r="D1002" s="12" t="s">
        <v>1241</v>
      </c>
      <c r="E1002" s="12" t="s">
        <v>1266</v>
      </c>
      <c r="F1002" s="12" t="s">
        <v>775</v>
      </c>
      <c r="G1002" s="12"/>
      <c r="H1002" s="12"/>
      <c r="I1002" s="12"/>
      <c r="J1002" s="12"/>
      <c r="K1002" s="12"/>
      <c r="L1002" s="12"/>
      <c r="M1002" s="12"/>
      <c r="N1002" s="19" t="s">
        <v>670</v>
      </c>
      <c r="O1002" s="21" t="s">
        <v>2025</v>
      </c>
      <c r="P1002" s="21">
        <v>500</v>
      </c>
      <c r="Q1002" s="22">
        <v>12.08</v>
      </c>
      <c r="R1002" s="20">
        <f t="shared" si="15"/>
        <v>6040</v>
      </c>
      <c r="S1002" s="20"/>
      <c r="T1002" s="27"/>
    </row>
    <row r="1003" spans="1:20" ht="140.4" x14ac:dyDescent="0.3">
      <c r="A1003" s="12" t="s">
        <v>1386</v>
      </c>
      <c r="B1003" s="12"/>
      <c r="C1003" s="12"/>
      <c r="D1003" s="12" t="s">
        <v>1241</v>
      </c>
      <c r="E1003" s="12" t="s">
        <v>1266</v>
      </c>
      <c r="F1003" s="12" t="s">
        <v>775</v>
      </c>
      <c r="G1003" s="12"/>
      <c r="H1003" s="12"/>
      <c r="I1003" s="12"/>
      <c r="J1003" s="12"/>
      <c r="K1003" s="12"/>
      <c r="L1003" s="12"/>
      <c r="M1003" s="12"/>
      <c r="N1003" s="19" t="s">
        <v>671</v>
      </c>
      <c r="O1003" s="21" t="s">
        <v>29</v>
      </c>
      <c r="P1003" s="31">
        <v>6000</v>
      </c>
      <c r="Q1003" s="22">
        <v>0.18</v>
      </c>
      <c r="R1003" s="20">
        <f t="shared" si="15"/>
        <v>1080</v>
      </c>
      <c r="S1003" s="20"/>
      <c r="T1003" s="27"/>
    </row>
    <row r="1004" spans="1:20" ht="140.4" x14ac:dyDescent="0.3">
      <c r="A1004" s="12" t="s">
        <v>1386</v>
      </c>
      <c r="B1004" s="12"/>
      <c r="C1004" s="12"/>
      <c r="D1004" s="12" t="s">
        <v>1241</v>
      </c>
      <c r="E1004" s="12" t="s">
        <v>1266</v>
      </c>
      <c r="F1004" s="12" t="s">
        <v>775</v>
      </c>
      <c r="G1004" s="12"/>
      <c r="H1004" s="12"/>
      <c r="I1004" s="12"/>
      <c r="J1004" s="12"/>
      <c r="K1004" s="12"/>
      <c r="L1004" s="12"/>
      <c r="M1004" s="12"/>
      <c r="N1004" s="19" t="s">
        <v>672</v>
      </c>
      <c r="O1004" s="21" t="s">
        <v>2025</v>
      </c>
      <c r="P1004" s="21">
        <v>600</v>
      </c>
      <c r="Q1004" s="22">
        <v>5.45</v>
      </c>
      <c r="R1004" s="20">
        <f t="shared" si="15"/>
        <v>3270</v>
      </c>
      <c r="S1004" s="20"/>
      <c r="T1004" s="27"/>
    </row>
    <row r="1005" spans="1:20" ht="140.4" x14ac:dyDescent="0.3">
      <c r="A1005" s="12" t="s">
        <v>1386</v>
      </c>
      <c r="B1005" s="12"/>
      <c r="C1005" s="12"/>
      <c r="D1005" s="12" t="s">
        <v>1241</v>
      </c>
      <c r="E1005" s="12" t="s">
        <v>1266</v>
      </c>
      <c r="F1005" s="12" t="s">
        <v>775</v>
      </c>
      <c r="G1005" s="12"/>
      <c r="H1005" s="12"/>
      <c r="I1005" s="12"/>
      <c r="J1005" s="12"/>
      <c r="K1005" s="12"/>
      <c r="L1005" s="12"/>
      <c r="M1005" s="12"/>
      <c r="N1005" s="19" t="s">
        <v>673</v>
      </c>
      <c r="O1005" s="21" t="s">
        <v>29</v>
      </c>
      <c r="P1005" s="31">
        <v>38400</v>
      </c>
      <c r="Q1005" s="22">
        <v>0.24</v>
      </c>
      <c r="R1005" s="20">
        <f t="shared" si="15"/>
        <v>9216</v>
      </c>
      <c r="S1005" s="20"/>
      <c r="T1005" s="27"/>
    </row>
    <row r="1006" spans="1:20" ht="140.4" x14ac:dyDescent="0.3">
      <c r="A1006" s="12" t="s">
        <v>1386</v>
      </c>
      <c r="B1006" s="12"/>
      <c r="C1006" s="12"/>
      <c r="D1006" s="12" t="s">
        <v>1241</v>
      </c>
      <c r="E1006" s="12" t="s">
        <v>1266</v>
      </c>
      <c r="F1006" s="12" t="s">
        <v>775</v>
      </c>
      <c r="G1006" s="12"/>
      <c r="H1006" s="12"/>
      <c r="I1006" s="12"/>
      <c r="J1006" s="12"/>
      <c r="K1006" s="12"/>
      <c r="L1006" s="12"/>
      <c r="M1006" s="12"/>
      <c r="N1006" s="19" t="s">
        <v>674</v>
      </c>
      <c r="O1006" s="21" t="s">
        <v>2025</v>
      </c>
      <c r="P1006" s="21">
        <v>500</v>
      </c>
      <c r="Q1006" s="22">
        <v>4.78</v>
      </c>
      <c r="R1006" s="20">
        <f t="shared" si="15"/>
        <v>2390</v>
      </c>
      <c r="S1006" s="20"/>
      <c r="T1006" s="27"/>
    </row>
    <row r="1007" spans="1:20" ht="140.4" x14ac:dyDescent="0.3">
      <c r="A1007" s="12" t="s">
        <v>1386</v>
      </c>
      <c r="B1007" s="12"/>
      <c r="C1007" s="12"/>
      <c r="D1007" s="12" t="s">
        <v>1241</v>
      </c>
      <c r="E1007" s="12" t="s">
        <v>1266</v>
      </c>
      <c r="F1007" s="12" t="s">
        <v>775</v>
      </c>
      <c r="G1007" s="12"/>
      <c r="H1007" s="12"/>
      <c r="I1007" s="12"/>
      <c r="J1007" s="12"/>
      <c r="K1007" s="12"/>
      <c r="L1007" s="12"/>
      <c r="M1007" s="12"/>
      <c r="N1007" s="19" t="s">
        <v>675</v>
      </c>
      <c r="O1007" s="21" t="s">
        <v>29</v>
      </c>
      <c r="P1007" s="31">
        <v>65000</v>
      </c>
      <c r="Q1007" s="22">
        <v>0.92</v>
      </c>
      <c r="R1007" s="20">
        <f t="shared" si="15"/>
        <v>59800</v>
      </c>
      <c r="S1007" s="20"/>
      <c r="T1007" s="27"/>
    </row>
    <row r="1008" spans="1:20" ht="140.4" x14ac:dyDescent="0.3">
      <c r="A1008" s="12" t="s">
        <v>1386</v>
      </c>
      <c r="B1008" s="12"/>
      <c r="C1008" s="12"/>
      <c r="D1008" s="12" t="s">
        <v>1241</v>
      </c>
      <c r="E1008" s="12" t="s">
        <v>1266</v>
      </c>
      <c r="F1008" s="12" t="s">
        <v>775</v>
      </c>
      <c r="G1008" s="12"/>
      <c r="H1008" s="12"/>
      <c r="I1008" s="12"/>
      <c r="J1008" s="12"/>
      <c r="K1008" s="12"/>
      <c r="L1008" s="12"/>
      <c r="M1008" s="12"/>
      <c r="N1008" s="19" t="s">
        <v>676</v>
      </c>
      <c r="O1008" s="21" t="s">
        <v>2025</v>
      </c>
      <c r="P1008" s="21">
        <v>600</v>
      </c>
      <c r="Q1008" s="22">
        <v>7.13</v>
      </c>
      <c r="R1008" s="20">
        <f t="shared" si="15"/>
        <v>4278</v>
      </c>
      <c r="S1008" s="20"/>
      <c r="T1008" s="27"/>
    </row>
    <row r="1009" spans="1:20" ht="140.4" x14ac:dyDescent="0.3">
      <c r="A1009" s="12" t="s">
        <v>1386</v>
      </c>
      <c r="B1009" s="12"/>
      <c r="C1009" s="12"/>
      <c r="D1009" s="12" t="s">
        <v>1241</v>
      </c>
      <c r="E1009" s="12" t="s">
        <v>1266</v>
      </c>
      <c r="F1009" s="12" t="s">
        <v>775</v>
      </c>
      <c r="G1009" s="12"/>
      <c r="H1009" s="12"/>
      <c r="I1009" s="12"/>
      <c r="J1009" s="12"/>
      <c r="K1009" s="12"/>
      <c r="L1009" s="12"/>
      <c r="M1009" s="12"/>
      <c r="N1009" s="19" t="s">
        <v>677</v>
      </c>
      <c r="O1009" s="21" t="s">
        <v>2025</v>
      </c>
      <c r="P1009" s="21">
        <v>600</v>
      </c>
      <c r="Q1009" s="22">
        <v>19.79</v>
      </c>
      <c r="R1009" s="20">
        <f t="shared" si="15"/>
        <v>11874</v>
      </c>
      <c r="S1009" s="20"/>
      <c r="T1009" s="27"/>
    </row>
    <row r="1010" spans="1:20" ht="140.4" x14ac:dyDescent="0.3">
      <c r="A1010" s="12" t="s">
        <v>1386</v>
      </c>
      <c r="B1010" s="12"/>
      <c r="C1010" s="12"/>
      <c r="D1010" s="12" t="s">
        <v>1241</v>
      </c>
      <c r="E1010" s="12" t="s">
        <v>1266</v>
      </c>
      <c r="F1010" s="12" t="s">
        <v>775</v>
      </c>
      <c r="G1010" s="12"/>
      <c r="H1010" s="12"/>
      <c r="I1010" s="12"/>
      <c r="J1010" s="12"/>
      <c r="K1010" s="12"/>
      <c r="L1010" s="12"/>
      <c r="M1010" s="12"/>
      <c r="N1010" s="19" t="s">
        <v>678</v>
      </c>
      <c r="O1010" s="21" t="s">
        <v>29</v>
      </c>
      <c r="P1010" s="31">
        <v>43200</v>
      </c>
      <c r="Q1010" s="22">
        <v>0.13</v>
      </c>
      <c r="R1010" s="20">
        <f t="shared" si="15"/>
        <v>5616</v>
      </c>
      <c r="S1010" s="20"/>
      <c r="T1010" s="27"/>
    </row>
    <row r="1011" spans="1:20" ht="140.4" x14ac:dyDescent="0.3">
      <c r="A1011" s="12" t="s">
        <v>1386</v>
      </c>
      <c r="B1011" s="12"/>
      <c r="C1011" s="12"/>
      <c r="D1011" s="12" t="s">
        <v>1241</v>
      </c>
      <c r="E1011" s="12" t="s">
        <v>1266</v>
      </c>
      <c r="F1011" s="12" t="s">
        <v>775</v>
      </c>
      <c r="G1011" s="12"/>
      <c r="H1011" s="12"/>
      <c r="I1011" s="12"/>
      <c r="J1011" s="12"/>
      <c r="K1011" s="12"/>
      <c r="L1011" s="12"/>
      <c r="M1011" s="12"/>
      <c r="N1011" s="19" t="s">
        <v>679</v>
      </c>
      <c r="O1011" s="21" t="s">
        <v>30</v>
      </c>
      <c r="P1011" s="31">
        <v>6000</v>
      </c>
      <c r="Q1011" s="22">
        <v>13.01</v>
      </c>
      <c r="R1011" s="20">
        <f t="shared" si="15"/>
        <v>78060</v>
      </c>
      <c r="S1011" s="20"/>
      <c r="T1011" s="27"/>
    </row>
    <row r="1012" spans="1:20" ht="140.4" x14ac:dyDescent="0.3">
      <c r="A1012" s="12" t="s">
        <v>1386</v>
      </c>
      <c r="B1012" s="12"/>
      <c r="C1012" s="12"/>
      <c r="D1012" s="12" t="s">
        <v>1241</v>
      </c>
      <c r="E1012" s="12" t="s">
        <v>1266</v>
      </c>
      <c r="F1012" s="12" t="s">
        <v>775</v>
      </c>
      <c r="G1012" s="12"/>
      <c r="H1012" s="12"/>
      <c r="I1012" s="12"/>
      <c r="J1012" s="12"/>
      <c r="K1012" s="12"/>
      <c r="L1012" s="12"/>
      <c r="M1012" s="12"/>
      <c r="N1012" s="19" t="s">
        <v>680</v>
      </c>
      <c r="O1012" s="21" t="s">
        <v>30</v>
      </c>
      <c r="P1012" s="31">
        <v>12000</v>
      </c>
      <c r="Q1012" s="22">
        <v>2.5499999999999998</v>
      </c>
      <c r="R1012" s="20">
        <f t="shared" si="15"/>
        <v>30599.999999999996</v>
      </c>
      <c r="S1012" s="20"/>
      <c r="T1012" s="27"/>
    </row>
    <row r="1013" spans="1:20" ht="140.4" x14ac:dyDescent="0.3">
      <c r="A1013" s="12" t="s">
        <v>1386</v>
      </c>
      <c r="B1013" s="12"/>
      <c r="C1013" s="12"/>
      <c r="D1013" s="12" t="s">
        <v>1241</v>
      </c>
      <c r="E1013" s="12" t="s">
        <v>1266</v>
      </c>
      <c r="F1013" s="12" t="s">
        <v>775</v>
      </c>
      <c r="G1013" s="12"/>
      <c r="H1013" s="12"/>
      <c r="I1013" s="12"/>
      <c r="J1013" s="12"/>
      <c r="K1013" s="12"/>
      <c r="L1013" s="12"/>
      <c r="M1013" s="12"/>
      <c r="N1013" s="19" t="s">
        <v>681</v>
      </c>
      <c r="O1013" s="21" t="s">
        <v>29</v>
      </c>
      <c r="P1013" s="31">
        <v>240000</v>
      </c>
      <c r="Q1013" s="22">
        <v>7.0000000000000007E-2</v>
      </c>
      <c r="R1013" s="20">
        <f t="shared" si="15"/>
        <v>16800</v>
      </c>
      <c r="S1013" s="20"/>
      <c r="T1013" s="27"/>
    </row>
    <row r="1014" spans="1:20" ht="140.4" x14ac:dyDescent="0.3">
      <c r="A1014" s="12" t="s">
        <v>1386</v>
      </c>
      <c r="B1014" s="12"/>
      <c r="C1014" s="12"/>
      <c r="D1014" s="12" t="s">
        <v>1241</v>
      </c>
      <c r="E1014" s="12" t="s">
        <v>1266</v>
      </c>
      <c r="F1014" s="12" t="s">
        <v>775</v>
      </c>
      <c r="G1014" s="12"/>
      <c r="H1014" s="12"/>
      <c r="I1014" s="12"/>
      <c r="J1014" s="12"/>
      <c r="K1014" s="12"/>
      <c r="L1014" s="12"/>
      <c r="M1014" s="12"/>
      <c r="N1014" s="19" t="s">
        <v>682</v>
      </c>
      <c r="O1014" s="21" t="s">
        <v>29</v>
      </c>
      <c r="P1014" s="31">
        <v>240000</v>
      </c>
      <c r="Q1014" s="22">
        <v>0.13</v>
      </c>
      <c r="R1014" s="20">
        <f t="shared" si="15"/>
        <v>31200</v>
      </c>
      <c r="S1014" s="20"/>
      <c r="T1014" s="27"/>
    </row>
    <row r="1015" spans="1:20" ht="140.4" x14ac:dyDescent="0.3">
      <c r="A1015" s="12" t="s">
        <v>1386</v>
      </c>
      <c r="B1015" s="12"/>
      <c r="C1015" s="12"/>
      <c r="D1015" s="12" t="s">
        <v>1241</v>
      </c>
      <c r="E1015" s="12" t="s">
        <v>1266</v>
      </c>
      <c r="F1015" s="12" t="s">
        <v>775</v>
      </c>
      <c r="G1015" s="12"/>
      <c r="H1015" s="12"/>
      <c r="I1015" s="12"/>
      <c r="J1015" s="12"/>
      <c r="K1015" s="12"/>
      <c r="L1015" s="12"/>
      <c r="M1015" s="12"/>
      <c r="N1015" s="19" t="s">
        <v>683</v>
      </c>
      <c r="O1015" s="21" t="s">
        <v>2025</v>
      </c>
      <c r="P1015" s="31">
        <v>2760</v>
      </c>
      <c r="Q1015" s="22">
        <v>1.22</v>
      </c>
      <c r="R1015" s="20">
        <f t="shared" si="15"/>
        <v>3367.2</v>
      </c>
      <c r="S1015" s="20"/>
      <c r="T1015" s="27"/>
    </row>
    <row r="1016" spans="1:20" ht="140.4" x14ac:dyDescent="0.3">
      <c r="A1016" s="12" t="s">
        <v>1386</v>
      </c>
      <c r="B1016" s="12"/>
      <c r="C1016" s="12"/>
      <c r="D1016" s="12" t="s">
        <v>1241</v>
      </c>
      <c r="E1016" s="12" t="s">
        <v>1266</v>
      </c>
      <c r="F1016" s="12" t="s">
        <v>775</v>
      </c>
      <c r="G1016" s="12"/>
      <c r="H1016" s="12"/>
      <c r="I1016" s="12"/>
      <c r="J1016" s="12"/>
      <c r="K1016" s="12"/>
      <c r="L1016" s="12"/>
      <c r="M1016" s="12"/>
      <c r="N1016" s="19" t="s">
        <v>684</v>
      </c>
      <c r="O1016" s="21" t="s">
        <v>2025</v>
      </c>
      <c r="P1016" s="31">
        <v>12000</v>
      </c>
      <c r="Q1016" s="22">
        <v>0.91</v>
      </c>
      <c r="R1016" s="20">
        <f t="shared" si="15"/>
        <v>10920</v>
      </c>
      <c r="S1016" s="20"/>
      <c r="T1016" s="27"/>
    </row>
    <row r="1017" spans="1:20" ht="140.4" x14ac:dyDescent="0.3">
      <c r="A1017" s="12" t="s">
        <v>1386</v>
      </c>
      <c r="B1017" s="12"/>
      <c r="C1017" s="12"/>
      <c r="D1017" s="12" t="s">
        <v>1241</v>
      </c>
      <c r="E1017" s="12" t="s">
        <v>1266</v>
      </c>
      <c r="F1017" s="12" t="s">
        <v>775</v>
      </c>
      <c r="G1017" s="12"/>
      <c r="H1017" s="12"/>
      <c r="I1017" s="12"/>
      <c r="J1017" s="12"/>
      <c r="K1017" s="12"/>
      <c r="L1017" s="12"/>
      <c r="M1017" s="12"/>
      <c r="N1017" s="19" t="s">
        <v>685</v>
      </c>
      <c r="O1017" s="21" t="s">
        <v>29</v>
      </c>
      <c r="P1017" s="31">
        <v>2400</v>
      </c>
      <c r="Q1017" s="22">
        <v>0.26</v>
      </c>
      <c r="R1017" s="20">
        <f t="shared" si="15"/>
        <v>624</v>
      </c>
      <c r="S1017" s="20"/>
      <c r="T1017" s="27"/>
    </row>
    <row r="1018" spans="1:20" ht="140.4" x14ac:dyDescent="0.3">
      <c r="A1018" s="12" t="s">
        <v>1386</v>
      </c>
      <c r="B1018" s="12"/>
      <c r="C1018" s="12"/>
      <c r="D1018" s="12" t="s">
        <v>1241</v>
      </c>
      <c r="E1018" s="12" t="s">
        <v>1266</v>
      </c>
      <c r="F1018" s="12" t="s">
        <v>775</v>
      </c>
      <c r="G1018" s="12"/>
      <c r="H1018" s="12"/>
      <c r="I1018" s="12"/>
      <c r="J1018" s="12"/>
      <c r="K1018" s="12"/>
      <c r="L1018" s="12"/>
      <c r="M1018" s="12"/>
      <c r="N1018" s="19" t="s">
        <v>686</v>
      </c>
      <c r="O1018" s="21" t="s">
        <v>29</v>
      </c>
      <c r="P1018" s="31">
        <v>38400</v>
      </c>
      <c r="Q1018" s="22">
        <v>0.32</v>
      </c>
      <c r="R1018" s="20">
        <f t="shared" si="15"/>
        <v>12288</v>
      </c>
      <c r="S1018" s="20"/>
      <c r="T1018" s="27"/>
    </row>
    <row r="1019" spans="1:20" ht="140.4" x14ac:dyDescent="0.3">
      <c r="A1019" s="12" t="s">
        <v>1386</v>
      </c>
      <c r="B1019" s="12"/>
      <c r="C1019" s="12"/>
      <c r="D1019" s="12" t="s">
        <v>1241</v>
      </c>
      <c r="E1019" s="12" t="s">
        <v>1266</v>
      </c>
      <c r="F1019" s="12" t="s">
        <v>775</v>
      </c>
      <c r="G1019" s="12"/>
      <c r="H1019" s="12"/>
      <c r="I1019" s="12"/>
      <c r="J1019" s="12"/>
      <c r="K1019" s="12"/>
      <c r="L1019" s="12"/>
      <c r="M1019" s="12"/>
      <c r="N1019" s="19" t="s">
        <v>687</v>
      </c>
      <c r="O1019" s="21" t="s">
        <v>2025</v>
      </c>
      <c r="P1019" s="31">
        <v>1800</v>
      </c>
      <c r="Q1019" s="22">
        <v>4.38</v>
      </c>
      <c r="R1019" s="20">
        <f t="shared" si="15"/>
        <v>7884</v>
      </c>
      <c r="S1019" s="20"/>
      <c r="T1019" s="27"/>
    </row>
    <row r="1020" spans="1:20" ht="140.4" x14ac:dyDescent="0.3">
      <c r="A1020" s="12" t="s">
        <v>1386</v>
      </c>
      <c r="B1020" s="12"/>
      <c r="C1020" s="12"/>
      <c r="D1020" s="12" t="s">
        <v>1241</v>
      </c>
      <c r="E1020" s="12" t="s">
        <v>1266</v>
      </c>
      <c r="F1020" s="12" t="s">
        <v>775</v>
      </c>
      <c r="G1020" s="12"/>
      <c r="H1020" s="12"/>
      <c r="I1020" s="12"/>
      <c r="J1020" s="12"/>
      <c r="K1020" s="12"/>
      <c r="L1020" s="12"/>
      <c r="M1020" s="12"/>
      <c r="N1020" s="19" t="s">
        <v>688</v>
      </c>
      <c r="O1020" s="21" t="s">
        <v>2025</v>
      </c>
      <c r="P1020" s="31">
        <v>1800</v>
      </c>
      <c r="Q1020" s="22">
        <v>3.95</v>
      </c>
      <c r="R1020" s="20">
        <f t="shared" si="15"/>
        <v>7110</v>
      </c>
      <c r="S1020" s="20"/>
      <c r="T1020" s="27"/>
    </row>
    <row r="1021" spans="1:20" ht="140.4" x14ac:dyDescent="0.3">
      <c r="A1021" s="12" t="s">
        <v>1386</v>
      </c>
      <c r="B1021" s="12"/>
      <c r="C1021" s="12"/>
      <c r="D1021" s="12" t="s">
        <v>1241</v>
      </c>
      <c r="E1021" s="12" t="s">
        <v>1266</v>
      </c>
      <c r="F1021" s="12" t="s">
        <v>775</v>
      </c>
      <c r="G1021" s="12"/>
      <c r="H1021" s="12"/>
      <c r="I1021" s="12"/>
      <c r="J1021" s="12"/>
      <c r="K1021" s="12"/>
      <c r="L1021" s="12"/>
      <c r="M1021" s="12"/>
      <c r="N1021" s="19" t="s">
        <v>689</v>
      </c>
      <c r="O1021" s="21" t="s">
        <v>2025</v>
      </c>
      <c r="P1021" s="31">
        <v>3600</v>
      </c>
      <c r="Q1021" s="22">
        <v>5.77</v>
      </c>
      <c r="R1021" s="20">
        <f t="shared" si="15"/>
        <v>20772</v>
      </c>
      <c r="S1021" s="20"/>
      <c r="T1021" s="27"/>
    </row>
    <row r="1022" spans="1:20" ht="140.4" x14ac:dyDescent="0.3">
      <c r="A1022" s="12" t="s">
        <v>1386</v>
      </c>
      <c r="B1022" s="12"/>
      <c r="C1022" s="12"/>
      <c r="D1022" s="12" t="s">
        <v>1241</v>
      </c>
      <c r="E1022" s="12" t="s">
        <v>1266</v>
      </c>
      <c r="F1022" s="12" t="s">
        <v>775</v>
      </c>
      <c r="G1022" s="12"/>
      <c r="H1022" s="12"/>
      <c r="I1022" s="12"/>
      <c r="J1022" s="12"/>
      <c r="K1022" s="12"/>
      <c r="L1022" s="12"/>
      <c r="M1022" s="12"/>
      <c r="N1022" s="19" t="s">
        <v>690</v>
      </c>
      <c r="O1022" s="21" t="s">
        <v>29</v>
      </c>
      <c r="P1022" s="31">
        <v>240000</v>
      </c>
      <c r="Q1022" s="22">
        <v>0.03</v>
      </c>
      <c r="R1022" s="20">
        <f t="shared" si="15"/>
        <v>7200</v>
      </c>
      <c r="S1022" s="20"/>
      <c r="T1022" s="27"/>
    </row>
    <row r="1023" spans="1:20" ht="140.4" x14ac:dyDescent="0.3">
      <c r="A1023" s="12" t="s">
        <v>1386</v>
      </c>
      <c r="B1023" s="12"/>
      <c r="C1023" s="12"/>
      <c r="D1023" s="12" t="s">
        <v>1241</v>
      </c>
      <c r="E1023" s="12" t="s">
        <v>1266</v>
      </c>
      <c r="F1023" s="12" t="s">
        <v>775</v>
      </c>
      <c r="G1023" s="12"/>
      <c r="H1023" s="12"/>
      <c r="I1023" s="12"/>
      <c r="J1023" s="12"/>
      <c r="K1023" s="12"/>
      <c r="L1023" s="12"/>
      <c r="M1023" s="12"/>
      <c r="N1023" s="19" t="s">
        <v>691</v>
      </c>
      <c r="O1023" s="21" t="s">
        <v>30</v>
      </c>
      <c r="P1023" s="31">
        <v>5520</v>
      </c>
      <c r="Q1023" s="22">
        <v>9.33</v>
      </c>
      <c r="R1023" s="20">
        <f t="shared" si="15"/>
        <v>51501.599999999999</v>
      </c>
      <c r="S1023" s="20"/>
      <c r="T1023" s="27"/>
    </row>
    <row r="1024" spans="1:20" ht="140.4" x14ac:dyDescent="0.3">
      <c r="A1024" s="12" t="s">
        <v>1386</v>
      </c>
      <c r="B1024" s="12"/>
      <c r="C1024" s="12"/>
      <c r="D1024" s="12" t="s">
        <v>1241</v>
      </c>
      <c r="E1024" s="12" t="s">
        <v>1266</v>
      </c>
      <c r="F1024" s="12" t="s">
        <v>775</v>
      </c>
      <c r="G1024" s="12"/>
      <c r="H1024" s="12"/>
      <c r="I1024" s="12"/>
      <c r="J1024" s="12"/>
      <c r="K1024" s="12"/>
      <c r="L1024" s="12"/>
      <c r="M1024" s="12"/>
      <c r="N1024" s="19" t="s">
        <v>692</v>
      </c>
      <c r="O1024" s="21" t="s">
        <v>30</v>
      </c>
      <c r="P1024" s="31">
        <v>8280</v>
      </c>
      <c r="Q1024" s="22">
        <v>8.2200000000000006</v>
      </c>
      <c r="R1024" s="20">
        <f t="shared" si="15"/>
        <v>68061.600000000006</v>
      </c>
      <c r="S1024" s="20"/>
      <c r="T1024" s="27"/>
    </row>
    <row r="1025" spans="1:20" ht="140.4" x14ac:dyDescent="0.3">
      <c r="A1025" s="12" t="s">
        <v>1386</v>
      </c>
      <c r="B1025" s="12"/>
      <c r="C1025" s="12"/>
      <c r="D1025" s="12" t="s">
        <v>1241</v>
      </c>
      <c r="E1025" s="12" t="s">
        <v>1266</v>
      </c>
      <c r="F1025" s="12" t="s">
        <v>775</v>
      </c>
      <c r="G1025" s="12"/>
      <c r="H1025" s="12"/>
      <c r="I1025" s="12"/>
      <c r="J1025" s="12"/>
      <c r="K1025" s="12"/>
      <c r="L1025" s="12"/>
      <c r="M1025" s="12"/>
      <c r="N1025" s="19" t="s">
        <v>693</v>
      </c>
      <c r="O1025" s="21" t="s">
        <v>30</v>
      </c>
      <c r="P1025" s="31">
        <v>6000</v>
      </c>
      <c r="Q1025" s="22">
        <v>2.97</v>
      </c>
      <c r="R1025" s="20">
        <f t="shared" si="15"/>
        <v>17820</v>
      </c>
      <c r="S1025" s="20"/>
      <c r="T1025" s="27"/>
    </row>
    <row r="1026" spans="1:20" ht="140.4" x14ac:dyDescent="0.3">
      <c r="A1026" s="12" t="s">
        <v>1386</v>
      </c>
      <c r="B1026" s="12"/>
      <c r="C1026" s="12"/>
      <c r="D1026" s="12" t="s">
        <v>1241</v>
      </c>
      <c r="E1026" s="12" t="s">
        <v>1266</v>
      </c>
      <c r="F1026" s="12" t="s">
        <v>775</v>
      </c>
      <c r="G1026" s="12"/>
      <c r="H1026" s="12"/>
      <c r="I1026" s="12"/>
      <c r="J1026" s="12"/>
      <c r="K1026" s="12"/>
      <c r="L1026" s="12"/>
      <c r="M1026" s="12"/>
      <c r="N1026" s="19" t="s">
        <v>694</v>
      </c>
      <c r="O1026" s="21" t="s">
        <v>30</v>
      </c>
      <c r="P1026" s="31">
        <v>6000</v>
      </c>
      <c r="Q1026" s="22">
        <v>4.42</v>
      </c>
      <c r="R1026" s="20">
        <f t="shared" ref="R1026:R1089" si="16">P1026*Q1026</f>
        <v>26520</v>
      </c>
      <c r="S1026" s="20"/>
      <c r="T1026" s="27"/>
    </row>
    <row r="1027" spans="1:20" ht="140.4" x14ac:dyDescent="0.3">
      <c r="A1027" s="12" t="s">
        <v>1386</v>
      </c>
      <c r="B1027" s="12"/>
      <c r="C1027" s="12"/>
      <c r="D1027" s="12" t="s">
        <v>1241</v>
      </c>
      <c r="E1027" s="12" t="s">
        <v>1266</v>
      </c>
      <c r="F1027" s="12" t="s">
        <v>775</v>
      </c>
      <c r="G1027" s="12"/>
      <c r="H1027" s="12"/>
      <c r="I1027" s="12"/>
      <c r="J1027" s="12"/>
      <c r="K1027" s="12"/>
      <c r="L1027" s="12"/>
      <c r="M1027" s="12"/>
      <c r="N1027" s="19" t="s">
        <v>695</v>
      </c>
      <c r="O1027" s="21" t="s">
        <v>29</v>
      </c>
      <c r="P1027" s="31">
        <v>120000</v>
      </c>
      <c r="Q1027" s="22">
        <v>0.31</v>
      </c>
      <c r="R1027" s="20">
        <f t="shared" si="16"/>
        <v>37200</v>
      </c>
      <c r="S1027" s="20"/>
      <c r="T1027" s="27"/>
    </row>
    <row r="1028" spans="1:20" ht="140.4" x14ac:dyDescent="0.3">
      <c r="A1028" s="12" t="s">
        <v>1386</v>
      </c>
      <c r="B1028" s="12"/>
      <c r="C1028" s="12"/>
      <c r="D1028" s="12" t="s">
        <v>1241</v>
      </c>
      <c r="E1028" s="12" t="s">
        <v>1266</v>
      </c>
      <c r="F1028" s="12" t="s">
        <v>775</v>
      </c>
      <c r="G1028" s="12"/>
      <c r="H1028" s="12"/>
      <c r="I1028" s="12"/>
      <c r="J1028" s="12"/>
      <c r="K1028" s="12"/>
      <c r="L1028" s="12"/>
      <c r="M1028" s="12"/>
      <c r="N1028" s="19" t="s">
        <v>696</v>
      </c>
      <c r="O1028" s="21" t="s">
        <v>30</v>
      </c>
      <c r="P1028" s="21">
        <v>36</v>
      </c>
      <c r="Q1028" s="22">
        <v>306.99</v>
      </c>
      <c r="R1028" s="20">
        <f t="shared" si="16"/>
        <v>11051.64</v>
      </c>
      <c r="S1028" s="20"/>
      <c r="T1028" s="27"/>
    </row>
    <row r="1029" spans="1:20" ht="140.4" x14ac:dyDescent="0.3">
      <c r="A1029" s="12" t="s">
        <v>1386</v>
      </c>
      <c r="B1029" s="12"/>
      <c r="C1029" s="12"/>
      <c r="D1029" s="12" t="s">
        <v>1241</v>
      </c>
      <c r="E1029" s="12" t="s">
        <v>1266</v>
      </c>
      <c r="F1029" s="12" t="s">
        <v>775</v>
      </c>
      <c r="G1029" s="12"/>
      <c r="H1029" s="12"/>
      <c r="I1029" s="12"/>
      <c r="J1029" s="12"/>
      <c r="K1029" s="12"/>
      <c r="L1029" s="12"/>
      <c r="M1029" s="12"/>
      <c r="N1029" s="19" t="s">
        <v>697</v>
      </c>
      <c r="O1029" s="21" t="s">
        <v>2025</v>
      </c>
      <c r="P1029" s="21">
        <v>240</v>
      </c>
      <c r="Q1029" s="22">
        <v>20.67</v>
      </c>
      <c r="R1029" s="20">
        <f t="shared" si="16"/>
        <v>4960.8</v>
      </c>
      <c r="S1029" s="20"/>
      <c r="T1029" s="27"/>
    </row>
    <row r="1030" spans="1:20" ht="140.4" x14ac:dyDescent="0.3">
      <c r="A1030" s="12" t="s">
        <v>1386</v>
      </c>
      <c r="B1030" s="12"/>
      <c r="C1030" s="12"/>
      <c r="D1030" s="12" t="s">
        <v>1241</v>
      </c>
      <c r="E1030" s="12" t="s">
        <v>1266</v>
      </c>
      <c r="F1030" s="12" t="s">
        <v>775</v>
      </c>
      <c r="G1030" s="12"/>
      <c r="H1030" s="12"/>
      <c r="I1030" s="12"/>
      <c r="J1030" s="12"/>
      <c r="K1030" s="12"/>
      <c r="L1030" s="12"/>
      <c r="M1030" s="12"/>
      <c r="N1030" s="19" t="s">
        <v>698</v>
      </c>
      <c r="O1030" s="21" t="s">
        <v>2025</v>
      </c>
      <c r="P1030" s="21">
        <v>240</v>
      </c>
      <c r="Q1030" s="22">
        <v>34.799999999999997</v>
      </c>
      <c r="R1030" s="20">
        <f t="shared" si="16"/>
        <v>8352</v>
      </c>
      <c r="S1030" s="20"/>
      <c r="T1030" s="27"/>
    </row>
    <row r="1031" spans="1:20" ht="140.4" x14ac:dyDescent="0.3">
      <c r="A1031" s="12" t="s">
        <v>1386</v>
      </c>
      <c r="B1031" s="12"/>
      <c r="C1031" s="12"/>
      <c r="D1031" s="12" t="s">
        <v>1241</v>
      </c>
      <c r="E1031" s="12" t="s">
        <v>1266</v>
      </c>
      <c r="F1031" s="12" t="s">
        <v>775</v>
      </c>
      <c r="G1031" s="12"/>
      <c r="H1031" s="12"/>
      <c r="I1031" s="12"/>
      <c r="J1031" s="12"/>
      <c r="K1031" s="12"/>
      <c r="L1031" s="12"/>
      <c r="M1031" s="12"/>
      <c r="N1031" s="19" t="s">
        <v>699</v>
      </c>
      <c r="O1031" s="21" t="s">
        <v>2025</v>
      </c>
      <c r="P1031" s="21">
        <v>800</v>
      </c>
      <c r="Q1031" s="22">
        <v>5</v>
      </c>
      <c r="R1031" s="20">
        <f t="shared" si="16"/>
        <v>4000</v>
      </c>
      <c r="S1031" s="20"/>
      <c r="T1031" s="27"/>
    </row>
    <row r="1032" spans="1:20" ht="140.4" x14ac:dyDescent="0.3">
      <c r="A1032" s="12" t="s">
        <v>1386</v>
      </c>
      <c r="B1032" s="12"/>
      <c r="C1032" s="12"/>
      <c r="D1032" s="12" t="s">
        <v>1241</v>
      </c>
      <c r="E1032" s="12" t="s">
        <v>1266</v>
      </c>
      <c r="F1032" s="12" t="s">
        <v>775</v>
      </c>
      <c r="G1032" s="12"/>
      <c r="H1032" s="12"/>
      <c r="I1032" s="12"/>
      <c r="J1032" s="12"/>
      <c r="K1032" s="12"/>
      <c r="L1032" s="12"/>
      <c r="M1032" s="12"/>
      <c r="N1032" s="19" t="s">
        <v>700</v>
      </c>
      <c r="O1032" s="21" t="s">
        <v>29</v>
      </c>
      <c r="P1032" s="31">
        <v>43200</v>
      </c>
      <c r="Q1032" s="22">
        <v>1.08</v>
      </c>
      <c r="R1032" s="20">
        <f t="shared" si="16"/>
        <v>46656</v>
      </c>
      <c r="S1032" s="20"/>
      <c r="T1032" s="27"/>
    </row>
    <row r="1033" spans="1:20" ht="140.4" x14ac:dyDescent="0.3">
      <c r="A1033" s="12" t="s">
        <v>1386</v>
      </c>
      <c r="B1033" s="12"/>
      <c r="C1033" s="12"/>
      <c r="D1033" s="12" t="s">
        <v>1241</v>
      </c>
      <c r="E1033" s="12" t="s">
        <v>1266</v>
      </c>
      <c r="F1033" s="12" t="s">
        <v>775</v>
      </c>
      <c r="G1033" s="12"/>
      <c r="H1033" s="12"/>
      <c r="I1033" s="12"/>
      <c r="J1033" s="12"/>
      <c r="K1033" s="12"/>
      <c r="L1033" s="12"/>
      <c r="M1033" s="12"/>
      <c r="N1033" s="19" t="s">
        <v>701</v>
      </c>
      <c r="O1033" s="21" t="s">
        <v>29</v>
      </c>
      <c r="P1033" s="31">
        <v>4800</v>
      </c>
      <c r="Q1033" s="22">
        <v>0.61</v>
      </c>
      <c r="R1033" s="20">
        <f t="shared" si="16"/>
        <v>2928</v>
      </c>
      <c r="S1033" s="20"/>
      <c r="T1033" s="27"/>
    </row>
    <row r="1034" spans="1:20" ht="140.4" x14ac:dyDescent="0.3">
      <c r="A1034" s="12" t="s">
        <v>1386</v>
      </c>
      <c r="B1034" s="12"/>
      <c r="C1034" s="12"/>
      <c r="D1034" s="12" t="s">
        <v>1241</v>
      </c>
      <c r="E1034" s="12" t="s">
        <v>1266</v>
      </c>
      <c r="F1034" s="12" t="s">
        <v>775</v>
      </c>
      <c r="G1034" s="12"/>
      <c r="H1034" s="12"/>
      <c r="I1034" s="12"/>
      <c r="J1034" s="12"/>
      <c r="K1034" s="12"/>
      <c r="L1034" s="12"/>
      <c r="M1034" s="12"/>
      <c r="N1034" s="19" t="s">
        <v>702</v>
      </c>
      <c r="O1034" s="21" t="s">
        <v>2025</v>
      </c>
      <c r="P1034" s="31">
        <v>2400</v>
      </c>
      <c r="Q1034" s="22">
        <v>18.63</v>
      </c>
      <c r="R1034" s="20">
        <f t="shared" si="16"/>
        <v>44712</v>
      </c>
      <c r="S1034" s="20"/>
      <c r="T1034" s="27"/>
    </row>
    <row r="1035" spans="1:20" ht="140.4" x14ac:dyDescent="0.3">
      <c r="A1035" s="12" t="s">
        <v>1386</v>
      </c>
      <c r="B1035" s="12"/>
      <c r="C1035" s="12"/>
      <c r="D1035" s="12" t="s">
        <v>1241</v>
      </c>
      <c r="E1035" s="12" t="s">
        <v>1266</v>
      </c>
      <c r="F1035" s="12" t="s">
        <v>775</v>
      </c>
      <c r="G1035" s="12"/>
      <c r="H1035" s="12"/>
      <c r="I1035" s="12"/>
      <c r="J1035" s="12"/>
      <c r="K1035" s="12"/>
      <c r="L1035" s="12"/>
      <c r="M1035" s="12"/>
      <c r="N1035" s="19" t="s">
        <v>703</v>
      </c>
      <c r="O1035" s="21" t="s">
        <v>30</v>
      </c>
      <c r="P1035" s="31">
        <v>4000</v>
      </c>
      <c r="Q1035" s="22">
        <v>9.82</v>
      </c>
      <c r="R1035" s="20">
        <f t="shared" si="16"/>
        <v>39280</v>
      </c>
      <c r="S1035" s="20"/>
      <c r="T1035" s="27"/>
    </row>
    <row r="1036" spans="1:20" ht="140.4" x14ac:dyDescent="0.3">
      <c r="A1036" s="12" t="s">
        <v>1386</v>
      </c>
      <c r="B1036" s="12"/>
      <c r="C1036" s="12"/>
      <c r="D1036" s="12" t="s">
        <v>1241</v>
      </c>
      <c r="E1036" s="12" t="s">
        <v>1266</v>
      </c>
      <c r="F1036" s="12" t="s">
        <v>775</v>
      </c>
      <c r="G1036" s="12"/>
      <c r="H1036" s="12"/>
      <c r="I1036" s="12"/>
      <c r="J1036" s="12"/>
      <c r="K1036" s="12"/>
      <c r="L1036" s="12"/>
      <c r="M1036" s="12"/>
      <c r="N1036" s="19" t="s">
        <v>704</v>
      </c>
      <c r="O1036" s="21" t="s">
        <v>30</v>
      </c>
      <c r="P1036" s="31">
        <v>9000</v>
      </c>
      <c r="Q1036" s="22">
        <v>4.17</v>
      </c>
      <c r="R1036" s="20">
        <f t="shared" si="16"/>
        <v>37530</v>
      </c>
      <c r="S1036" s="20"/>
      <c r="T1036" s="27"/>
    </row>
    <row r="1037" spans="1:20" ht="140.4" x14ac:dyDescent="0.3">
      <c r="A1037" s="12" t="s">
        <v>1386</v>
      </c>
      <c r="B1037" s="12"/>
      <c r="C1037" s="12"/>
      <c r="D1037" s="12" t="s">
        <v>1241</v>
      </c>
      <c r="E1037" s="12" t="s">
        <v>1266</v>
      </c>
      <c r="F1037" s="12" t="s">
        <v>775</v>
      </c>
      <c r="G1037" s="12"/>
      <c r="H1037" s="12"/>
      <c r="I1037" s="12"/>
      <c r="J1037" s="12"/>
      <c r="K1037" s="12"/>
      <c r="L1037" s="12"/>
      <c r="M1037" s="12"/>
      <c r="N1037" s="19" t="s">
        <v>705</v>
      </c>
      <c r="O1037" s="21" t="s">
        <v>29</v>
      </c>
      <c r="P1037" s="31">
        <v>240000</v>
      </c>
      <c r="Q1037" s="22">
        <v>0.14000000000000001</v>
      </c>
      <c r="R1037" s="20">
        <f t="shared" si="16"/>
        <v>33600</v>
      </c>
      <c r="S1037" s="20"/>
      <c r="T1037" s="27"/>
    </row>
    <row r="1038" spans="1:20" ht="140.4" x14ac:dyDescent="0.3">
      <c r="A1038" s="12" t="s">
        <v>1386</v>
      </c>
      <c r="B1038" s="12"/>
      <c r="C1038" s="12"/>
      <c r="D1038" s="12" t="s">
        <v>1241</v>
      </c>
      <c r="E1038" s="12" t="s">
        <v>1266</v>
      </c>
      <c r="F1038" s="12" t="s">
        <v>775</v>
      </c>
      <c r="G1038" s="12"/>
      <c r="H1038" s="12"/>
      <c r="I1038" s="12"/>
      <c r="J1038" s="12"/>
      <c r="K1038" s="12"/>
      <c r="L1038" s="12"/>
      <c r="M1038" s="12"/>
      <c r="N1038" s="19" t="s">
        <v>706</v>
      </c>
      <c r="O1038" s="21" t="s">
        <v>29</v>
      </c>
      <c r="P1038" s="31">
        <v>55200</v>
      </c>
      <c r="Q1038" s="22">
        <v>0.22</v>
      </c>
      <c r="R1038" s="20">
        <f t="shared" si="16"/>
        <v>12144</v>
      </c>
      <c r="S1038" s="20"/>
      <c r="T1038" s="27"/>
    </row>
    <row r="1039" spans="1:20" ht="140.4" x14ac:dyDescent="0.3">
      <c r="A1039" s="12" t="s">
        <v>1386</v>
      </c>
      <c r="B1039" s="12"/>
      <c r="C1039" s="12"/>
      <c r="D1039" s="12" t="s">
        <v>1241</v>
      </c>
      <c r="E1039" s="12" t="s">
        <v>1266</v>
      </c>
      <c r="F1039" s="12" t="s">
        <v>775</v>
      </c>
      <c r="G1039" s="12"/>
      <c r="H1039" s="12"/>
      <c r="I1039" s="12"/>
      <c r="J1039" s="12"/>
      <c r="K1039" s="12"/>
      <c r="L1039" s="12"/>
      <c r="M1039" s="12"/>
      <c r="N1039" s="19" t="s">
        <v>707</v>
      </c>
      <c r="O1039" s="21" t="s">
        <v>29</v>
      </c>
      <c r="P1039" s="31">
        <v>96000</v>
      </c>
      <c r="Q1039" s="22">
        <v>0.12</v>
      </c>
      <c r="R1039" s="20">
        <f t="shared" si="16"/>
        <v>11520</v>
      </c>
      <c r="S1039" s="20"/>
      <c r="T1039" s="27"/>
    </row>
    <row r="1040" spans="1:20" ht="140.4" x14ac:dyDescent="0.3">
      <c r="A1040" s="12" t="s">
        <v>1386</v>
      </c>
      <c r="B1040" s="12"/>
      <c r="C1040" s="12"/>
      <c r="D1040" s="12" t="s">
        <v>1241</v>
      </c>
      <c r="E1040" s="12" t="s">
        <v>1266</v>
      </c>
      <c r="F1040" s="12" t="s">
        <v>775</v>
      </c>
      <c r="G1040" s="12"/>
      <c r="H1040" s="12"/>
      <c r="I1040" s="12"/>
      <c r="J1040" s="12"/>
      <c r="K1040" s="12"/>
      <c r="L1040" s="12"/>
      <c r="M1040" s="12"/>
      <c r="N1040" s="19" t="s">
        <v>708</v>
      </c>
      <c r="O1040" s="21" t="s">
        <v>29</v>
      </c>
      <c r="P1040" s="31">
        <v>96000</v>
      </c>
      <c r="Q1040" s="22">
        <v>0.1</v>
      </c>
      <c r="R1040" s="20">
        <f t="shared" si="16"/>
        <v>9600</v>
      </c>
      <c r="S1040" s="20"/>
      <c r="T1040" s="27"/>
    </row>
    <row r="1041" spans="1:20" ht="140.4" x14ac:dyDescent="0.3">
      <c r="A1041" s="12" t="s">
        <v>1386</v>
      </c>
      <c r="B1041" s="12"/>
      <c r="C1041" s="12"/>
      <c r="D1041" s="12" t="s">
        <v>1241</v>
      </c>
      <c r="E1041" s="12" t="s">
        <v>1266</v>
      </c>
      <c r="F1041" s="12" t="s">
        <v>775</v>
      </c>
      <c r="G1041" s="12"/>
      <c r="H1041" s="12"/>
      <c r="I1041" s="12"/>
      <c r="J1041" s="12"/>
      <c r="K1041" s="12"/>
      <c r="L1041" s="12"/>
      <c r="M1041" s="12"/>
      <c r="N1041" s="19" t="s">
        <v>709</v>
      </c>
      <c r="O1041" s="21" t="s">
        <v>2025</v>
      </c>
      <c r="P1041" s="31">
        <v>1200</v>
      </c>
      <c r="Q1041" s="22">
        <v>3.96</v>
      </c>
      <c r="R1041" s="20">
        <f t="shared" si="16"/>
        <v>4752</v>
      </c>
      <c r="S1041" s="20"/>
      <c r="T1041" s="27"/>
    </row>
    <row r="1042" spans="1:20" ht="140.4" x14ac:dyDescent="0.3">
      <c r="A1042" s="12" t="s">
        <v>1386</v>
      </c>
      <c r="B1042" s="12"/>
      <c r="C1042" s="12"/>
      <c r="D1042" s="12" t="s">
        <v>1241</v>
      </c>
      <c r="E1042" s="12" t="s">
        <v>1266</v>
      </c>
      <c r="F1042" s="12" t="s">
        <v>775</v>
      </c>
      <c r="G1042" s="12"/>
      <c r="H1042" s="12"/>
      <c r="I1042" s="12"/>
      <c r="J1042" s="12"/>
      <c r="K1042" s="12"/>
      <c r="L1042" s="12"/>
      <c r="M1042" s="12"/>
      <c r="N1042" s="19" t="s">
        <v>710</v>
      </c>
      <c r="O1042" s="21" t="s">
        <v>30</v>
      </c>
      <c r="P1042" s="31">
        <v>1000</v>
      </c>
      <c r="Q1042" s="22">
        <v>33.229999999999997</v>
      </c>
      <c r="R1042" s="20">
        <f t="shared" si="16"/>
        <v>33230</v>
      </c>
      <c r="S1042" s="20"/>
      <c r="T1042" s="27"/>
    </row>
    <row r="1043" spans="1:20" ht="140.4" x14ac:dyDescent="0.3">
      <c r="A1043" s="12" t="s">
        <v>1386</v>
      </c>
      <c r="B1043" s="12"/>
      <c r="C1043" s="12"/>
      <c r="D1043" s="12" t="s">
        <v>1241</v>
      </c>
      <c r="E1043" s="12" t="s">
        <v>1266</v>
      </c>
      <c r="F1043" s="12" t="s">
        <v>775</v>
      </c>
      <c r="G1043" s="12"/>
      <c r="H1043" s="12"/>
      <c r="I1043" s="12"/>
      <c r="J1043" s="12"/>
      <c r="K1043" s="12"/>
      <c r="L1043" s="12"/>
      <c r="M1043" s="12"/>
      <c r="N1043" s="19" t="s">
        <v>711</v>
      </c>
      <c r="O1043" s="21" t="s">
        <v>29</v>
      </c>
      <c r="P1043" s="31">
        <v>96000</v>
      </c>
      <c r="Q1043" s="22">
        <v>0.18</v>
      </c>
      <c r="R1043" s="20">
        <f t="shared" si="16"/>
        <v>17280</v>
      </c>
      <c r="S1043" s="20"/>
      <c r="T1043" s="27"/>
    </row>
    <row r="1044" spans="1:20" ht="140.4" x14ac:dyDescent="0.3">
      <c r="A1044" s="12" t="s">
        <v>1386</v>
      </c>
      <c r="B1044" s="12"/>
      <c r="C1044" s="12"/>
      <c r="D1044" s="12" t="s">
        <v>1241</v>
      </c>
      <c r="E1044" s="12" t="s">
        <v>1266</v>
      </c>
      <c r="F1044" s="12" t="s">
        <v>775</v>
      </c>
      <c r="G1044" s="12"/>
      <c r="H1044" s="12"/>
      <c r="I1044" s="12"/>
      <c r="J1044" s="12"/>
      <c r="K1044" s="12"/>
      <c r="L1044" s="12"/>
      <c r="M1044" s="12"/>
      <c r="N1044" s="19" t="s">
        <v>712</v>
      </c>
      <c r="O1044" s="21" t="s">
        <v>29</v>
      </c>
      <c r="P1044" s="31">
        <v>240000</v>
      </c>
      <c r="Q1044" s="22">
        <v>0.23</v>
      </c>
      <c r="R1044" s="20">
        <f t="shared" si="16"/>
        <v>55200</v>
      </c>
      <c r="S1044" s="20"/>
      <c r="T1044" s="27"/>
    </row>
    <row r="1045" spans="1:20" ht="140.4" x14ac:dyDescent="0.3">
      <c r="A1045" s="12" t="s">
        <v>1386</v>
      </c>
      <c r="B1045" s="12"/>
      <c r="C1045" s="12"/>
      <c r="D1045" s="12" t="s">
        <v>1241</v>
      </c>
      <c r="E1045" s="12" t="s">
        <v>1266</v>
      </c>
      <c r="F1045" s="12" t="s">
        <v>775</v>
      </c>
      <c r="G1045" s="12"/>
      <c r="H1045" s="12"/>
      <c r="I1045" s="12"/>
      <c r="J1045" s="12"/>
      <c r="K1045" s="12"/>
      <c r="L1045" s="12"/>
      <c r="M1045" s="12"/>
      <c r="N1045" s="19" t="s">
        <v>713</v>
      </c>
      <c r="O1045" s="21" t="s">
        <v>29</v>
      </c>
      <c r="P1045" s="31">
        <v>60000</v>
      </c>
      <c r="Q1045" s="22">
        <v>0.74</v>
      </c>
      <c r="R1045" s="20">
        <f t="shared" si="16"/>
        <v>44400</v>
      </c>
      <c r="S1045" s="20"/>
      <c r="T1045" s="27"/>
    </row>
    <row r="1046" spans="1:20" ht="140.4" x14ac:dyDescent="0.3">
      <c r="A1046" s="12" t="s">
        <v>1386</v>
      </c>
      <c r="B1046" s="12"/>
      <c r="C1046" s="12"/>
      <c r="D1046" s="12" t="s">
        <v>1241</v>
      </c>
      <c r="E1046" s="12" t="s">
        <v>1266</v>
      </c>
      <c r="F1046" s="12" t="s">
        <v>775</v>
      </c>
      <c r="G1046" s="12"/>
      <c r="H1046" s="12"/>
      <c r="I1046" s="12"/>
      <c r="J1046" s="12"/>
      <c r="K1046" s="12"/>
      <c r="L1046" s="12"/>
      <c r="M1046" s="12"/>
      <c r="N1046" s="19" t="s">
        <v>714</v>
      </c>
      <c r="O1046" s="21" t="s">
        <v>2025</v>
      </c>
      <c r="P1046" s="21">
        <v>600</v>
      </c>
      <c r="Q1046" s="22">
        <v>15.17</v>
      </c>
      <c r="R1046" s="20">
        <f t="shared" si="16"/>
        <v>9102</v>
      </c>
      <c r="S1046" s="20"/>
      <c r="T1046" s="27"/>
    </row>
    <row r="1047" spans="1:20" ht="140.4" x14ac:dyDescent="0.3">
      <c r="A1047" s="12" t="s">
        <v>1386</v>
      </c>
      <c r="B1047" s="12"/>
      <c r="C1047" s="12"/>
      <c r="D1047" s="12" t="s">
        <v>1241</v>
      </c>
      <c r="E1047" s="12" t="s">
        <v>1266</v>
      </c>
      <c r="F1047" s="12" t="s">
        <v>775</v>
      </c>
      <c r="G1047" s="12"/>
      <c r="H1047" s="12"/>
      <c r="I1047" s="12"/>
      <c r="J1047" s="12"/>
      <c r="K1047" s="12"/>
      <c r="L1047" s="12"/>
      <c r="M1047" s="12"/>
      <c r="N1047" s="19" t="s">
        <v>715</v>
      </c>
      <c r="O1047" s="21" t="s">
        <v>2025</v>
      </c>
      <c r="P1047" s="31">
        <v>4800</v>
      </c>
      <c r="Q1047" s="22">
        <v>1.98</v>
      </c>
      <c r="R1047" s="20">
        <f t="shared" si="16"/>
        <v>9504</v>
      </c>
      <c r="S1047" s="20"/>
      <c r="T1047" s="27"/>
    </row>
    <row r="1048" spans="1:20" ht="140.4" x14ac:dyDescent="0.3">
      <c r="A1048" s="12" t="s">
        <v>1386</v>
      </c>
      <c r="B1048" s="12"/>
      <c r="C1048" s="12"/>
      <c r="D1048" s="12" t="s">
        <v>1241</v>
      </c>
      <c r="E1048" s="12" t="s">
        <v>1266</v>
      </c>
      <c r="F1048" s="12" t="s">
        <v>775</v>
      </c>
      <c r="G1048" s="12"/>
      <c r="H1048" s="12"/>
      <c r="I1048" s="12"/>
      <c r="J1048" s="12"/>
      <c r="K1048" s="12"/>
      <c r="L1048" s="12"/>
      <c r="M1048" s="12"/>
      <c r="N1048" s="19" t="s">
        <v>716</v>
      </c>
      <c r="O1048" s="21" t="s">
        <v>29</v>
      </c>
      <c r="P1048" s="31">
        <v>96000</v>
      </c>
      <c r="Q1048" s="22">
        <v>0.45</v>
      </c>
      <c r="R1048" s="20">
        <f t="shared" si="16"/>
        <v>43200</v>
      </c>
      <c r="S1048" s="20"/>
      <c r="T1048" s="27"/>
    </row>
    <row r="1049" spans="1:20" ht="140.4" x14ac:dyDescent="0.3">
      <c r="A1049" s="12" t="s">
        <v>1386</v>
      </c>
      <c r="B1049" s="12"/>
      <c r="C1049" s="12"/>
      <c r="D1049" s="12" t="s">
        <v>1241</v>
      </c>
      <c r="E1049" s="12" t="s">
        <v>1266</v>
      </c>
      <c r="F1049" s="12" t="s">
        <v>775</v>
      </c>
      <c r="G1049" s="12"/>
      <c r="H1049" s="12"/>
      <c r="I1049" s="12"/>
      <c r="J1049" s="12"/>
      <c r="K1049" s="12"/>
      <c r="L1049" s="12"/>
      <c r="M1049" s="12"/>
      <c r="N1049" s="19" t="s">
        <v>717</v>
      </c>
      <c r="O1049" s="21" t="s">
        <v>30</v>
      </c>
      <c r="P1049" s="31">
        <v>1200</v>
      </c>
      <c r="Q1049" s="22">
        <v>17.29</v>
      </c>
      <c r="R1049" s="20">
        <f t="shared" si="16"/>
        <v>20748</v>
      </c>
      <c r="S1049" s="20"/>
      <c r="T1049" s="27"/>
    </row>
    <row r="1050" spans="1:20" ht="140.4" x14ac:dyDescent="0.3">
      <c r="A1050" s="12" t="s">
        <v>1386</v>
      </c>
      <c r="B1050" s="12"/>
      <c r="C1050" s="12"/>
      <c r="D1050" s="12" t="s">
        <v>1241</v>
      </c>
      <c r="E1050" s="12" t="s">
        <v>1266</v>
      </c>
      <c r="F1050" s="12" t="s">
        <v>775</v>
      </c>
      <c r="G1050" s="12"/>
      <c r="H1050" s="12"/>
      <c r="I1050" s="12"/>
      <c r="J1050" s="12"/>
      <c r="K1050" s="12"/>
      <c r="L1050" s="12"/>
      <c r="M1050" s="12"/>
      <c r="N1050" s="19" t="s">
        <v>718</v>
      </c>
      <c r="O1050" s="21" t="s">
        <v>2025</v>
      </c>
      <c r="P1050" s="31">
        <v>3000</v>
      </c>
      <c r="Q1050" s="22">
        <v>17.329999999999998</v>
      </c>
      <c r="R1050" s="20">
        <f t="shared" si="16"/>
        <v>51989.999999999993</v>
      </c>
      <c r="S1050" s="20"/>
      <c r="T1050" s="27"/>
    </row>
    <row r="1051" spans="1:20" ht="140.4" x14ac:dyDescent="0.3">
      <c r="A1051" s="12" t="s">
        <v>1386</v>
      </c>
      <c r="B1051" s="12"/>
      <c r="C1051" s="12"/>
      <c r="D1051" s="12" t="s">
        <v>1241</v>
      </c>
      <c r="E1051" s="12" t="s">
        <v>1266</v>
      </c>
      <c r="F1051" s="12" t="s">
        <v>775</v>
      </c>
      <c r="G1051" s="12"/>
      <c r="H1051" s="12"/>
      <c r="I1051" s="12"/>
      <c r="J1051" s="12"/>
      <c r="K1051" s="12"/>
      <c r="L1051" s="12"/>
      <c r="M1051" s="12"/>
      <c r="N1051" s="19" t="s">
        <v>719</v>
      </c>
      <c r="O1051" s="21" t="s">
        <v>2028</v>
      </c>
      <c r="P1051" s="31">
        <v>6000</v>
      </c>
      <c r="Q1051" s="22">
        <v>7.09</v>
      </c>
      <c r="R1051" s="20">
        <f t="shared" si="16"/>
        <v>42540</v>
      </c>
      <c r="S1051" s="20"/>
      <c r="T1051" s="27"/>
    </row>
    <row r="1052" spans="1:20" ht="140.4" x14ac:dyDescent="0.3">
      <c r="A1052" s="12" t="s">
        <v>1386</v>
      </c>
      <c r="B1052" s="12"/>
      <c r="C1052" s="12"/>
      <c r="D1052" s="12" t="s">
        <v>1241</v>
      </c>
      <c r="E1052" s="12" t="s">
        <v>1266</v>
      </c>
      <c r="F1052" s="12" t="s">
        <v>775</v>
      </c>
      <c r="G1052" s="12"/>
      <c r="H1052" s="12"/>
      <c r="I1052" s="12"/>
      <c r="J1052" s="12"/>
      <c r="K1052" s="12"/>
      <c r="L1052" s="12"/>
      <c r="M1052" s="12"/>
      <c r="N1052" s="19" t="s">
        <v>720</v>
      </c>
      <c r="O1052" s="21" t="s">
        <v>29</v>
      </c>
      <c r="P1052" s="31">
        <v>20200</v>
      </c>
      <c r="Q1052" s="22">
        <v>0.25</v>
      </c>
      <c r="R1052" s="20">
        <f t="shared" si="16"/>
        <v>5050</v>
      </c>
      <c r="S1052" s="20"/>
      <c r="T1052" s="27"/>
    </row>
    <row r="1053" spans="1:20" ht="140.4" x14ac:dyDescent="0.3">
      <c r="A1053" s="12" t="s">
        <v>1386</v>
      </c>
      <c r="B1053" s="12"/>
      <c r="C1053" s="12"/>
      <c r="D1053" s="12" t="s">
        <v>1241</v>
      </c>
      <c r="E1053" s="12" t="s">
        <v>1266</v>
      </c>
      <c r="F1053" s="12" t="s">
        <v>775</v>
      </c>
      <c r="G1053" s="12"/>
      <c r="H1053" s="12"/>
      <c r="I1053" s="12"/>
      <c r="J1053" s="12"/>
      <c r="K1053" s="12"/>
      <c r="L1053" s="12"/>
      <c r="M1053" s="12"/>
      <c r="N1053" s="19" t="s">
        <v>721</v>
      </c>
      <c r="O1053" s="21" t="s">
        <v>29</v>
      </c>
      <c r="P1053" s="31">
        <v>52000</v>
      </c>
      <c r="Q1053" s="22">
        <v>0.17</v>
      </c>
      <c r="R1053" s="20">
        <f t="shared" si="16"/>
        <v>8840</v>
      </c>
      <c r="S1053" s="20"/>
      <c r="T1053" s="27"/>
    </row>
    <row r="1054" spans="1:20" ht="140.4" x14ac:dyDescent="0.3">
      <c r="A1054" s="12" t="s">
        <v>1386</v>
      </c>
      <c r="B1054" s="12"/>
      <c r="C1054" s="12"/>
      <c r="D1054" s="12" t="s">
        <v>1241</v>
      </c>
      <c r="E1054" s="12" t="s">
        <v>1266</v>
      </c>
      <c r="F1054" s="12" t="s">
        <v>775</v>
      </c>
      <c r="G1054" s="12"/>
      <c r="H1054" s="12"/>
      <c r="I1054" s="12"/>
      <c r="J1054" s="12"/>
      <c r="K1054" s="12"/>
      <c r="L1054" s="12"/>
      <c r="M1054" s="12"/>
      <c r="N1054" s="19" t="s">
        <v>722</v>
      </c>
      <c r="O1054" s="21" t="s">
        <v>30</v>
      </c>
      <c r="P1054" s="31">
        <v>5000</v>
      </c>
      <c r="Q1054" s="22">
        <v>6.12</v>
      </c>
      <c r="R1054" s="20">
        <f t="shared" si="16"/>
        <v>30600</v>
      </c>
      <c r="S1054" s="20"/>
      <c r="T1054" s="27"/>
    </row>
    <row r="1055" spans="1:20" ht="140.4" x14ac:dyDescent="0.3">
      <c r="A1055" s="12" t="s">
        <v>1386</v>
      </c>
      <c r="B1055" s="12"/>
      <c r="C1055" s="12"/>
      <c r="D1055" s="12" t="s">
        <v>1241</v>
      </c>
      <c r="E1055" s="12" t="s">
        <v>1266</v>
      </c>
      <c r="F1055" s="12" t="s">
        <v>775</v>
      </c>
      <c r="G1055" s="12"/>
      <c r="H1055" s="12"/>
      <c r="I1055" s="12"/>
      <c r="J1055" s="12"/>
      <c r="K1055" s="12"/>
      <c r="L1055" s="12"/>
      <c r="M1055" s="12"/>
      <c r="N1055" s="19" t="s">
        <v>723</v>
      </c>
      <c r="O1055" s="21" t="s">
        <v>2025</v>
      </c>
      <c r="P1055" s="21">
        <v>600</v>
      </c>
      <c r="Q1055" s="22">
        <v>19.899999999999999</v>
      </c>
      <c r="R1055" s="20">
        <f t="shared" si="16"/>
        <v>11940</v>
      </c>
      <c r="S1055" s="20"/>
      <c r="T1055" s="27"/>
    </row>
    <row r="1056" spans="1:20" ht="140.4" x14ac:dyDescent="0.3">
      <c r="A1056" s="12" t="s">
        <v>1386</v>
      </c>
      <c r="B1056" s="12"/>
      <c r="C1056" s="12"/>
      <c r="D1056" s="12" t="s">
        <v>1241</v>
      </c>
      <c r="E1056" s="12" t="s">
        <v>1266</v>
      </c>
      <c r="F1056" s="12" t="s">
        <v>775</v>
      </c>
      <c r="G1056" s="12"/>
      <c r="H1056" s="12"/>
      <c r="I1056" s="12"/>
      <c r="J1056" s="12"/>
      <c r="K1056" s="12"/>
      <c r="L1056" s="12"/>
      <c r="M1056" s="12"/>
      <c r="N1056" s="19" t="s">
        <v>724</v>
      </c>
      <c r="O1056" s="21" t="s">
        <v>2025</v>
      </c>
      <c r="P1056" s="31">
        <v>1200</v>
      </c>
      <c r="Q1056" s="22">
        <v>6.15</v>
      </c>
      <c r="R1056" s="20">
        <f t="shared" si="16"/>
        <v>7380</v>
      </c>
      <c r="S1056" s="20"/>
      <c r="T1056" s="27"/>
    </row>
    <row r="1057" spans="1:20" ht="140.4" x14ac:dyDescent="0.3">
      <c r="A1057" s="12" t="s">
        <v>1386</v>
      </c>
      <c r="B1057" s="12"/>
      <c r="C1057" s="12"/>
      <c r="D1057" s="12" t="s">
        <v>1241</v>
      </c>
      <c r="E1057" s="12" t="s">
        <v>1266</v>
      </c>
      <c r="F1057" s="12" t="s">
        <v>775</v>
      </c>
      <c r="G1057" s="12"/>
      <c r="H1057" s="12"/>
      <c r="I1057" s="12"/>
      <c r="J1057" s="12"/>
      <c r="K1057" s="12"/>
      <c r="L1057" s="12"/>
      <c r="M1057" s="12"/>
      <c r="N1057" s="19" t="s">
        <v>725</v>
      </c>
      <c r="O1057" s="21" t="s">
        <v>30</v>
      </c>
      <c r="P1057" s="31">
        <v>2400</v>
      </c>
      <c r="Q1057" s="22">
        <v>3.67</v>
      </c>
      <c r="R1057" s="20">
        <f t="shared" si="16"/>
        <v>8808</v>
      </c>
      <c r="S1057" s="20"/>
      <c r="T1057" s="27"/>
    </row>
    <row r="1058" spans="1:20" ht="140.4" x14ac:dyDescent="0.3">
      <c r="A1058" s="12" t="s">
        <v>1386</v>
      </c>
      <c r="B1058" s="12"/>
      <c r="C1058" s="12"/>
      <c r="D1058" s="12" t="s">
        <v>1241</v>
      </c>
      <c r="E1058" s="12" t="s">
        <v>1266</v>
      </c>
      <c r="F1058" s="12" t="s">
        <v>775</v>
      </c>
      <c r="G1058" s="12"/>
      <c r="H1058" s="12"/>
      <c r="I1058" s="12"/>
      <c r="J1058" s="12"/>
      <c r="K1058" s="12"/>
      <c r="L1058" s="12"/>
      <c r="M1058" s="12"/>
      <c r="N1058" s="19" t="s">
        <v>726</v>
      </c>
      <c r="O1058" s="21" t="s">
        <v>29</v>
      </c>
      <c r="P1058" s="31">
        <v>144000</v>
      </c>
      <c r="Q1058" s="22">
        <v>0.16</v>
      </c>
      <c r="R1058" s="20">
        <f t="shared" si="16"/>
        <v>23040</v>
      </c>
      <c r="S1058" s="20"/>
      <c r="T1058" s="27"/>
    </row>
    <row r="1059" spans="1:20" ht="140.4" x14ac:dyDescent="0.3">
      <c r="A1059" s="12" t="s">
        <v>1386</v>
      </c>
      <c r="B1059" s="12"/>
      <c r="C1059" s="12"/>
      <c r="D1059" s="12" t="s">
        <v>1241</v>
      </c>
      <c r="E1059" s="12" t="s">
        <v>1266</v>
      </c>
      <c r="F1059" s="12" t="s">
        <v>775</v>
      </c>
      <c r="G1059" s="12"/>
      <c r="H1059" s="12"/>
      <c r="I1059" s="12"/>
      <c r="J1059" s="12"/>
      <c r="K1059" s="12"/>
      <c r="L1059" s="12"/>
      <c r="M1059" s="12"/>
      <c r="N1059" s="19" t="s">
        <v>727</v>
      </c>
      <c r="O1059" s="21" t="s">
        <v>29</v>
      </c>
      <c r="P1059" s="31">
        <v>6000</v>
      </c>
      <c r="Q1059" s="22">
        <v>0.68</v>
      </c>
      <c r="R1059" s="20">
        <f t="shared" si="16"/>
        <v>4080.0000000000005</v>
      </c>
      <c r="S1059" s="20"/>
      <c r="T1059" s="27"/>
    </row>
    <row r="1060" spans="1:20" ht="140.4" x14ac:dyDescent="0.3">
      <c r="A1060" s="12" t="s">
        <v>1386</v>
      </c>
      <c r="B1060" s="12"/>
      <c r="C1060" s="12"/>
      <c r="D1060" s="12" t="s">
        <v>1241</v>
      </c>
      <c r="E1060" s="12" t="s">
        <v>1266</v>
      </c>
      <c r="F1060" s="12" t="s">
        <v>775</v>
      </c>
      <c r="G1060" s="12"/>
      <c r="H1060" s="12"/>
      <c r="I1060" s="12"/>
      <c r="J1060" s="12"/>
      <c r="K1060" s="12"/>
      <c r="L1060" s="12"/>
      <c r="M1060" s="12"/>
      <c r="N1060" s="19" t="s">
        <v>728</v>
      </c>
      <c r="O1060" s="21" t="s">
        <v>30</v>
      </c>
      <c r="P1060" s="31">
        <v>12000</v>
      </c>
      <c r="Q1060" s="22">
        <v>3.34</v>
      </c>
      <c r="R1060" s="20">
        <f t="shared" si="16"/>
        <v>40080</v>
      </c>
      <c r="S1060" s="20"/>
      <c r="T1060" s="27"/>
    </row>
    <row r="1061" spans="1:20" ht="140.4" x14ac:dyDescent="0.3">
      <c r="A1061" s="12" t="s">
        <v>1386</v>
      </c>
      <c r="B1061" s="12"/>
      <c r="C1061" s="12"/>
      <c r="D1061" s="12" t="s">
        <v>1241</v>
      </c>
      <c r="E1061" s="12" t="s">
        <v>1266</v>
      </c>
      <c r="F1061" s="12" t="s">
        <v>775</v>
      </c>
      <c r="G1061" s="12"/>
      <c r="H1061" s="12"/>
      <c r="I1061" s="12"/>
      <c r="J1061" s="12"/>
      <c r="K1061" s="12"/>
      <c r="L1061" s="12"/>
      <c r="M1061" s="12"/>
      <c r="N1061" s="19" t="s">
        <v>729</v>
      </c>
      <c r="O1061" s="21" t="s">
        <v>29</v>
      </c>
      <c r="P1061" s="31">
        <v>180000</v>
      </c>
      <c r="Q1061" s="22">
        <v>0.35</v>
      </c>
      <c r="R1061" s="20">
        <f t="shared" si="16"/>
        <v>62999.999999999993</v>
      </c>
      <c r="S1061" s="20"/>
      <c r="T1061" s="27"/>
    </row>
    <row r="1062" spans="1:20" ht="140.4" x14ac:dyDescent="0.3">
      <c r="A1062" s="12" t="s">
        <v>1386</v>
      </c>
      <c r="B1062" s="12"/>
      <c r="C1062" s="12"/>
      <c r="D1062" s="12" t="s">
        <v>1241</v>
      </c>
      <c r="E1062" s="12" t="s">
        <v>1266</v>
      </c>
      <c r="F1062" s="12" t="s">
        <v>775</v>
      </c>
      <c r="G1062" s="12"/>
      <c r="H1062" s="12"/>
      <c r="I1062" s="12"/>
      <c r="J1062" s="12"/>
      <c r="K1062" s="12"/>
      <c r="L1062" s="12"/>
      <c r="M1062" s="12"/>
      <c r="N1062" s="19" t="s">
        <v>730</v>
      </c>
      <c r="O1062" s="21" t="s">
        <v>30</v>
      </c>
      <c r="P1062" s="31">
        <v>2000</v>
      </c>
      <c r="Q1062" s="22">
        <v>23.83</v>
      </c>
      <c r="R1062" s="20">
        <f t="shared" si="16"/>
        <v>47660</v>
      </c>
      <c r="S1062" s="20"/>
      <c r="T1062" s="27"/>
    </row>
    <row r="1063" spans="1:20" ht="140.4" x14ac:dyDescent="0.3">
      <c r="A1063" s="12" t="s">
        <v>1386</v>
      </c>
      <c r="B1063" s="12"/>
      <c r="C1063" s="12"/>
      <c r="D1063" s="12" t="s">
        <v>1241</v>
      </c>
      <c r="E1063" s="12" t="s">
        <v>1266</v>
      </c>
      <c r="F1063" s="12" t="s">
        <v>775</v>
      </c>
      <c r="G1063" s="12"/>
      <c r="H1063" s="12"/>
      <c r="I1063" s="12"/>
      <c r="J1063" s="12"/>
      <c r="K1063" s="12"/>
      <c r="L1063" s="12"/>
      <c r="M1063" s="12"/>
      <c r="N1063" s="19" t="s">
        <v>731</v>
      </c>
      <c r="O1063" s="21" t="s">
        <v>2043</v>
      </c>
      <c r="P1063" s="21">
        <v>12</v>
      </c>
      <c r="Q1063" s="22">
        <v>17.260000000000002</v>
      </c>
      <c r="R1063" s="20">
        <f t="shared" si="16"/>
        <v>207.12</v>
      </c>
      <c r="S1063" s="20"/>
      <c r="T1063" s="27"/>
    </row>
    <row r="1064" spans="1:20" ht="140.4" x14ac:dyDescent="0.3">
      <c r="A1064" s="12" t="s">
        <v>1386</v>
      </c>
      <c r="B1064" s="12"/>
      <c r="C1064" s="12"/>
      <c r="D1064" s="12" t="s">
        <v>1241</v>
      </c>
      <c r="E1064" s="12" t="s">
        <v>1266</v>
      </c>
      <c r="F1064" s="12" t="s">
        <v>775</v>
      </c>
      <c r="G1064" s="12"/>
      <c r="H1064" s="12"/>
      <c r="I1064" s="12"/>
      <c r="J1064" s="12"/>
      <c r="K1064" s="12"/>
      <c r="L1064" s="12"/>
      <c r="M1064" s="12"/>
      <c r="N1064" s="19" t="s">
        <v>732</v>
      </c>
      <c r="O1064" s="21" t="s">
        <v>2043</v>
      </c>
      <c r="P1064" s="21">
        <v>600</v>
      </c>
      <c r="Q1064" s="22">
        <v>15.4</v>
      </c>
      <c r="R1064" s="20">
        <f t="shared" si="16"/>
        <v>9240</v>
      </c>
      <c r="S1064" s="20"/>
      <c r="T1064" s="27"/>
    </row>
    <row r="1065" spans="1:20" ht="140.4" x14ac:dyDescent="0.3">
      <c r="A1065" s="12" t="s">
        <v>1386</v>
      </c>
      <c r="B1065" s="12"/>
      <c r="C1065" s="12"/>
      <c r="D1065" s="12" t="s">
        <v>1241</v>
      </c>
      <c r="E1065" s="12" t="s">
        <v>1266</v>
      </c>
      <c r="F1065" s="12" t="s">
        <v>775</v>
      </c>
      <c r="G1065" s="12"/>
      <c r="H1065" s="12"/>
      <c r="I1065" s="12"/>
      <c r="J1065" s="12"/>
      <c r="K1065" s="12"/>
      <c r="L1065" s="12"/>
      <c r="M1065" s="12"/>
      <c r="N1065" s="19" t="s">
        <v>733</v>
      </c>
      <c r="O1065" s="21" t="s">
        <v>2038</v>
      </c>
      <c r="P1065" s="21">
        <v>30</v>
      </c>
      <c r="Q1065" s="22">
        <v>12.52</v>
      </c>
      <c r="R1065" s="20">
        <f t="shared" si="16"/>
        <v>375.59999999999997</v>
      </c>
      <c r="S1065" s="20"/>
      <c r="T1065" s="27"/>
    </row>
    <row r="1066" spans="1:20" ht="140.4" x14ac:dyDescent="0.3">
      <c r="A1066" s="12" t="s">
        <v>1386</v>
      </c>
      <c r="B1066" s="12"/>
      <c r="C1066" s="12"/>
      <c r="D1066" s="12" t="s">
        <v>1241</v>
      </c>
      <c r="E1066" s="12" t="s">
        <v>1266</v>
      </c>
      <c r="F1066" s="12" t="s">
        <v>775</v>
      </c>
      <c r="G1066" s="12"/>
      <c r="H1066" s="12"/>
      <c r="I1066" s="12"/>
      <c r="J1066" s="12"/>
      <c r="K1066" s="12"/>
      <c r="L1066" s="12"/>
      <c r="M1066" s="12"/>
      <c r="N1066" s="19" t="s">
        <v>734</v>
      </c>
      <c r="O1066" s="21" t="s">
        <v>29</v>
      </c>
      <c r="P1066" s="31">
        <v>52000</v>
      </c>
      <c r="Q1066" s="22">
        <v>0.8</v>
      </c>
      <c r="R1066" s="20">
        <f t="shared" si="16"/>
        <v>41600</v>
      </c>
      <c r="S1066" s="20"/>
      <c r="T1066" s="27"/>
    </row>
    <row r="1067" spans="1:20" ht="140.4" x14ac:dyDescent="0.3">
      <c r="A1067" s="12" t="s">
        <v>1386</v>
      </c>
      <c r="B1067" s="12"/>
      <c r="C1067" s="12"/>
      <c r="D1067" s="12" t="s">
        <v>1241</v>
      </c>
      <c r="E1067" s="12" t="s">
        <v>1266</v>
      </c>
      <c r="F1067" s="12" t="s">
        <v>775</v>
      </c>
      <c r="G1067" s="12"/>
      <c r="H1067" s="12"/>
      <c r="I1067" s="12"/>
      <c r="J1067" s="12"/>
      <c r="K1067" s="12"/>
      <c r="L1067" s="12"/>
      <c r="M1067" s="12"/>
      <c r="N1067" s="19" t="s">
        <v>735</v>
      </c>
      <c r="O1067" s="21" t="s">
        <v>29</v>
      </c>
      <c r="P1067" s="31">
        <v>33800</v>
      </c>
      <c r="Q1067" s="22">
        <v>0.25</v>
      </c>
      <c r="R1067" s="20">
        <f t="shared" si="16"/>
        <v>8450</v>
      </c>
      <c r="S1067" s="20"/>
      <c r="T1067" s="27"/>
    </row>
    <row r="1068" spans="1:20" ht="140.4" x14ac:dyDescent="0.3">
      <c r="A1068" s="12" t="s">
        <v>1386</v>
      </c>
      <c r="B1068" s="12"/>
      <c r="C1068" s="12"/>
      <c r="D1068" s="12" t="s">
        <v>1241</v>
      </c>
      <c r="E1068" s="12" t="s">
        <v>1266</v>
      </c>
      <c r="F1068" s="12" t="s">
        <v>775</v>
      </c>
      <c r="G1068" s="12"/>
      <c r="H1068" s="12"/>
      <c r="I1068" s="12"/>
      <c r="J1068" s="12"/>
      <c r="K1068" s="12"/>
      <c r="L1068" s="12"/>
      <c r="M1068" s="12"/>
      <c r="N1068" s="19" t="s">
        <v>736</v>
      </c>
      <c r="O1068" s="21" t="s">
        <v>2025</v>
      </c>
      <c r="P1068" s="31">
        <v>12000</v>
      </c>
      <c r="Q1068" s="22">
        <v>3.48</v>
      </c>
      <c r="R1068" s="20">
        <f t="shared" si="16"/>
        <v>41760</v>
      </c>
      <c r="S1068" s="20"/>
      <c r="T1068" s="27"/>
    </row>
    <row r="1069" spans="1:20" ht="140.4" x14ac:dyDescent="0.3">
      <c r="A1069" s="12" t="s">
        <v>1386</v>
      </c>
      <c r="B1069" s="12"/>
      <c r="C1069" s="12"/>
      <c r="D1069" s="12" t="s">
        <v>1241</v>
      </c>
      <c r="E1069" s="12" t="s">
        <v>1266</v>
      </c>
      <c r="F1069" s="12" t="s">
        <v>775</v>
      </c>
      <c r="G1069" s="12"/>
      <c r="H1069" s="12"/>
      <c r="I1069" s="12"/>
      <c r="J1069" s="12"/>
      <c r="K1069" s="12"/>
      <c r="L1069" s="12"/>
      <c r="M1069" s="12"/>
      <c r="N1069" s="19" t="s">
        <v>737</v>
      </c>
      <c r="O1069" s="21" t="s">
        <v>30</v>
      </c>
      <c r="P1069" s="21">
        <v>400</v>
      </c>
      <c r="Q1069" s="22">
        <v>15.55</v>
      </c>
      <c r="R1069" s="20">
        <f t="shared" si="16"/>
        <v>6220</v>
      </c>
      <c r="S1069" s="20"/>
      <c r="T1069" s="27"/>
    </row>
    <row r="1070" spans="1:20" ht="140.4" x14ac:dyDescent="0.3">
      <c r="A1070" s="12" t="s">
        <v>1386</v>
      </c>
      <c r="B1070" s="12"/>
      <c r="C1070" s="12"/>
      <c r="D1070" s="12" t="s">
        <v>1241</v>
      </c>
      <c r="E1070" s="12" t="s">
        <v>1266</v>
      </c>
      <c r="F1070" s="12" t="s">
        <v>775</v>
      </c>
      <c r="G1070" s="12"/>
      <c r="H1070" s="12"/>
      <c r="I1070" s="12"/>
      <c r="J1070" s="12"/>
      <c r="K1070" s="12"/>
      <c r="L1070" s="12"/>
      <c r="M1070" s="12"/>
      <c r="N1070" s="19" t="s">
        <v>738</v>
      </c>
      <c r="O1070" s="21" t="s">
        <v>29</v>
      </c>
      <c r="P1070" s="31">
        <v>120000</v>
      </c>
      <c r="Q1070" s="22">
        <v>0.15</v>
      </c>
      <c r="R1070" s="20">
        <f t="shared" si="16"/>
        <v>18000</v>
      </c>
      <c r="S1070" s="20"/>
      <c r="T1070" s="27"/>
    </row>
    <row r="1071" spans="1:20" ht="140.4" x14ac:dyDescent="0.3">
      <c r="A1071" s="12" t="s">
        <v>1386</v>
      </c>
      <c r="B1071" s="12"/>
      <c r="C1071" s="12"/>
      <c r="D1071" s="12" t="s">
        <v>1241</v>
      </c>
      <c r="E1071" s="12" t="s">
        <v>1266</v>
      </c>
      <c r="F1071" s="12" t="s">
        <v>775</v>
      </c>
      <c r="G1071" s="12"/>
      <c r="H1071" s="12"/>
      <c r="I1071" s="12"/>
      <c r="J1071" s="12"/>
      <c r="K1071" s="12"/>
      <c r="L1071" s="12"/>
      <c r="M1071" s="12"/>
      <c r="N1071" s="19" t="s">
        <v>739</v>
      </c>
      <c r="O1071" s="21" t="s">
        <v>29</v>
      </c>
      <c r="P1071" s="31">
        <v>9000</v>
      </c>
      <c r="Q1071" s="22">
        <v>0.2</v>
      </c>
      <c r="R1071" s="20">
        <f t="shared" si="16"/>
        <v>1800</v>
      </c>
      <c r="S1071" s="20"/>
      <c r="T1071" s="27"/>
    </row>
    <row r="1072" spans="1:20" ht="140.4" x14ac:dyDescent="0.3">
      <c r="A1072" s="12" t="s">
        <v>1386</v>
      </c>
      <c r="B1072" s="12"/>
      <c r="C1072" s="12"/>
      <c r="D1072" s="12" t="s">
        <v>1241</v>
      </c>
      <c r="E1072" s="12" t="s">
        <v>1266</v>
      </c>
      <c r="F1072" s="12" t="s">
        <v>775</v>
      </c>
      <c r="G1072" s="12"/>
      <c r="H1072" s="12"/>
      <c r="I1072" s="12"/>
      <c r="J1072" s="12"/>
      <c r="K1072" s="12"/>
      <c r="L1072" s="12"/>
      <c r="M1072" s="12"/>
      <c r="N1072" s="19" t="s">
        <v>740</v>
      </c>
      <c r="O1072" s="21" t="s">
        <v>2025</v>
      </c>
      <c r="P1072" s="21">
        <v>400</v>
      </c>
      <c r="Q1072" s="22">
        <v>22</v>
      </c>
      <c r="R1072" s="20">
        <f t="shared" si="16"/>
        <v>8800</v>
      </c>
      <c r="S1072" s="20"/>
      <c r="T1072" s="27"/>
    </row>
    <row r="1073" spans="1:20" ht="140.4" x14ac:dyDescent="0.3">
      <c r="A1073" s="12" t="s">
        <v>1386</v>
      </c>
      <c r="B1073" s="12"/>
      <c r="C1073" s="12"/>
      <c r="D1073" s="12" t="s">
        <v>1241</v>
      </c>
      <c r="E1073" s="12" t="s">
        <v>1266</v>
      </c>
      <c r="F1073" s="12" t="s">
        <v>775</v>
      </c>
      <c r="G1073" s="12"/>
      <c r="H1073" s="12"/>
      <c r="I1073" s="12"/>
      <c r="J1073" s="12"/>
      <c r="K1073" s="12"/>
      <c r="L1073" s="12"/>
      <c r="M1073" s="12"/>
      <c r="N1073" s="19" t="s">
        <v>741</v>
      </c>
      <c r="O1073" s="12" t="s">
        <v>31</v>
      </c>
      <c r="P1073" s="31">
        <v>36000</v>
      </c>
      <c r="Q1073" s="22">
        <v>1.44</v>
      </c>
      <c r="R1073" s="20">
        <f t="shared" si="16"/>
        <v>51840</v>
      </c>
      <c r="S1073" s="20"/>
      <c r="T1073" s="27"/>
    </row>
    <row r="1074" spans="1:20" ht="140.4" x14ac:dyDescent="0.3">
      <c r="A1074" s="12" t="s">
        <v>1386</v>
      </c>
      <c r="B1074" s="12"/>
      <c r="C1074" s="12"/>
      <c r="D1074" s="12" t="s">
        <v>1241</v>
      </c>
      <c r="E1074" s="12" t="s">
        <v>1266</v>
      </c>
      <c r="F1074" s="12" t="s">
        <v>775</v>
      </c>
      <c r="G1074" s="12"/>
      <c r="H1074" s="12"/>
      <c r="I1074" s="12"/>
      <c r="J1074" s="12"/>
      <c r="K1074" s="12"/>
      <c r="L1074" s="12"/>
      <c r="M1074" s="12"/>
      <c r="N1074" s="19" t="s">
        <v>742</v>
      </c>
      <c r="O1074" s="21" t="s">
        <v>30</v>
      </c>
      <c r="P1074" s="31">
        <v>6000</v>
      </c>
      <c r="Q1074" s="22">
        <v>3.25</v>
      </c>
      <c r="R1074" s="20">
        <f t="shared" si="16"/>
        <v>19500</v>
      </c>
      <c r="S1074" s="20"/>
      <c r="T1074" s="27"/>
    </row>
    <row r="1075" spans="1:20" ht="140.4" x14ac:dyDescent="0.3">
      <c r="A1075" s="12" t="s">
        <v>1386</v>
      </c>
      <c r="B1075" s="12"/>
      <c r="C1075" s="12"/>
      <c r="D1075" s="12" t="s">
        <v>1241</v>
      </c>
      <c r="E1075" s="12" t="s">
        <v>1266</v>
      </c>
      <c r="F1075" s="12" t="s">
        <v>775</v>
      </c>
      <c r="G1075" s="12"/>
      <c r="H1075" s="12"/>
      <c r="I1075" s="12"/>
      <c r="J1075" s="12"/>
      <c r="K1075" s="12"/>
      <c r="L1075" s="12"/>
      <c r="M1075" s="12"/>
      <c r="N1075" s="19" t="s">
        <v>743</v>
      </c>
      <c r="O1075" s="21" t="s">
        <v>29</v>
      </c>
      <c r="P1075" s="31">
        <v>180000</v>
      </c>
      <c r="Q1075" s="22">
        <v>0.16</v>
      </c>
      <c r="R1075" s="20">
        <f t="shared" si="16"/>
        <v>28800</v>
      </c>
      <c r="S1075" s="20"/>
      <c r="T1075" s="27"/>
    </row>
    <row r="1076" spans="1:20" ht="140.4" x14ac:dyDescent="0.3">
      <c r="A1076" s="12" t="s">
        <v>1386</v>
      </c>
      <c r="B1076" s="12"/>
      <c r="C1076" s="12"/>
      <c r="D1076" s="12" t="s">
        <v>1241</v>
      </c>
      <c r="E1076" s="12" t="s">
        <v>1266</v>
      </c>
      <c r="F1076" s="12" t="s">
        <v>775</v>
      </c>
      <c r="G1076" s="12"/>
      <c r="H1076" s="12"/>
      <c r="I1076" s="12"/>
      <c r="J1076" s="12"/>
      <c r="K1076" s="12"/>
      <c r="L1076" s="12"/>
      <c r="M1076" s="12"/>
      <c r="N1076" s="19" t="s">
        <v>744</v>
      </c>
      <c r="O1076" s="21" t="s">
        <v>29</v>
      </c>
      <c r="P1076" s="31">
        <v>96000</v>
      </c>
      <c r="Q1076" s="22">
        <v>0.38</v>
      </c>
      <c r="R1076" s="20">
        <f t="shared" si="16"/>
        <v>36480</v>
      </c>
      <c r="S1076" s="20"/>
      <c r="T1076" s="27"/>
    </row>
    <row r="1077" spans="1:20" ht="140.4" x14ac:dyDescent="0.3">
      <c r="A1077" s="12" t="s">
        <v>1386</v>
      </c>
      <c r="B1077" s="12"/>
      <c r="C1077" s="12"/>
      <c r="D1077" s="12" t="s">
        <v>1241</v>
      </c>
      <c r="E1077" s="12" t="s">
        <v>1266</v>
      </c>
      <c r="F1077" s="12" t="s">
        <v>775</v>
      </c>
      <c r="G1077" s="12"/>
      <c r="H1077" s="12"/>
      <c r="I1077" s="12"/>
      <c r="J1077" s="12"/>
      <c r="K1077" s="12"/>
      <c r="L1077" s="12"/>
      <c r="M1077" s="12"/>
      <c r="N1077" s="19" t="s">
        <v>745</v>
      </c>
      <c r="O1077" s="21" t="s">
        <v>2025</v>
      </c>
      <c r="P1077" s="31">
        <v>1200</v>
      </c>
      <c r="Q1077" s="22">
        <v>3.64</v>
      </c>
      <c r="R1077" s="20">
        <f t="shared" si="16"/>
        <v>4368</v>
      </c>
      <c r="S1077" s="20"/>
      <c r="T1077" s="27"/>
    </row>
    <row r="1078" spans="1:20" ht="140.4" x14ac:dyDescent="0.3">
      <c r="A1078" s="12" t="s">
        <v>1386</v>
      </c>
      <c r="B1078" s="12"/>
      <c r="C1078" s="12"/>
      <c r="D1078" s="12" t="s">
        <v>1241</v>
      </c>
      <c r="E1078" s="12" t="s">
        <v>1266</v>
      </c>
      <c r="F1078" s="12" t="s">
        <v>775</v>
      </c>
      <c r="G1078" s="12"/>
      <c r="H1078" s="12"/>
      <c r="I1078" s="12"/>
      <c r="J1078" s="12"/>
      <c r="K1078" s="12"/>
      <c r="L1078" s="12"/>
      <c r="M1078" s="12"/>
      <c r="N1078" s="19" t="s">
        <v>746</v>
      </c>
      <c r="O1078" s="12" t="s">
        <v>33</v>
      </c>
      <c r="P1078" s="31">
        <v>8280</v>
      </c>
      <c r="Q1078" s="22">
        <v>6.6</v>
      </c>
      <c r="R1078" s="20">
        <f t="shared" si="16"/>
        <v>54648</v>
      </c>
      <c r="S1078" s="20"/>
      <c r="T1078" s="27"/>
    </row>
    <row r="1079" spans="1:20" ht="140.4" x14ac:dyDescent="0.3">
      <c r="A1079" s="12" t="s">
        <v>1386</v>
      </c>
      <c r="B1079" s="12"/>
      <c r="C1079" s="12"/>
      <c r="D1079" s="12" t="s">
        <v>1241</v>
      </c>
      <c r="E1079" s="12" t="s">
        <v>1266</v>
      </c>
      <c r="F1079" s="12" t="s">
        <v>775</v>
      </c>
      <c r="G1079" s="12"/>
      <c r="H1079" s="12"/>
      <c r="I1079" s="12"/>
      <c r="J1079" s="12"/>
      <c r="K1079" s="12"/>
      <c r="L1079" s="12"/>
      <c r="M1079" s="12"/>
      <c r="N1079" s="19" t="s">
        <v>747</v>
      </c>
      <c r="O1079" s="12" t="s">
        <v>33</v>
      </c>
      <c r="P1079" s="31">
        <v>2000</v>
      </c>
      <c r="Q1079" s="22">
        <v>8.93</v>
      </c>
      <c r="R1079" s="20">
        <f t="shared" si="16"/>
        <v>17860</v>
      </c>
      <c r="S1079" s="20"/>
      <c r="T1079" s="27"/>
    </row>
    <row r="1080" spans="1:20" ht="140.4" x14ac:dyDescent="0.3">
      <c r="A1080" s="12" t="s">
        <v>1386</v>
      </c>
      <c r="B1080" s="12"/>
      <c r="C1080" s="12"/>
      <c r="D1080" s="12" t="s">
        <v>1241</v>
      </c>
      <c r="E1080" s="12" t="s">
        <v>1266</v>
      </c>
      <c r="F1080" s="12" t="s">
        <v>775</v>
      </c>
      <c r="G1080" s="12"/>
      <c r="H1080" s="12"/>
      <c r="I1080" s="12"/>
      <c r="J1080" s="12"/>
      <c r="K1080" s="12"/>
      <c r="L1080" s="12"/>
      <c r="M1080" s="12"/>
      <c r="N1080" s="19" t="s">
        <v>748</v>
      </c>
      <c r="O1080" s="12" t="s">
        <v>33</v>
      </c>
      <c r="P1080" s="31">
        <v>3000</v>
      </c>
      <c r="Q1080" s="22">
        <v>7</v>
      </c>
      <c r="R1080" s="20">
        <f t="shared" si="16"/>
        <v>21000</v>
      </c>
      <c r="S1080" s="20"/>
      <c r="T1080" s="27"/>
    </row>
    <row r="1081" spans="1:20" ht="140.4" x14ac:dyDescent="0.3">
      <c r="A1081" s="12" t="s">
        <v>1386</v>
      </c>
      <c r="B1081" s="12"/>
      <c r="C1081" s="12"/>
      <c r="D1081" s="12" t="s">
        <v>1241</v>
      </c>
      <c r="E1081" s="12" t="s">
        <v>1266</v>
      </c>
      <c r="F1081" s="12" t="s">
        <v>775</v>
      </c>
      <c r="G1081" s="12"/>
      <c r="H1081" s="12"/>
      <c r="I1081" s="12"/>
      <c r="J1081" s="12"/>
      <c r="K1081" s="12"/>
      <c r="L1081" s="12"/>
      <c r="M1081" s="12"/>
      <c r="N1081" s="19" t="s">
        <v>749</v>
      </c>
      <c r="O1081" s="12" t="s">
        <v>33</v>
      </c>
      <c r="P1081" s="31">
        <v>8000</v>
      </c>
      <c r="Q1081" s="22">
        <v>8.32</v>
      </c>
      <c r="R1081" s="20">
        <f t="shared" si="16"/>
        <v>66560</v>
      </c>
      <c r="S1081" s="20"/>
      <c r="T1081" s="27"/>
    </row>
    <row r="1082" spans="1:20" ht="140.4" x14ac:dyDescent="0.3">
      <c r="A1082" s="12" t="s">
        <v>1386</v>
      </c>
      <c r="B1082" s="12"/>
      <c r="C1082" s="12"/>
      <c r="D1082" s="12" t="s">
        <v>1241</v>
      </c>
      <c r="E1082" s="12" t="s">
        <v>1266</v>
      </c>
      <c r="F1082" s="12" t="s">
        <v>775</v>
      </c>
      <c r="G1082" s="12"/>
      <c r="H1082" s="12"/>
      <c r="I1082" s="12"/>
      <c r="J1082" s="12"/>
      <c r="K1082" s="12"/>
      <c r="L1082" s="12"/>
      <c r="M1082" s="12"/>
      <c r="N1082" s="19" t="s">
        <v>750</v>
      </c>
      <c r="O1082" s="21" t="s">
        <v>29</v>
      </c>
      <c r="P1082" s="31">
        <v>1200</v>
      </c>
      <c r="Q1082" s="22">
        <v>1.08</v>
      </c>
      <c r="R1082" s="20">
        <f t="shared" si="16"/>
        <v>1296</v>
      </c>
      <c r="S1082" s="20"/>
      <c r="T1082" s="27"/>
    </row>
    <row r="1083" spans="1:20" ht="140.4" x14ac:dyDescent="0.3">
      <c r="A1083" s="12" t="s">
        <v>1386</v>
      </c>
      <c r="B1083" s="12"/>
      <c r="C1083" s="12"/>
      <c r="D1083" s="12" t="s">
        <v>1241</v>
      </c>
      <c r="E1083" s="12" t="s">
        <v>1266</v>
      </c>
      <c r="F1083" s="12" t="s">
        <v>775</v>
      </c>
      <c r="G1083" s="12"/>
      <c r="H1083" s="12"/>
      <c r="I1083" s="12"/>
      <c r="J1083" s="12"/>
      <c r="K1083" s="12"/>
      <c r="L1083" s="12"/>
      <c r="M1083" s="12"/>
      <c r="N1083" s="19" t="s">
        <v>751</v>
      </c>
      <c r="O1083" s="21" t="s">
        <v>2038</v>
      </c>
      <c r="P1083" s="31">
        <v>1400</v>
      </c>
      <c r="Q1083" s="22">
        <v>15.69</v>
      </c>
      <c r="R1083" s="20">
        <f t="shared" si="16"/>
        <v>21966</v>
      </c>
      <c r="S1083" s="20"/>
      <c r="T1083" s="27"/>
    </row>
    <row r="1084" spans="1:20" ht="140.4" x14ac:dyDescent="0.3">
      <c r="A1084" s="12" t="s">
        <v>1386</v>
      </c>
      <c r="B1084" s="12"/>
      <c r="C1084" s="12"/>
      <c r="D1084" s="12" t="s">
        <v>1241</v>
      </c>
      <c r="E1084" s="12" t="s">
        <v>1266</v>
      </c>
      <c r="F1084" s="12" t="s">
        <v>775</v>
      </c>
      <c r="G1084" s="12"/>
      <c r="H1084" s="12"/>
      <c r="I1084" s="12"/>
      <c r="J1084" s="12"/>
      <c r="K1084" s="12"/>
      <c r="L1084" s="12"/>
      <c r="M1084" s="12"/>
      <c r="N1084" s="19" t="s">
        <v>752</v>
      </c>
      <c r="O1084" s="21" t="s">
        <v>2039</v>
      </c>
      <c r="P1084" s="21">
        <v>55</v>
      </c>
      <c r="Q1084" s="22">
        <v>42.57</v>
      </c>
      <c r="R1084" s="20">
        <f t="shared" si="16"/>
        <v>2341.35</v>
      </c>
      <c r="S1084" s="20"/>
      <c r="T1084" s="27"/>
    </row>
    <row r="1085" spans="1:20" ht="140.4" x14ac:dyDescent="0.3">
      <c r="A1085" s="12" t="s">
        <v>1386</v>
      </c>
      <c r="B1085" s="12"/>
      <c r="C1085" s="12"/>
      <c r="D1085" s="12" t="s">
        <v>1241</v>
      </c>
      <c r="E1085" s="12" t="s">
        <v>1266</v>
      </c>
      <c r="F1085" s="12" t="s">
        <v>775</v>
      </c>
      <c r="G1085" s="12"/>
      <c r="H1085" s="12"/>
      <c r="I1085" s="12"/>
      <c r="J1085" s="12"/>
      <c r="K1085" s="12"/>
      <c r="L1085" s="12"/>
      <c r="M1085" s="12"/>
      <c r="N1085" s="19" t="s">
        <v>753</v>
      </c>
      <c r="O1085" s="21" t="s">
        <v>30</v>
      </c>
      <c r="P1085" s="31">
        <v>3000</v>
      </c>
      <c r="Q1085" s="22">
        <v>5.87</v>
      </c>
      <c r="R1085" s="20">
        <f t="shared" si="16"/>
        <v>17610</v>
      </c>
      <c r="S1085" s="20"/>
      <c r="T1085" s="27"/>
    </row>
    <row r="1086" spans="1:20" ht="140.4" x14ac:dyDescent="0.3">
      <c r="A1086" s="12" t="s">
        <v>1386</v>
      </c>
      <c r="B1086" s="12"/>
      <c r="C1086" s="12"/>
      <c r="D1086" s="12" t="s">
        <v>1241</v>
      </c>
      <c r="E1086" s="12" t="s">
        <v>1266</v>
      </c>
      <c r="F1086" s="12" t="s">
        <v>775</v>
      </c>
      <c r="G1086" s="12"/>
      <c r="H1086" s="12"/>
      <c r="I1086" s="12"/>
      <c r="J1086" s="12"/>
      <c r="K1086" s="12"/>
      <c r="L1086" s="12"/>
      <c r="M1086" s="12"/>
      <c r="N1086" s="19" t="s">
        <v>754</v>
      </c>
      <c r="O1086" s="21" t="s">
        <v>29</v>
      </c>
      <c r="P1086" s="31">
        <v>55200</v>
      </c>
      <c r="Q1086" s="22">
        <v>0.26</v>
      </c>
      <c r="R1086" s="20">
        <f t="shared" si="16"/>
        <v>14352</v>
      </c>
      <c r="S1086" s="20"/>
      <c r="T1086" s="27"/>
    </row>
    <row r="1087" spans="1:20" ht="140.4" x14ac:dyDescent="0.3">
      <c r="A1087" s="12" t="s">
        <v>1386</v>
      </c>
      <c r="B1087" s="12"/>
      <c r="C1087" s="12"/>
      <c r="D1087" s="12" t="s">
        <v>1241</v>
      </c>
      <c r="E1087" s="12" t="s">
        <v>1266</v>
      </c>
      <c r="F1087" s="12" t="s">
        <v>775</v>
      </c>
      <c r="G1087" s="12"/>
      <c r="H1087" s="12"/>
      <c r="I1087" s="12"/>
      <c r="J1087" s="12"/>
      <c r="K1087" s="12"/>
      <c r="L1087" s="12"/>
      <c r="M1087" s="12"/>
      <c r="N1087" s="19" t="s">
        <v>755</v>
      </c>
      <c r="O1087" s="21" t="s">
        <v>2025</v>
      </c>
      <c r="P1087" s="31">
        <v>2400</v>
      </c>
      <c r="Q1087" s="22">
        <v>5.49</v>
      </c>
      <c r="R1087" s="20">
        <f t="shared" si="16"/>
        <v>13176</v>
      </c>
      <c r="S1087" s="20"/>
      <c r="T1087" s="27"/>
    </row>
    <row r="1088" spans="1:20" ht="140.4" x14ac:dyDescent="0.3">
      <c r="A1088" s="12" t="s">
        <v>1386</v>
      </c>
      <c r="B1088" s="12"/>
      <c r="C1088" s="12"/>
      <c r="D1088" s="12" t="s">
        <v>1241</v>
      </c>
      <c r="E1088" s="12" t="s">
        <v>1266</v>
      </c>
      <c r="F1088" s="12" t="s">
        <v>775</v>
      </c>
      <c r="G1088" s="12"/>
      <c r="H1088" s="12"/>
      <c r="I1088" s="12"/>
      <c r="J1088" s="12"/>
      <c r="K1088" s="12"/>
      <c r="L1088" s="12"/>
      <c r="M1088" s="12"/>
      <c r="N1088" s="19" t="s">
        <v>756</v>
      </c>
      <c r="O1088" s="21" t="s">
        <v>2025</v>
      </c>
      <c r="P1088" s="31">
        <v>2400</v>
      </c>
      <c r="Q1088" s="22">
        <v>3.31</v>
      </c>
      <c r="R1088" s="20">
        <f t="shared" si="16"/>
        <v>7944</v>
      </c>
      <c r="S1088" s="20"/>
      <c r="T1088" s="27"/>
    </row>
    <row r="1089" spans="1:20" ht="140.4" x14ac:dyDescent="0.3">
      <c r="A1089" s="12" t="s">
        <v>1386</v>
      </c>
      <c r="B1089" s="12"/>
      <c r="C1089" s="12"/>
      <c r="D1089" s="12" t="s">
        <v>1241</v>
      </c>
      <c r="E1089" s="12" t="s">
        <v>1266</v>
      </c>
      <c r="F1089" s="12" t="s">
        <v>775</v>
      </c>
      <c r="G1089" s="12"/>
      <c r="H1089" s="12"/>
      <c r="I1089" s="12"/>
      <c r="J1089" s="12"/>
      <c r="K1089" s="12"/>
      <c r="L1089" s="12"/>
      <c r="M1089" s="12"/>
      <c r="N1089" s="19" t="s">
        <v>757</v>
      </c>
      <c r="O1089" s="21" t="s">
        <v>2025</v>
      </c>
      <c r="P1089" s="31">
        <v>1200</v>
      </c>
      <c r="Q1089" s="22">
        <v>1.98</v>
      </c>
      <c r="R1089" s="20">
        <f t="shared" si="16"/>
        <v>2376</v>
      </c>
      <c r="S1089" s="20"/>
      <c r="T1089" s="27"/>
    </row>
    <row r="1090" spans="1:20" ht="140.4" x14ac:dyDescent="0.3">
      <c r="A1090" s="12" t="s">
        <v>1386</v>
      </c>
      <c r="B1090" s="12"/>
      <c r="C1090" s="12"/>
      <c r="D1090" s="12" t="s">
        <v>1241</v>
      </c>
      <c r="E1090" s="12" t="s">
        <v>1266</v>
      </c>
      <c r="F1090" s="12" t="s">
        <v>775</v>
      </c>
      <c r="G1090" s="12"/>
      <c r="H1090" s="12"/>
      <c r="I1090" s="12"/>
      <c r="J1090" s="12"/>
      <c r="K1090" s="12"/>
      <c r="L1090" s="12"/>
      <c r="M1090" s="12"/>
      <c r="N1090" s="19" t="s">
        <v>758</v>
      </c>
      <c r="O1090" s="21" t="s">
        <v>2025</v>
      </c>
      <c r="P1090" s="31">
        <v>2760</v>
      </c>
      <c r="Q1090" s="22">
        <v>4.1500000000000004</v>
      </c>
      <c r="R1090" s="20">
        <f t="shared" ref="R1090:R1153" si="17">P1090*Q1090</f>
        <v>11454.000000000002</v>
      </c>
      <c r="S1090" s="20"/>
      <c r="T1090" s="27"/>
    </row>
    <row r="1091" spans="1:20" ht="140.4" x14ac:dyDescent="0.3">
      <c r="A1091" s="12" t="s">
        <v>1386</v>
      </c>
      <c r="B1091" s="12"/>
      <c r="C1091" s="12"/>
      <c r="D1091" s="12" t="s">
        <v>1241</v>
      </c>
      <c r="E1091" s="12" t="s">
        <v>1266</v>
      </c>
      <c r="F1091" s="12" t="s">
        <v>775</v>
      </c>
      <c r="G1091" s="12"/>
      <c r="H1091" s="12"/>
      <c r="I1091" s="12"/>
      <c r="J1091" s="12"/>
      <c r="K1091" s="12"/>
      <c r="L1091" s="12"/>
      <c r="M1091" s="12"/>
      <c r="N1091" s="19" t="s">
        <v>759</v>
      </c>
      <c r="O1091" s="12" t="s">
        <v>33</v>
      </c>
      <c r="P1091" s="31">
        <v>1200</v>
      </c>
      <c r="Q1091" s="22">
        <v>15.53</v>
      </c>
      <c r="R1091" s="20">
        <f t="shared" si="17"/>
        <v>18636</v>
      </c>
      <c r="S1091" s="20"/>
      <c r="T1091" s="27"/>
    </row>
    <row r="1092" spans="1:20" ht="140.4" x14ac:dyDescent="0.3">
      <c r="A1092" s="12" t="s">
        <v>1386</v>
      </c>
      <c r="B1092" s="12"/>
      <c r="C1092" s="12"/>
      <c r="D1092" s="12" t="s">
        <v>1241</v>
      </c>
      <c r="E1092" s="12" t="s">
        <v>1266</v>
      </c>
      <c r="F1092" s="12" t="s">
        <v>775</v>
      </c>
      <c r="G1092" s="12"/>
      <c r="H1092" s="12"/>
      <c r="I1092" s="12"/>
      <c r="J1092" s="12"/>
      <c r="K1092" s="12"/>
      <c r="L1092" s="12"/>
      <c r="M1092" s="12"/>
      <c r="N1092" s="19" t="s">
        <v>760</v>
      </c>
      <c r="O1092" s="21" t="s">
        <v>2025</v>
      </c>
      <c r="P1092" s="21">
        <v>360</v>
      </c>
      <c r="Q1092" s="22">
        <v>4</v>
      </c>
      <c r="R1092" s="20">
        <f t="shared" si="17"/>
        <v>1440</v>
      </c>
      <c r="S1092" s="20"/>
      <c r="T1092" s="27"/>
    </row>
    <row r="1093" spans="1:20" ht="140.4" x14ac:dyDescent="0.3">
      <c r="A1093" s="12" t="s">
        <v>1386</v>
      </c>
      <c r="B1093" s="12"/>
      <c r="C1093" s="12"/>
      <c r="D1093" s="12" t="s">
        <v>1241</v>
      </c>
      <c r="E1093" s="12" t="s">
        <v>1266</v>
      </c>
      <c r="F1093" s="12" t="s">
        <v>775</v>
      </c>
      <c r="G1093" s="12"/>
      <c r="H1093" s="12"/>
      <c r="I1093" s="12"/>
      <c r="J1093" s="12"/>
      <c r="K1093" s="12"/>
      <c r="L1093" s="12"/>
      <c r="M1093" s="12"/>
      <c r="N1093" s="19" t="s">
        <v>761</v>
      </c>
      <c r="O1093" s="21" t="s">
        <v>30</v>
      </c>
      <c r="P1093" s="31">
        <v>1200</v>
      </c>
      <c r="Q1093" s="22">
        <v>3.28</v>
      </c>
      <c r="R1093" s="20">
        <f t="shared" si="17"/>
        <v>3935.9999999999995</v>
      </c>
      <c r="S1093" s="20"/>
      <c r="T1093" s="27"/>
    </row>
    <row r="1094" spans="1:20" ht="140.4" x14ac:dyDescent="0.3">
      <c r="A1094" s="12" t="s">
        <v>1386</v>
      </c>
      <c r="B1094" s="12"/>
      <c r="C1094" s="12"/>
      <c r="D1094" s="12" t="s">
        <v>1241</v>
      </c>
      <c r="E1094" s="12" t="s">
        <v>1266</v>
      </c>
      <c r="F1094" s="12" t="s">
        <v>775</v>
      </c>
      <c r="G1094" s="12"/>
      <c r="H1094" s="12"/>
      <c r="I1094" s="12"/>
      <c r="J1094" s="12"/>
      <c r="K1094" s="12"/>
      <c r="L1094" s="12"/>
      <c r="M1094" s="12"/>
      <c r="N1094" s="19" t="s">
        <v>762</v>
      </c>
      <c r="O1094" s="21" t="s">
        <v>29</v>
      </c>
      <c r="P1094" s="31">
        <v>124200</v>
      </c>
      <c r="Q1094" s="22">
        <v>0.08</v>
      </c>
      <c r="R1094" s="20">
        <f t="shared" si="17"/>
        <v>9936</v>
      </c>
      <c r="S1094" s="20"/>
      <c r="T1094" s="27"/>
    </row>
    <row r="1095" spans="1:20" ht="140.4" x14ac:dyDescent="0.3">
      <c r="A1095" s="12" t="s">
        <v>1386</v>
      </c>
      <c r="B1095" s="12"/>
      <c r="C1095" s="12"/>
      <c r="D1095" s="12" t="s">
        <v>1241</v>
      </c>
      <c r="E1095" s="12" t="s">
        <v>1266</v>
      </c>
      <c r="F1095" s="12" t="s">
        <v>775</v>
      </c>
      <c r="G1095" s="12"/>
      <c r="H1095" s="12"/>
      <c r="I1095" s="12"/>
      <c r="J1095" s="12"/>
      <c r="K1095" s="12"/>
      <c r="L1095" s="12"/>
      <c r="M1095" s="12"/>
      <c r="N1095" s="19" t="s">
        <v>763</v>
      </c>
      <c r="O1095" s="21" t="s">
        <v>30</v>
      </c>
      <c r="P1095" s="31">
        <v>1200</v>
      </c>
      <c r="Q1095" s="22">
        <v>4.05</v>
      </c>
      <c r="R1095" s="20">
        <f t="shared" si="17"/>
        <v>4860</v>
      </c>
      <c r="S1095" s="20"/>
      <c r="T1095" s="27"/>
    </row>
    <row r="1096" spans="1:20" ht="140.4" x14ac:dyDescent="0.3">
      <c r="A1096" s="12" t="s">
        <v>1386</v>
      </c>
      <c r="B1096" s="12"/>
      <c r="C1096" s="12"/>
      <c r="D1096" s="12" t="s">
        <v>1241</v>
      </c>
      <c r="E1096" s="12" t="s">
        <v>1266</v>
      </c>
      <c r="F1096" s="12" t="s">
        <v>775</v>
      </c>
      <c r="G1096" s="12"/>
      <c r="H1096" s="12"/>
      <c r="I1096" s="12"/>
      <c r="J1096" s="12"/>
      <c r="K1096" s="12"/>
      <c r="L1096" s="12"/>
      <c r="M1096" s="12"/>
      <c r="N1096" s="19" t="s">
        <v>764</v>
      </c>
      <c r="O1096" s="21" t="s">
        <v>30</v>
      </c>
      <c r="P1096" s="21">
        <v>120</v>
      </c>
      <c r="Q1096" s="22">
        <v>6.42</v>
      </c>
      <c r="R1096" s="20">
        <f t="shared" si="17"/>
        <v>770.4</v>
      </c>
      <c r="S1096" s="20"/>
      <c r="T1096" s="27"/>
    </row>
    <row r="1097" spans="1:20" ht="140.4" x14ac:dyDescent="0.3">
      <c r="A1097" s="12" t="s">
        <v>1386</v>
      </c>
      <c r="B1097" s="12"/>
      <c r="C1097" s="12"/>
      <c r="D1097" s="12" t="s">
        <v>1241</v>
      </c>
      <c r="E1097" s="12" t="s">
        <v>1266</v>
      </c>
      <c r="F1097" s="12" t="s">
        <v>775</v>
      </c>
      <c r="G1097" s="12"/>
      <c r="H1097" s="12"/>
      <c r="I1097" s="12"/>
      <c r="J1097" s="12"/>
      <c r="K1097" s="12"/>
      <c r="L1097" s="12"/>
      <c r="M1097" s="12"/>
      <c r="N1097" s="19" t="s">
        <v>765</v>
      </c>
      <c r="O1097" s="21" t="s">
        <v>2025</v>
      </c>
      <c r="P1097" s="21">
        <v>500</v>
      </c>
      <c r="Q1097" s="22">
        <v>48.2</v>
      </c>
      <c r="R1097" s="20">
        <f t="shared" si="17"/>
        <v>24100</v>
      </c>
      <c r="S1097" s="20"/>
      <c r="T1097" s="27"/>
    </row>
    <row r="1098" spans="1:20" ht="140.4" x14ac:dyDescent="0.3">
      <c r="A1098" s="12" t="s">
        <v>1386</v>
      </c>
      <c r="B1098" s="12"/>
      <c r="C1098" s="12"/>
      <c r="D1098" s="12" t="s">
        <v>1241</v>
      </c>
      <c r="E1098" s="12" t="s">
        <v>1266</v>
      </c>
      <c r="F1098" s="12" t="s">
        <v>775</v>
      </c>
      <c r="G1098" s="12"/>
      <c r="H1098" s="12"/>
      <c r="I1098" s="12"/>
      <c r="J1098" s="12"/>
      <c r="K1098" s="12"/>
      <c r="L1098" s="12"/>
      <c r="M1098" s="12"/>
      <c r="N1098" s="19" t="s">
        <v>766</v>
      </c>
      <c r="O1098" s="21" t="s">
        <v>30</v>
      </c>
      <c r="P1098" s="21">
        <v>36</v>
      </c>
      <c r="Q1098" s="22">
        <v>20.9</v>
      </c>
      <c r="R1098" s="20">
        <f t="shared" si="17"/>
        <v>752.4</v>
      </c>
      <c r="S1098" s="20"/>
      <c r="T1098" s="27"/>
    </row>
    <row r="1099" spans="1:20" ht="140.4" x14ac:dyDescent="0.3">
      <c r="A1099" s="12" t="s">
        <v>1386</v>
      </c>
      <c r="B1099" s="12"/>
      <c r="C1099" s="12"/>
      <c r="D1099" s="12" t="s">
        <v>1241</v>
      </c>
      <c r="E1099" s="12" t="s">
        <v>1266</v>
      </c>
      <c r="F1099" s="12" t="s">
        <v>775</v>
      </c>
      <c r="G1099" s="12"/>
      <c r="H1099" s="12"/>
      <c r="I1099" s="12"/>
      <c r="J1099" s="12"/>
      <c r="K1099" s="12"/>
      <c r="L1099" s="12"/>
      <c r="M1099" s="12"/>
      <c r="N1099" s="19" t="s">
        <v>767</v>
      </c>
      <c r="O1099" s="21" t="s">
        <v>29</v>
      </c>
      <c r="P1099" s="31">
        <v>18000</v>
      </c>
      <c r="Q1099" s="22">
        <v>0.42</v>
      </c>
      <c r="R1099" s="20">
        <f t="shared" si="17"/>
        <v>7560</v>
      </c>
      <c r="S1099" s="20"/>
      <c r="T1099" s="27"/>
    </row>
    <row r="1100" spans="1:20" ht="140.4" x14ac:dyDescent="0.3">
      <c r="A1100" s="12" t="s">
        <v>1386</v>
      </c>
      <c r="B1100" s="12"/>
      <c r="C1100" s="12"/>
      <c r="D1100" s="12" t="s">
        <v>1241</v>
      </c>
      <c r="E1100" s="12" t="s">
        <v>1266</v>
      </c>
      <c r="F1100" s="12" t="s">
        <v>775</v>
      </c>
      <c r="G1100" s="12"/>
      <c r="H1100" s="12"/>
      <c r="I1100" s="12"/>
      <c r="J1100" s="12"/>
      <c r="K1100" s="12"/>
      <c r="L1100" s="12"/>
      <c r="M1100" s="12"/>
      <c r="N1100" s="19" t="s">
        <v>768</v>
      </c>
      <c r="O1100" s="21" t="s">
        <v>29</v>
      </c>
      <c r="P1100" s="31">
        <v>36000</v>
      </c>
      <c r="Q1100" s="22">
        <v>0.98</v>
      </c>
      <c r="R1100" s="20">
        <f t="shared" si="17"/>
        <v>35280</v>
      </c>
      <c r="S1100" s="20"/>
      <c r="T1100" s="27"/>
    </row>
    <row r="1101" spans="1:20" ht="140.4" x14ac:dyDescent="0.3">
      <c r="A1101" s="12" t="s">
        <v>1386</v>
      </c>
      <c r="B1101" s="12"/>
      <c r="C1101" s="12"/>
      <c r="D1101" s="12" t="s">
        <v>1241</v>
      </c>
      <c r="E1101" s="12" t="s">
        <v>1266</v>
      </c>
      <c r="F1101" s="12" t="s">
        <v>775</v>
      </c>
      <c r="G1101" s="12"/>
      <c r="H1101" s="12"/>
      <c r="I1101" s="12"/>
      <c r="J1101" s="12"/>
      <c r="K1101" s="12"/>
      <c r="L1101" s="12"/>
      <c r="M1101" s="12"/>
      <c r="N1101" s="19" t="s">
        <v>769</v>
      </c>
      <c r="O1101" s="21" t="s">
        <v>2025</v>
      </c>
      <c r="P1101" s="21">
        <v>600</v>
      </c>
      <c r="Q1101" s="22">
        <v>27.82</v>
      </c>
      <c r="R1101" s="20">
        <f t="shared" si="17"/>
        <v>16692</v>
      </c>
      <c r="S1101" s="20"/>
      <c r="T1101" s="27"/>
    </row>
    <row r="1102" spans="1:20" ht="140.4" x14ac:dyDescent="0.3">
      <c r="A1102" s="12" t="s">
        <v>1386</v>
      </c>
      <c r="B1102" s="12"/>
      <c r="C1102" s="12"/>
      <c r="D1102" s="12" t="s">
        <v>1241</v>
      </c>
      <c r="E1102" s="12" t="s">
        <v>1266</v>
      </c>
      <c r="F1102" s="12" t="s">
        <v>775</v>
      </c>
      <c r="G1102" s="12"/>
      <c r="H1102" s="12"/>
      <c r="I1102" s="12"/>
      <c r="J1102" s="12"/>
      <c r="K1102" s="12"/>
      <c r="L1102" s="12"/>
      <c r="M1102" s="12"/>
      <c r="N1102" s="19" t="s">
        <v>770</v>
      </c>
      <c r="O1102" s="21" t="s">
        <v>2025</v>
      </c>
      <c r="P1102" s="31">
        <v>12000</v>
      </c>
      <c r="Q1102" s="22">
        <v>4.0599999999999996</v>
      </c>
      <c r="R1102" s="20">
        <f t="shared" si="17"/>
        <v>48719.999999999993</v>
      </c>
      <c r="S1102" s="20"/>
      <c r="T1102" s="27"/>
    </row>
    <row r="1103" spans="1:20" ht="140.4" x14ac:dyDescent="0.3">
      <c r="A1103" s="12" t="s">
        <v>1386</v>
      </c>
      <c r="B1103" s="12"/>
      <c r="C1103" s="12"/>
      <c r="D1103" s="12" t="s">
        <v>1241</v>
      </c>
      <c r="E1103" s="12" t="s">
        <v>1266</v>
      </c>
      <c r="F1103" s="12" t="s">
        <v>775</v>
      </c>
      <c r="G1103" s="12"/>
      <c r="H1103" s="12"/>
      <c r="I1103" s="12"/>
      <c r="J1103" s="12"/>
      <c r="K1103" s="12"/>
      <c r="L1103" s="12"/>
      <c r="M1103" s="12"/>
      <c r="N1103" s="19" t="s">
        <v>771</v>
      </c>
      <c r="O1103" s="21" t="s">
        <v>29</v>
      </c>
      <c r="P1103" s="31">
        <v>132000</v>
      </c>
      <c r="Q1103" s="22">
        <v>0.27</v>
      </c>
      <c r="R1103" s="20">
        <f t="shared" si="17"/>
        <v>35640</v>
      </c>
      <c r="S1103" s="20"/>
      <c r="T1103" s="27"/>
    </row>
    <row r="1104" spans="1:20" ht="140.4" x14ac:dyDescent="0.3">
      <c r="A1104" s="12" t="s">
        <v>1386</v>
      </c>
      <c r="B1104" s="12"/>
      <c r="C1104" s="12"/>
      <c r="D1104" s="12" t="s">
        <v>1241</v>
      </c>
      <c r="E1104" s="12" t="s">
        <v>1266</v>
      </c>
      <c r="F1104" s="12" t="s">
        <v>775</v>
      </c>
      <c r="G1104" s="12"/>
      <c r="H1104" s="12"/>
      <c r="I1104" s="12"/>
      <c r="J1104" s="12"/>
      <c r="K1104" s="12"/>
      <c r="L1104" s="12"/>
      <c r="M1104" s="12"/>
      <c r="N1104" s="19" t="s">
        <v>772</v>
      </c>
      <c r="O1104" s="21" t="s">
        <v>2025</v>
      </c>
      <c r="P1104" s="31">
        <v>12000</v>
      </c>
      <c r="Q1104" s="22">
        <v>4.3499999999999996</v>
      </c>
      <c r="R1104" s="20">
        <f t="shared" si="17"/>
        <v>52199.999999999993</v>
      </c>
      <c r="S1104" s="20"/>
      <c r="T1104" s="27"/>
    </row>
    <row r="1105" spans="1:20" ht="140.4" x14ac:dyDescent="0.3">
      <c r="A1105" s="12" t="s">
        <v>1386</v>
      </c>
      <c r="B1105" s="12"/>
      <c r="C1105" s="12"/>
      <c r="D1105" s="12" t="s">
        <v>1241</v>
      </c>
      <c r="E1105" s="12" t="s">
        <v>1266</v>
      </c>
      <c r="F1105" s="12" t="s">
        <v>775</v>
      </c>
      <c r="G1105" s="12"/>
      <c r="H1105" s="12"/>
      <c r="I1105" s="12"/>
      <c r="J1105" s="12"/>
      <c r="K1105" s="12"/>
      <c r="L1105" s="12"/>
      <c r="M1105" s="12"/>
      <c r="N1105" s="19" t="s">
        <v>773</v>
      </c>
      <c r="O1105" s="21" t="s">
        <v>2025</v>
      </c>
      <c r="P1105" s="31">
        <v>8000</v>
      </c>
      <c r="Q1105" s="22">
        <v>2.96</v>
      </c>
      <c r="R1105" s="20">
        <f t="shared" si="17"/>
        <v>23680</v>
      </c>
      <c r="S1105" s="20"/>
      <c r="T1105" s="27"/>
    </row>
    <row r="1106" spans="1:20" ht="140.4" x14ac:dyDescent="0.3">
      <c r="A1106" s="12" t="s">
        <v>1386</v>
      </c>
      <c r="B1106" s="12"/>
      <c r="C1106" s="12"/>
      <c r="D1106" s="12" t="s">
        <v>1241</v>
      </c>
      <c r="E1106" s="12" t="s">
        <v>1266</v>
      </c>
      <c r="F1106" s="12" t="s">
        <v>775</v>
      </c>
      <c r="G1106" s="12"/>
      <c r="H1106" s="12"/>
      <c r="I1106" s="12"/>
      <c r="J1106" s="12"/>
      <c r="K1106" s="12"/>
      <c r="L1106" s="12"/>
      <c r="M1106" s="12"/>
      <c r="N1106" s="19" t="s">
        <v>774</v>
      </c>
      <c r="O1106" s="21" t="s">
        <v>30</v>
      </c>
      <c r="P1106" s="31">
        <v>6000</v>
      </c>
      <c r="Q1106" s="22">
        <v>7.64</v>
      </c>
      <c r="R1106" s="20">
        <f t="shared" si="17"/>
        <v>45840</v>
      </c>
      <c r="S1106" s="20"/>
      <c r="T1106" s="27"/>
    </row>
    <row r="1107" spans="1:20" ht="124.8" x14ac:dyDescent="0.3">
      <c r="A1107" s="12" t="s">
        <v>1386</v>
      </c>
      <c r="B1107" s="12"/>
      <c r="C1107" s="12"/>
      <c r="D1107" s="12" t="s">
        <v>1241</v>
      </c>
      <c r="E1107" s="12" t="s">
        <v>777</v>
      </c>
      <c r="F1107" s="12" t="s">
        <v>776</v>
      </c>
      <c r="G1107" s="12"/>
      <c r="H1107" s="12"/>
      <c r="I1107" s="12"/>
      <c r="J1107" s="12"/>
      <c r="K1107" s="12"/>
      <c r="L1107" s="12"/>
      <c r="M1107" s="12"/>
      <c r="N1107" s="19" t="s">
        <v>778</v>
      </c>
      <c r="O1107" s="21" t="s">
        <v>2028</v>
      </c>
      <c r="P1107" s="31">
        <v>9000</v>
      </c>
      <c r="Q1107" s="22">
        <v>9.31</v>
      </c>
      <c r="R1107" s="20">
        <f t="shared" si="17"/>
        <v>83790</v>
      </c>
      <c r="S1107" s="20"/>
      <c r="T1107" s="27"/>
    </row>
    <row r="1108" spans="1:20" ht="124.8" x14ac:dyDescent="0.3">
      <c r="A1108" s="12" t="s">
        <v>1386</v>
      </c>
      <c r="B1108" s="12"/>
      <c r="C1108" s="12"/>
      <c r="D1108" s="12" t="s">
        <v>1241</v>
      </c>
      <c r="E1108" s="12" t="s">
        <v>777</v>
      </c>
      <c r="F1108" s="12" t="s">
        <v>776</v>
      </c>
      <c r="G1108" s="12"/>
      <c r="H1108" s="12"/>
      <c r="I1108" s="12"/>
      <c r="J1108" s="12"/>
      <c r="K1108" s="12"/>
      <c r="L1108" s="12"/>
      <c r="M1108" s="12"/>
      <c r="N1108" s="19" t="s">
        <v>779</v>
      </c>
      <c r="O1108" s="12" t="s">
        <v>33</v>
      </c>
      <c r="P1108" s="31">
        <v>9000</v>
      </c>
      <c r="Q1108" s="22">
        <v>10.19</v>
      </c>
      <c r="R1108" s="20">
        <f t="shared" si="17"/>
        <v>91710</v>
      </c>
      <c r="S1108" s="20"/>
      <c r="T1108" s="27"/>
    </row>
    <row r="1109" spans="1:20" ht="124.8" x14ac:dyDescent="0.3">
      <c r="A1109" s="12" t="s">
        <v>1386</v>
      </c>
      <c r="B1109" s="12"/>
      <c r="C1109" s="12"/>
      <c r="D1109" s="12" t="s">
        <v>1241</v>
      </c>
      <c r="E1109" s="12" t="s">
        <v>777</v>
      </c>
      <c r="F1109" s="12" t="s">
        <v>776</v>
      </c>
      <c r="G1109" s="12"/>
      <c r="H1109" s="12"/>
      <c r="I1109" s="12"/>
      <c r="J1109" s="12"/>
      <c r="K1109" s="12"/>
      <c r="L1109" s="12"/>
      <c r="M1109" s="12"/>
      <c r="N1109" s="19" t="s">
        <v>780</v>
      </c>
      <c r="O1109" s="12" t="s">
        <v>91</v>
      </c>
      <c r="P1109" s="21">
        <v>600</v>
      </c>
      <c r="Q1109" s="22">
        <v>104.66</v>
      </c>
      <c r="R1109" s="20">
        <f t="shared" si="17"/>
        <v>62796</v>
      </c>
      <c r="S1109" s="20"/>
      <c r="T1109" s="27"/>
    </row>
    <row r="1110" spans="1:20" ht="124.8" x14ac:dyDescent="0.3">
      <c r="A1110" s="12" t="s">
        <v>1386</v>
      </c>
      <c r="B1110" s="12"/>
      <c r="C1110" s="12"/>
      <c r="D1110" s="12" t="s">
        <v>1241</v>
      </c>
      <c r="E1110" s="12" t="s">
        <v>777</v>
      </c>
      <c r="F1110" s="12" t="s">
        <v>776</v>
      </c>
      <c r="G1110" s="12"/>
      <c r="H1110" s="12"/>
      <c r="I1110" s="12"/>
      <c r="J1110" s="12"/>
      <c r="K1110" s="12"/>
      <c r="L1110" s="12"/>
      <c r="M1110" s="12"/>
      <c r="N1110" s="19" t="s">
        <v>781</v>
      </c>
      <c r="O1110" s="12" t="s">
        <v>33</v>
      </c>
      <c r="P1110" s="31">
        <v>180000</v>
      </c>
      <c r="Q1110" s="22">
        <v>0.46</v>
      </c>
      <c r="R1110" s="20">
        <f t="shared" si="17"/>
        <v>82800</v>
      </c>
      <c r="S1110" s="20"/>
      <c r="T1110" s="27"/>
    </row>
    <row r="1111" spans="1:20" ht="124.8" x14ac:dyDescent="0.3">
      <c r="A1111" s="12" t="s">
        <v>1386</v>
      </c>
      <c r="B1111" s="12"/>
      <c r="C1111" s="12"/>
      <c r="D1111" s="12" t="s">
        <v>1241</v>
      </c>
      <c r="E1111" s="12" t="s">
        <v>777</v>
      </c>
      <c r="F1111" s="12" t="s">
        <v>776</v>
      </c>
      <c r="G1111" s="12"/>
      <c r="H1111" s="12"/>
      <c r="I1111" s="12"/>
      <c r="J1111" s="12"/>
      <c r="K1111" s="12"/>
      <c r="L1111" s="12"/>
      <c r="M1111" s="12"/>
      <c r="N1111" s="19" t="s">
        <v>782</v>
      </c>
      <c r="O1111" s="12" t="s">
        <v>28</v>
      </c>
      <c r="P1111" s="31">
        <v>2700</v>
      </c>
      <c r="Q1111" s="22">
        <v>23.26</v>
      </c>
      <c r="R1111" s="20">
        <f t="shared" si="17"/>
        <v>62802.000000000007</v>
      </c>
      <c r="S1111" s="20"/>
      <c r="T1111" s="27"/>
    </row>
    <row r="1112" spans="1:20" ht="124.8" x14ac:dyDescent="0.3">
      <c r="A1112" s="12" t="s">
        <v>1386</v>
      </c>
      <c r="B1112" s="12"/>
      <c r="C1112" s="12"/>
      <c r="D1112" s="12" t="s">
        <v>1241</v>
      </c>
      <c r="E1112" s="12" t="s">
        <v>777</v>
      </c>
      <c r="F1112" s="12" t="s">
        <v>776</v>
      </c>
      <c r="G1112" s="12"/>
      <c r="H1112" s="12"/>
      <c r="I1112" s="12"/>
      <c r="J1112" s="12"/>
      <c r="K1112" s="12"/>
      <c r="L1112" s="12"/>
      <c r="M1112" s="12"/>
      <c r="N1112" s="19" t="s">
        <v>783</v>
      </c>
      <c r="O1112" s="12" t="s">
        <v>28</v>
      </c>
      <c r="P1112" s="31">
        <v>2700</v>
      </c>
      <c r="Q1112" s="22">
        <v>23.25</v>
      </c>
      <c r="R1112" s="20">
        <f t="shared" si="17"/>
        <v>62775</v>
      </c>
      <c r="S1112" s="20"/>
      <c r="T1112" s="27"/>
    </row>
    <row r="1113" spans="1:20" ht="124.8" x14ac:dyDescent="0.3">
      <c r="A1113" s="12" t="s">
        <v>1386</v>
      </c>
      <c r="B1113" s="12"/>
      <c r="C1113" s="12"/>
      <c r="D1113" s="12" t="s">
        <v>1241</v>
      </c>
      <c r="E1113" s="12" t="s">
        <v>777</v>
      </c>
      <c r="F1113" s="12" t="s">
        <v>776</v>
      </c>
      <c r="G1113" s="12"/>
      <c r="H1113" s="12"/>
      <c r="I1113" s="12"/>
      <c r="J1113" s="12"/>
      <c r="K1113" s="12"/>
      <c r="L1113" s="12"/>
      <c r="M1113" s="12"/>
      <c r="N1113" s="19" t="s">
        <v>784</v>
      </c>
      <c r="O1113" s="12" t="s">
        <v>28</v>
      </c>
      <c r="P1113" s="21">
        <v>525</v>
      </c>
      <c r="Q1113" s="22">
        <v>198.3</v>
      </c>
      <c r="R1113" s="20">
        <f t="shared" si="17"/>
        <v>104107.5</v>
      </c>
      <c r="S1113" s="20"/>
      <c r="T1113" s="27"/>
    </row>
    <row r="1114" spans="1:20" ht="124.8" x14ac:dyDescent="0.3">
      <c r="A1114" s="12" t="s">
        <v>1386</v>
      </c>
      <c r="B1114" s="12"/>
      <c r="C1114" s="12"/>
      <c r="D1114" s="12" t="s">
        <v>1241</v>
      </c>
      <c r="E1114" s="12" t="s">
        <v>777</v>
      </c>
      <c r="F1114" s="12" t="s">
        <v>776</v>
      </c>
      <c r="G1114" s="12"/>
      <c r="H1114" s="12"/>
      <c r="I1114" s="12"/>
      <c r="J1114" s="12"/>
      <c r="K1114" s="12"/>
      <c r="L1114" s="12"/>
      <c r="M1114" s="12"/>
      <c r="N1114" s="19" t="s">
        <v>785</v>
      </c>
      <c r="O1114" s="12" t="s">
        <v>33</v>
      </c>
      <c r="P1114" s="31">
        <v>1380</v>
      </c>
      <c r="Q1114" s="22">
        <v>0.97</v>
      </c>
      <c r="R1114" s="20">
        <f t="shared" si="17"/>
        <v>1338.6</v>
      </c>
      <c r="S1114" s="20"/>
      <c r="T1114" s="27"/>
    </row>
    <row r="1115" spans="1:20" ht="124.8" x14ac:dyDescent="0.3">
      <c r="A1115" s="12" t="s">
        <v>1386</v>
      </c>
      <c r="B1115" s="12"/>
      <c r="C1115" s="12"/>
      <c r="D1115" s="12" t="s">
        <v>1241</v>
      </c>
      <c r="E1115" s="12" t="s">
        <v>777</v>
      </c>
      <c r="F1115" s="12" t="s">
        <v>776</v>
      </c>
      <c r="G1115" s="12"/>
      <c r="H1115" s="12"/>
      <c r="I1115" s="12"/>
      <c r="J1115" s="12"/>
      <c r="K1115" s="12"/>
      <c r="L1115" s="12"/>
      <c r="M1115" s="12"/>
      <c r="N1115" s="19" t="s">
        <v>786</v>
      </c>
      <c r="O1115" s="12" t="s">
        <v>33</v>
      </c>
      <c r="P1115" s="31">
        <v>1380</v>
      </c>
      <c r="Q1115" s="22">
        <v>1.1299999999999999</v>
      </c>
      <c r="R1115" s="20">
        <f t="shared" si="17"/>
        <v>1559.3999999999999</v>
      </c>
      <c r="S1115" s="20"/>
      <c r="T1115" s="27"/>
    </row>
    <row r="1116" spans="1:20" ht="124.8" x14ac:dyDescent="0.3">
      <c r="A1116" s="12" t="s">
        <v>1386</v>
      </c>
      <c r="B1116" s="12"/>
      <c r="C1116" s="12"/>
      <c r="D1116" s="12" t="s">
        <v>1241</v>
      </c>
      <c r="E1116" s="12" t="s">
        <v>777</v>
      </c>
      <c r="F1116" s="12" t="s">
        <v>776</v>
      </c>
      <c r="G1116" s="12"/>
      <c r="H1116" s="12"/>
      <c r="I1116" s="12"/>
      <c r="J1116" s="12"/>
      <c r="K1116" s="12"/>
      <c r="L1116" s="12"/>
      <c r="M1116" s="12"/>
      <c r="N1116" s="19" t="s">
        <v>787</v>
      </c>
      <c r="O1116" s="12" t="s">
        <v>28</v>
      </c>
      <c r="P1116" s="21">
        <v>400</v>
      </c>
      <c r="Q1116" s="22">
        <v>9.8000000000000007</v>
      </c>
      <c r="R1116" s="20">
        <f t="shared" si="17"/>
        <v>3920.0000000000005</v>
      </c>
      <c r="S1116" s="20"/>
      <c r="T1116" s="27"/>
    </row>
    <row r="1117" spans="1:20" ht="124.8" x14ac:dyDescent="0.3">
      <c r="A1117" s="12" t="s">
        <v>1386</v>
      </c>
      <c r="B1117" s="12"/>
      <c r="C1117" s="12"/>
      <c r="D1117" s="12" t="s">
        <v>1241</v>
      </c>
      <c r="E1117" s="12" t="s">
        <v>777</v>
      </c>
      <c r="F1117" s="12" t="s">
        <v>776</v>
      </c>
      <c r="G1117" s="12"/>
      <c r="H1117" s="12"/>
      <c r="I1117" s="12"/>
      <c r="J1117" s="12"/>
      <c r="K1117" s="12"/>
      <c r="L1117" s="12"/>
      <c r="M1117" s="12"/>
      <c r="N1117" s="19" t="s">
        <v>788</v>
      </c>
      <c r="O1117" s="12" t="s">
        <v>28</v>
      </c>
      <c r="P1117" s="21">
        <v>400</v>
      </c>
      <c r="Q1117" s="22">
        <v>9.84</v>
      </c>
      <c r="R1117" s="20">
        <f t="shared" si="17"/>
        <v>3936</v>
      </c>
      <c r="S1117" s="20"/>
      <c r="T1117" s="27"/>
    </row>
    <row r="1118" spans="1:20" ht="124.8" x14ac:dyDescent="0.3">
      <c r="A1118" s="12" t="s">
        <v>1386</v>
      </c>
      <c r="B1118" s="12"/>
      <c r="C1118" s="12"/>
      <c r="D1118" s="12" t="s">
        <v>1241</v>
      </c>
      <c r="E1118" s="12" t="s">
        <v>777</v>
      </c>
      <c r="F1118" s="12" t="s">
        <v>776</v>
      </c>
      <c r="G1118" s="12"/>
      <c r="H1118" s="12"/>
      <c r="I1118" s="12"/>
      <c r="J1118" s="12"/>
      <c r="K1118" s="12"/>
      <c r="L1118" s="12"/>
      <c r="M1118" s="12"/>
      <c r="N1118" s="19" t="s">
        <v>789</v>
      </c>
      <c r="O1118" s="12" t="s">
        <v>28</v>
      </c>
      <c r="P1118" s="21">
        <v>400</v>
      </c>
      <c r="Q1118" s="22">
        <v>60.72</v>
      </c>
      <c r="R1118" s="20">
        <f t="shared" si="17"/>
        <v>24288</v>
      </c>
      <c r="S1118" s="20"/>
      <c r="T1118" s="27"/>
    </row>
    <row r="1119" spans="1:20" ht="124.8" x14ac:dyDescent="0.3">
      <c r="A1119" s="12" t="s">
        <v>1386</v>
      </c>
      <c r="B1119" s="12"/>
      <c r="C1119" s="12"/>
      <c r="D1119" s="12" t="s">
        <v>1241</v>
      </c>
      <c r="E1119" s="12" t="s">
        <v>777</v>
      </c>
      <c r="F1119" s="12" t="s">
        <v>776</v>
      </c>
      <c r="G1119" s="12"/>
      <c r="H1119" s="12"/>
      <c r="I1119" s="12"/>
      <c r="J1119" s="12"/>
      <c r="K1119" s="12"/>
      <c r="L1119" s="12"/>
      <c r="M1119" s="12"/>
      <c r="N1119" s="19" t="s">
        <v>790</v>
      </c>
      <c r="O1119" s="12" t="s">
        <v>28</v>
      </c>
      <c r="P1119" s="21">
        <v>400</v>
      </c>
      <c r="Q1119" s="22">
        <v>15.06</v>
      </c>
      <c r="R1119" s="20">
        <f t="shared" si="17"/>
        <v>6024</v>
      </c>
      <c r="S1119" s="20"/>
      <c r="T1119" s="27"/>
    </row>
    <row r="1120" spans="1:20" ht="124.8" x14ac:dyDescent="0.3">
      <c r="A1120" s="12" t="s">
        <v>1386</v>
      </c>
      <c r="B1120" s="12"/>
      <c r="C1120" s="12"/>
      <c r="D1120" s="12" t="s">
        <v>1241</v>
      </c>
      <c r="E1120" s="12" t="s">
        <v>777</v>
      </c>
      <c r="F1120" s="12" t="s">
        <v>776</v>
      </c>
      <c r="G1120" s="12"/>
      <c r="H1120" s="12"/>
      <c r="I1120" s="12"/>
      <c r="J1120" s="12"/>
      <c r="K1120" s="12"/>
      <c r="L1120" s="12"/>
      <c r="M1120" s="12"/>
      <c r="N1120" s="19" t="s">
        <v>791</v>
      </c>
      <c r="O1120" s="12" t="s">
        <v>28</v>
      </c>
      <c r="P1120" s="21">
        <v>400</v>
      </c>
      <c r="Q1120" s="22">
        <v>17.87</v>
      </c>
      <c r="R1120" s="20">
        <f t="shared" si="17"/>
        <v>7148</v>
      </c>
      <c r="S1120" s="20"/>
      <c r="T1120" s="27"/>
    </row>
    <row r="1121" spans="1:20" ht="124.8" x14ac:dyDescent="0.3">
      <c r="A1121" s="12" t="s">
        <v>1386</v>
      </c>
      <c r="B1121" s="12"/>
      <c r="C1121" s="12"/>
      <c r="D1121" s="12" t="s">
        <v>1241</v>
      </c>
      <c r="E1121" s="12" t="s">
        <v>777</v>
      </c>
      <c r="F1121" s="12" t="s">
        <v>776</v>
      </c>
      <c r="G1121" s="12"/>
      <c r="H1121" s="12"/>
      <c r="I1121" s="12"/>
      <c r="J1121" s="12"/>
      <c r="K1121" s="12"/>
      <c r="L1121" s="12"/>
      <c r="M1121" s="12"/>
      <c r="N1121" s="19" t="s">
        <v>792</v>
      </c>
      <c r="O1121" s="12" t="s">
        <v>33</v>
      </c>
      <c r="P1121" s="31">
        <v>1200</v>
      </c>
      <c r="Q1121" s="22">
        <v>12.95</v>
      </c>
      <c r="R1121" s="20">
        <f t="shared" si="17"/>
        <v>15540</v>
      </c>
      <c r="S1121" s="20"/>
      <c r="T1121" s="27"/>
    </row>
    <row r="1122" spans="1:20" ht="124.8" x14ac:dyDescent="0.3">
      <c r="A1122" s="12" t="s">
        <v>1386</v>
      </c>
      <c r="B1122" s="12"/>
      <c r="C1122" s="12"/>
      <c r="D1122" s="12" t="s">
        <v>1241</v>
      </c>
      <c r="E1122" s="12" t="s">
        <v>777</v>
      </c>
      <c r="F1122" s="12" t="s">
        <v>776</v>
      </c>
      <c r="G1122" s="12"/>
      <c r="H1122" s="12"/>
      <c r="I1122" s="12"/>
      <c r="J1122" s="12"/>
      <c r="K1122" s="12"/>
      <c r="L1122" s="12"/>
      <c r="M1122" s="12"/>
      <c r="N1122" s="19" t="s">
        <v>793</v>
      </c>
      <c r="O1122" s="12" t="s">
        <v>33</v>
      </c>
      <c r="P1122" s="31">
        <v>2400</v>
      </c>
      <c r="Q1122" s="22">
        <v>11.86</v>
      </c>
      <c r="R1122" s="20">
        <f t="shared" si="17"/>
        <v>28464</v>
      </c>
      <c r="S1122" s="20"/>
      <c r="T1122" s="27"/>
    </row>
    <row r="1123" spans="1:20" ht="124.8" x14ac:dyDescent="0.3">
      <c r="A1123" s="12" t="s">
        <v>1386</v>
      </c>
      <c r="B1123" s="12"/>
      <c r="C1123" s="12"/>
      <c r="D1123" s="12" t="s">
        <v>1241</v>
      </c>
      <c r="E1123" s="12" t="s">
        <v>777</v>
      </c>
      <c r="F1123" s="12" t="s">
        <v>776</v>
      </c>
      <c r="G1123" s="12"/>
      <c r="H1123" s="12"/>
      <c r="I1123" s="12"/>
      <c r="J1123" s="12"/>
      <c r="K1123" s="12"/>
      <c r="L1123" s="12"/>
      <c r="M1123" s="12"/>
      <c r="N1123" s="19" t="s">
        <v>794</v>
      </c>
      <c r="O1123" s="12" t="s">
        <v>33</v>
      </c>
      <c r="P1123" s="31">
        <v>2400</v>
      </c>
      <c r="Q1123" s="22">
        <v>18.97</v>
      </c>
      <c r="R1123" s="20">
        <f t="shared" si="17"/>
        <v>45528</v>
      </c>
      <c r="S1123" s="20"/>
      <c r="T1123" s="27"/>
    </row>
    <row r="1124" spans="1:20" ht="124.8" x14ac:dyDescent="0.3">
      <c r="A1124" s="12" t="s">
        <v>1386</v>
      </c>
      <c r="B1124" s="12"/>
      <c r="C1124" s="12"/>
      <c r="D1124" s="12" t="s">
        <v>1241</v>
      </c>
      <c r="E1124" s="12" t="s">
        <v>777</v>
      </c>
      <c r="F1124" s="12" t="s">
        <v>776</v>
      </c>
      <c r="G1124" s="12"/>
      <c r="H1124" s="12"/>
      <c r="I1124" s="12"/>
      <c r="J1124" s="12"/>
      <c r="K1124" s="12"/>
      <c r="L1124" s="12"/>
      <c r="M1124" s="12"/>
      <c r="N1124" s="19" t="s">
        <v>795</v>
      </c>
      <c r="O1124" s="12" t="s">
        <v>33</v>
      </c>
      <c r="P1124" s="31">
        <v>1200</v>
      </c>
      <c r="Q1124" s="22">
        <v>26.9</v>
      </c>
      <c r="R1124" s="20">
        <f t="shared" si="17"/>
        <v>32280</v>
      </c>
      <c r="S1124" s="20"/>
      <c r="T1124" s="27"/>
    </row>
    <row r="1125" spans="1:20" ht="124.8" x14ac:dyDescent="0.3">
      <c r="A1125" s="12" t="s">
        <v>1386</v>
      </c>
      <c r="B1125" s="12"/>
      <c r="C1125" s="12"/>
      <c r="D1125" s="12" t="s">
        <v>1241</v>
      </c>
      <c r="E1125" s="12" t="s">
        <v>777</v>
      </c>
      <c r="F1125" s="12" t="s">
        <v>776</v>
      </c>
      <c r="G1125" s="12"/>
      <c r="H1125" s="12"/>
      <c r="I1125" s="12"/>
      <c r="J1125" s="12"/>
      <c r="K1125" s="12"/>
      <c r="L1125" s="12"/>
      <c r="M1125" s="12"/>
      <c r="N1125" s="19" t="s">
        <v>796</v>
      </c>
      <c r="O1125" s="12" t="s">
        <v>33</v>
      </c>
      <c r="P1125" s="21">
        <v>120</v>
      </c>
      <c r="Q1125" s="22">
        <v>75.8</v>
      </c>
      <c r="R1125" s="20">
        <f t="shared" si="17"/>
        <v>9096</v>
      </c>
      <c r="S1125" s="20"/>
      <c r="T1125" s="27"/>
    </row>
    <row r="1126" spans="1:20" ht="124.8" x14ac:dyDescent="0.3">
      <c r="A1126" s="12" t="s">
        <v>1386</v>
      </c>
      <c r="B1126" s="12"/>
      <c r="C1126" s="12"/>
      <c r="D1126" s="12" t="s">
        <v>1241</v>
      </c>
      <c r="E1126" s="12" t="s">
        <v>777</v>
      </c>
      <c r="F1126" s="12" t="s">
        <v>776</v>
      </c>
      <c r="G1126" s="12"/>
      <c r="H1126" s="12"/>
      <c r="I1126" s="12"/>
      <c r="J1126" s="12"/>
      <c r="K1126" s="12"/>
      <c r="L1126" s="12"/>
      <c r="M1126" s="12"/>
      <c r="N1126" s="19" t="s">
        <v>797</v>
      </c>
      <c r="O1126" s="12" t="s">
        <v>91</v>
      </c>
      <c r="P1126" s="31">
        <v>2600</v>
      </c>
      <c r="Q1126" s="22">
        <v>9.5399999999999991</v>
      </c>
      <c r="R1126" s="20">
        <f t="shared" si="17"/>
        <v>24803.999999999996</v>
      </c>
      <c r="S1126" s="20"/>
      <c r="T1126" s="27"/>
    </row>
    <row r="1127" spans="1:20" ht="124.8" x14ac:dyDescent="0.3">
      <c r="A1127" s="12" t="s">
        <v>1386</v>
      </c>
      <c r="B1127" s="12"/>
      <c r="C1127" s="12"/>
      <c r="D1127" s="12" t="s">
        <v>1241</v>
      </c>
      <c r="E1127" s="12" t="s">
        <v>777</v>
      </c>
      <c r="F1127" s="12" t="s">
        <v>776</v>
      </c>
      <c r="G1127" s="12"/>
      <c r="H1127" s="12"/>
      <c r="I1127" s="12"/>
      <c r="J1127" s="12"/>
      <c r="K1127" s="12"/>
      <c r="L1127" s="12"/>
      <c r="M1127" s="12"/>
      <c r="N1127" s="19" t="s">
        <v>798</v>
      </c>
      <c r="O1127" s="12" t="s">
        <v>91</v>
      </c>
      <c r="P1127" s="31">
        <v>2600</v>
      </c>
      <c r="Q1127" s="22">
        <v>10.8</v>
      </c>
      <c r="R1127" s="20">
        <f t="shared" si="17"/>
        <v>28080.000000000004</v>
      </c>
      <c r="S1127" s="20"/>
      <c r="T1127" s="27"/>
    </row>
    <row r="1128" spans="1:20" ht="124.8" x14ac:dyDescent="0.3">
      <c r="A1128" s="12" t="s">
        <v>1386</v>
      </c>
      <c r="B1128" s="12"/>
      <c r="C1128" s="12"/>
      <c r="D1128" s="12" t="s">
        <v>1241</v>
      </c>
      <c r="E1128" s="12" t="s">
        <v>777</v>
      </c>
      <c r="F1128" s="12" t="s">
        <v>776</v>
      </c>
      <c r="G1128" s="12"/>
      <c r="H1128" s="12"/>
      <c r="I1128" s="12"/>
      <c r="J1128" s="12"/>
      <c r="K1128" s="12"/>
      <c r="L1128" s="12"/>
      <c r="M1128" s="12"/>
      <c r="N1128" s="19" t="s">
        <v>799</v>
      </c>
      <c r="O1128" s="12" t="s">
        <v>91</v>
      </c>
      <c r="P1128" s="31">
        <v>2600</v>
      </c>
      <c r="Q1128" s="22">
        <v>12.85</v>
      </c>
      <c r="R1128" s="20">
        <f t="shared" si="17"/>
        <v>33410</v>
      </c>
      <c r="S1128" s="20"/>
      <c r="T1128" s="27"/>
    </row>
    <row r="1129" spans="1:20" ht="124.8" x14ac:dyDescent="0.3">
      <c r="A1129" s="12" t="s">
        <v>1386</v>
      </c>
      <c r="B1129" s="12"/>
      <c r="C1129" s="12"/>
      <c r="D1129" s="12" t="s">
        <v>1241</v>
      </c>
      <c r="E1129" s="12" t="s">
        <v>777</v>
      </c>
      <c r="F1129" s="12" t="s">
        <v>776</v>
      </c>
      <c r="G1129" s="12"/>
      <c r="H1129" s="12"/>
      <c r="I1129" s="12"/>
      <c r="J1129" s="12"/>
      <c r="K1129" s="12"/>
      <c r="L1129" s="12"/>
      <c r="M1129" s="12"/>
      <c r="N1129" s="19" t="s">
        <v>800</v>
      </c>
      <c r="O1129" s="12" t="s">
        <v>91</v>
      </c>
      <c r="P1129" s="31">
        <v>1800</v>
      </c>
      <c r="Q1129" s="22">
        <v>17.3</v>
      </c>
      <c r="R1129" s="20">
        <f t="shared" si="17"/>
        <v>31140</v>
      </c>
      <c r="S1129" s="20"/>
      <c r="T1129" s="27"/>
    </row>
    <row r="1130" spans="1:20" ht="124.8" x14ac:dyDescent="0.3">
      <c r="A1130" s="12" t="s">
        <v>1386</v>
      </c>
      <c r="B1130" s="12"/>
      <c r="C1130" s="12"/>
      <c r="D1130" s="12" t="s">
        <v>1241</v>
      </c>
      <c r="E1130" s="12" t="s">
        <v>777</v>
      </c>
      <c r="F1130" s="12" t="s">
        <v>776</v>
      </c>
      <c r="G1130" s="12"/>
      <c r="H1130" s="12"/>
      <c r="I1130" s="12"/>
      <c r="J1130" s="12"/>
      <c r="K1130" s="12"/>
      <c r="L1130" s="12"/>
      <c r="M1130" s="12"/>
      <c r="N1130" s="19" t="s">
        <v>801</v>
      </c>
      <c r="O1130" s="12" t="s">
        <v>33</v>
      </c>
      <c r="P1130" s="21">
        <v>576</v>
      </c>
      <c r="Q1130" s="22">
        <v>2.46</v>
      </c>
      <c r="R1130" s="20">
        <f t="shared" si="17"/>
        <v>1416.96</v>
      </c>
      <c r="S1130" s="20"/>
      <c r="T1130" s="27"/>
    </row>
    <row r="1131" spans="1:20" ht="124.8" x14ac:dyDescent="0.3">
      <c r="A1131" s="12" t="s">
        <v>1386</v>
      </c>
      <c r="B1131" s="12"/>
      <c r="C1131" s="12"/>
      <c r="D1131" s="12" t="s">
        <v>1241</v>
      </c>
      <c r="E1131" s="12" t="s">
        <v>777</v>
      </c>
      <c r="F1131" s="12" t="s">
        <v>776</v>
      </c>
      <c r="G1131" s="12"/>
      <c r="H1131" s="12"/>
      <c r="I1131" s="12"/>
      <c r="J1131" s="12"/>
      <c r="K1131" s="12"/>
      <c r="L1131" s="12"/>
      <c r="M1131" s="12"/>
      <c r="N1131" s="19" t="s">
        <v>802</v>
      </c>
      <c r="O1131" s="12" t="s">
        <v>33</v>
      </c>
      <c r="P1131" s="21">
        <v>576</v>
      </c>
      <c r="Q1131" s="22">
        <v>4.7699999999999996</v>
      </c>
      <c r="R1131" s="20">
        <f t="shared" si="17"/>
        <v>2747.5199999999995</v>
      </c>
      <c r="S1131" s="20"/>
      <c r="T1131" s="27"/>
    </row>
    <row r="1132" spans="1:20" ht="124.8" x14ac:dyDescent="0.3">
      <c r="A1132" s="12" t="s">
        <v>1386</v>
      </c>
      <c r="B1132" s="12"/>
      <c r="C1132" s="12"/>
      <c r="D1132" s="12" t="s">
        <v>1241</v>
      </c>
      <c r="E1132" s="12" t="s">
        <v>777</v>
      </c>
      <c r="F1132" s="12" t="s">
        <v>776</v>
      </c>
      <c r="G1132" s="12"/>
      <c r="H1132" s="12"/>
      <c r="I1132" s="12"/>
      <c r="J1132" s="12"/>
      <c r="K1132" s="12"/>
      <c r="L1132" s="12"/>
      <c r="M1132" s="12"/>
      <c r="N1132" s="19" t="s">
        <v>803</v>
      </c>
      <c r="O1132" s="12" t="s">
        <v>33</v>
      </c>
      <c r="P1132" s="21">
        <v>576</v>
      </c>
      <c r="Q1132" s="22">
        <v>5.6</v>
      </c>
      <c r="R1132" s="20">
        <f t="shared" si="17"/>
        <v>3225.6</v>
      </c>
      <c r="S1132" s="20"/>
      <c r="T1132" s="27"/>
    </row>
    <row r="1133" spans="1:20" ht="124.8" x14ac:dyDescent="0.3">
      <c r="A1133" s="12" t="s">
        <v>1386</v>
      </c>
      <c r="B1133" s="12"/>
      <c r="C1133" s="12"/>
      <c r="D1133" s="12" t="s">
        <v>1241</v>
      </c>
      <c r="E1133" s="12" t="s">
        <v>777</v>
      </c>
      <c r="F1133" s="12" t="s">
        <v>776</v>
      </c>
      <c r="G1133" s="12"/>
      <c r="H1133" s="12"/>
      <c r="I1133" s="12"/>
      <c r="J1133" s="12"/>
      <c r="K1133" s="12"/>
      <c r="L1133" s="12"/>
      <c r="M1133" s="12"/>
      <c r="N1133" s="19" t="s">
        <v>804</v>
      </c>
      <c r="O1133" s="12" t="s">
        <v>33</v>
      </c>
      <c r="P1133" s="31">
        <v>16000</v>
      </c>
      <c r="Q1133" s="22">
        <v>3.52</v>
      </c>
      <c r="R1133" s="20">
        <f t="shared" si="17"/>
        <v>56320</v>
      </c>
      <c r="S1133" s="20"/>
      <c r="T1133" s="27"/>
    </row>
    <row r="1134" spans="1:20" ht="124.8" x14ac:dyDescent="0.3">
      <c r="A1134" s="12" t="s">
        <v>1386</v>
      </c>
      <c r="B1134" s="12"/>
      <c r="C1134" s="12"/>
      <c r="D1134" s="12" t="s">
        <v>1241</v>
      </c>
      <c r="E1134" s="12" t="s">
        <v>777</v>
      </c>
      <c r="F1134" s="12" t="s">
        <v>776</v>
      </c>
      <c r="G1134" s="12"/>
      <c r="H1134" s="12"/>
      <c r="I1134" s="12"/>
      <c r="J1134" s="12"/>
      <c r="K1134" s="12"/>
      <c r="L1134" s="12"/>
      <c r="M1134" s="12"/>
      <c r="N1134" s="19" t="s">
        <v>805</v>
      </c>
      <c r="O1134" s="12" t="s">
        <v>33</v>
      </c>
      <c r="P1134" s="31">
        <v>4140</v>
      </c>
      <c r="Q1134" s="22">
        <v>1.58</v>
      </c>
      <c r="R1134" s="20">
        <f t="shared" si="17"/>
        <v>6541.2000000000007</v>
      </c>
      <c r="S1134" s="20"/>
      <c r="T1134" s="27"/>
    </row>
    <row r="1135" spans="1:20" ht="124.8" x14ac:dyDescent="0.3">
      <c r="A1135" s="12" t="s">
        <v>1386</v>
      </c>
      <c r="B1135" s="12"/>
      <c r="C1135" s="12"/>
      <c r="D1135" s="12" t="s">
        <v>1241</v>
      </c>
      <c r="E1135" s="12" t="s">
        <v>777</v>
      </c>
      <c r="F1135" s="12" t="s">
        <v>776</v>
      </c>
      <c r="G1135" s="12"/>
      <c r="H1135" s="12"/>
      <c r="I1135" s="12"/>
      <c r="J1135" s="12"/>
      <c r="K1135" s="12"/>
      <c r="L1135" s="12"/>
      <c r="M1135" s="12"/>
      <c r="N1135" s="19" t="s">
        <v>806</v>
      </c>
      <c r="O1135" s="12" t="s">
        <v>2040</v>
      </c>
      <c r="P1135" s="21">
        <v>272</v>
      </c>
      <c r="Q1135" s="22">
        <v>36.14</v>
      </c>
      <c r="R1135" s="20">
        <f t="shared" si="17"/>
        <v>9830.08</v>
      </c>
      <c r="S1135" s="20"/>
      <c r="T1135" s="27"/>
    </row>
    <row r="1136" spans="1:20" ht="124.8" x14ac:dyDescent="0.3">
      <c r="A1136" s="12" t="s">
        <v>1386</v>
      </c>
      <c r="B1136" s="12"/>
      <c r="C1136" s="12"/>
      <c r="D1136" s="12" t="s">
        <v>1241</v>
      </c>
      <c r="E1136" s="12" t="s">
        <v>777</v>
      </c>
      <c r="F1136" s="12" t="s">
        <v>776</v>
      </c>
      <c r="G1136" s="12"/>
      <c r="H1136" s="12"/>
      <c r="I1136" s="12"/>
      <c r="J1136" s="12"/>
      <c r="K1136" s="12"/>
      <c r="L1136" s="12"/>
      <c r="M1136" s="12"/>
      <c r="N1136" s="19" t="s">
        <v>807</v>
      </c>
      <c r="O1136" s="12" t="s">
        <v>33</v>
      </c>
      <c r="P1136" s="31">
        <v>1400</v>
      </c>
      <c r="Q1136" s="22">
        <v>14.12</v>
      </c>
      <c r="R1136" s="20">
        <f t="shared" si="17"/>
        <v>19768</v>
      </c>
      <c r="S1136" s="20"/>
      <c r="T1136" s="27"/>
    </row>
    <row r="1137" spans="1:20" ht="124.8" x14ac:dyDescent="0.3">
      <c r="A1137" s="12" t="s">
        <v>1386</v>
      </c>
      <c r="B1137" s="12"/>
      <c r="C1137" s="12"/>
      <c r="D1137" s="12" t="s">
        <v>1241</v>
      </c>
      <c r="E1137" s="12" t="s">
        <v>777</v>
      </c>
      <c r="F1137" s="12" t="s">
        <v>776</v>
      </c>
      <c r="G1137" s="12"/>
      <c r="H1137" s="12"/>
      <c r="I1137" s="12"/>
      <c r="J1137" s="12"/>
      <c r="K1137" s="12"/>
      <c r="L1137" s="12"/>
      <c r="M1137" s="12"/>
      <c r="N1137" s="19" t="s">
        <v>808</v>
      </c>
      <c r="O1137" s="12" t="s">
        <v>33</v>
      </c>
      <c r="P1137" s="31">
        <v>1380</v>
      </c>
      <c r="Q1137" s="22">
        <v>6.5</v>
      </c>
      <c r="R1137" s="20">
        <f t="shared" si="17"/>
        <v>8970</v>
      </c>
      <c r="S1137" s="20"/>
      <c r="T1137" s="27"/>
    </row>
    <row r="1138" spans="1:20" ht="124.8" x14ac:dyDescent="0.3">
      <c r="A1138" s="12" t="s">
        <v>1386</v>
      </c>
      <c r="B1138" s="12"/>
      <c r="C1138" s="12"/>
      <c r="D1138" s="12" t="s">
        <v>1241</v>
      </c>
      <c r="E1138" s="12" t="s">
        <v>777</v>
      </c>
      <c r="F1138" s="12" t="s">
        <v>776</v>
      </c>
      <c r="G1138" s="12"/>
      <c r="H1138" s="12"/>
      <c r="I1138" s="12"/>
      <c r="J1138" s="12"/>
      <c r="K1138" s="12"/>
      <c r="L1138" s="12"/>
      <c r="M1138" s="12"/>
      <c r="N1138" s="19" t="s">
        <v>809</v>
      </c>
      <c r="O1138" s="12" t="s">
        <v>33</v>
      </c>
      <c r="P1138" s="31">
        <v>1380</v>
      </c>
      <c r="Q1138" s="22">
        <v>11.36</v>
      </c>
      <c r="R1138" s="20">
        <f t="shared" si="17"/>
        <v>15676.8</v>
      </c>
      <c r="S1138" s="20"/>
      <c r="T1138" s="27"/>
    </row>
    <row r="1139" spans="1:20" ht="124.8" x14ac:dyDescent="0.3">
      <c r="A1139" s="12" t="s">
        <v>1386</v>
      </c>
      <c r="B1139" s="12"/>
      <c r="C1139" s="12"/>
      <c r="D1139" s="12" t="s">
        <v>1241</v>
      </c>
      <c r="E1139" s="12" t="s">
        <v>777</v>
      </c>
      <c r="F1139" s="12" t="s">
        <v>776</v>
      </c>
      <c r="G1139" s="12"/>
      <c r="H1139" s="12"/>
      <c r="I1139" s="12"/>
      <c r="J1139" s="12"/>
      <c r="K1139" s="12"/>
      <c r="L1139" s="12"/>
      <c r="M1139" s="12"/>
      <c r="N1139" s="19" t="s">
        <v>810</v>
      </c>
      <c r="O1139" s="12" t="s">
        <v>33</v>
      </c>
      <c r="P1139" s="21">
        <v>120</v>
      </c>
      <c r="Q1139" s="22">
        <v>14.99</v>
      </c>
      <c r="R1139" s="20">
        <f t="shared" si="17"/>
        <v>1798.8</v>
      </c>
      <c r="S1139" s="20"/>
      <c r="T1139" s="27"/>
    </row>
    <row r="1140" spans="1:20" ht="124.8" x14ac:dyDescent="0.3">
      <c r="A1140" s="12" t="s">
        <v>1386</v>
      </c>
      <c r="B1140" s="12"/>
      <c r="C1140" s="12"/>
      <c r="D1140" s="12" t="s">
        <v>1241</v>
      </c>
      <c r="E1140" s="12" t="s">
        <v>777</v>
      </c>
      <c r="F1140" s="12" t="s">
        <v>776</v>
      </c>
      <c r="G1140" s="12"/>
      <c r="H1140" s="12"/>
      <c r="I1140" s="12"/>
      <c r="J1140" s="12"/>
      <c r="K1140" s="12"/>
      <c r="L1140" s="12"/>
      <c r="M1140" s="12"/>
      <c r="N1140" s="19" t="s">
        <v>811</v>
      </c>
      <c r="O1140" s="12" t="s">
        <v>33</v>
      </c>
      <c r="P1140" s="21">
        <v>240</v>
      </c>
      <c r="Q1140" s="22">
        <v>11.15</v>
      </c>
      <c r="R1140" s="20">
        <f t="shared" si="17"/>
        <v>2676</v>
      </c>
      <c r="S1140" s="20"/>
      <c r="T1140" s="27"/>
    </row>
    <row r="1141" spans="1:20" ht="124.8" x14ac:dyDescent="0.3">
      <c r="A1141" s="12" t="s">
        <v>1386</v>
      </c>
      <c r="B1141" s="12"/>
      <c r="C1141" s="12"/>
      <c r="D1141" s="12" t="s">
        <v>1241</v>
      </c>
      <c r="E1141" s="12" t="s">
        <v>777</v>
      </c>
      <c r="F1141" s="12" t="s">
        <v>776</v>
      </c>
      <c r="G1141" s="12"/>
      <c r="H1141" s="12"/>
      <c r="I1141" s="12"/>
      <c r="J1141" s="12"/>
      <c r="K1141" s="12"/>
      <c r="L1141" s="12"/>
      <c r="M1141" s="12"/>
      <c r="N1141" s="19" t="s">
        <v>812</v>
      </c>
      <c r="O1141" s="12" t="s">
        <v>33</v>
      </c>
      <c r="P1141" s="31">
        <v>2400</v>
      </c>
      <c r="Q1141" s="22">
        <v>0.96</v>
      </c>
      <c r="R1141" s="20">
        <f t="shared" si="17"/>
        <v>2304</v>
      </c>
      <c r="S1141" s="20"/>
      <c r="T1141" s="27"/>
    </row>
    <row r="1142" spans="1:20" ht="124.8" x14ac:dyDescent="0.3">
      <c r="A1142" s="12" t="s">
        <v>1386</v>
      </c>
      <c r="B1142" s="12"/>
      <c r="C1142" s="12"/>
      <c r="D1142" s="12" t="s">
        <v>1241</v>
      </c>
      <c r="E1142" s="12" t="s">
        <v>777</v>
      </c>
      <c r="F1142" s="12" t="s">
        <v>776</v>
      </c>
      <c r="G1142" s="12"/>
      <c r="H1142" s="12"/>
      <c r="I1142" s="12"/>
      <c r="J1142" s="12"/>
      <c r="K1142" s="12"/>
      <c r="L1142" s="12"/>
      <c r="M1142" s="12"/>
      <c r="N1142" s="19" t="s">
        <v>813</v>
      </c>
      <c r="O1142" s="12" t="s">
        <v>33</v>
      </c>
      <c r="P1142" s="31">
        <v>8280</v>
      </c>
      <c r="Q1142" s="22">
        <v>1.61</v>
      </c>
      <c r="R1142" s="20">
        <f t="shared" si="17"/>
        <v>13330.800000000001</v>
      </c>
      <c r="S1142" s="20"/>
      <c r="T1142" s="27"/>
    </row>
    <row r="1143" spans="1:20" ht="124.8" x14ac:dyDescent="0.3">
      <c r="A1143" s="12" t="s">
        <v>1386</v>
      </c>
      <c r="B1143" s="12"/>
      <c r="C1143" s="12"/>
      <c r="D1143" s="12" t="s">
        <v>1241</v>
      </c>
      <c r="E1143" s="12" t="s">
        <v>777</v>
      </c>
      <c r="F1143" s="12" t="s">
        <v>776</v>
      </c>
      <c r="G1143" s="12"/>
      <c r="H1143" s="12"/>
      <c r="I1143" s="12"/>
      <c r="J1143" s="12"/>
      <c r="K1143" s="12"/>
      <c r="L1143" s="12"/>
      <c r="M1143" s="12"/>
      <c r="N1143" s="19" t="s">
        <v>814</v>
      </c>
      <c r="O1143" s="12" t="s">
        <v>33</v>
      </c>
      <c r="P1143" s="31">
        <v>8280</v>
      </c>
      <c r="Q1143" s="22">
        <v>1.33</v>
      </c>
      <c r="R1143" s="20">
        <f t="shared" si="17"/>
        <v>11012.400000000001</v>
      </c>
      <c r="S1143" s="20"/>
      <c r="T1143" s="27"/>
    </row>
    <row r="1144" spans="1:20" ht="124.8" x14ac:dyDescent="0.3">
      <c r="A1144" s="12" t="s">
        <v>1386</v>
      </c>
      <c r="B1144" s="12"/>
      <c r="C1144" s="12"/>
      <c r="D1144" s="12" t="s">
        <v>1241</v>
      </c>
      <c r="E1144" s="12" t="s">
        <v>777</v>
      </c>
      <c r="F1144" s="12" t="s">
        <v>776</v>
      </c>
      <c r="G1144" s="12"/>
      <c r="H1144" s="12"/>
      <c r="I1144" s="12"/>
      <c r="J1144" s="12"/>
      <c r="K1144" s="12"/>
      <c r="L1144" s="12"/>
      <c r="M1144" s="12"/>
      <c r="N1144" s="19" t="s">
        <v>815</v>
      </c>
      <c r="O1144" s="12" t="s">
        <v>33</v>
      </c>
      <c r="P1144" s="31">
        <v>11040</v>
      </c>
      <c r="Q1144" s="22">
        <v>1.57</v>
      </c>
      <c r="R1144" s="20">
        <f t="shared" si="17"/>
        <v>17332.8</v>
      </c>
      <c r="S1144" s="20"/>
      <c r="T1144" s="27"/>
    </row>
    <row r="1145" spans="1:20" ht="124.8" x14ac:dyDescent="0.3">
      <c r="A1145" s="12" t="s">
        <v>1386</v>
      </c>
      <c r="B1145" s="12"/>
      <c r="C1145" s="12"/>
      <c r="D1145" s="12" t="s">
        <v>1241</v>
      </c>
      <c r="E1145" s="12" t="s">
        <v>777</v>
      </c>
      <c r="F1145" s="12" t="s">
        <v>776</v>
      </c>
      <c r="G1145" s="12"/>
      <c r="H1145" s="12"/>
      <c r="I1145" s="12"/>
      <c r="J1145" s="12"/>
      <c r="K1145" s="12"/>
      <c r="L1145" s="12"/>
      <c r="M1145" s="12"/>
      <c r="N1145" s="19" t="s">
        <v>816</v>
      </c>
      <c r="O1145" s="12" t="s">
        <v>33</v>
      </c>
      <c r="P1145" s="31">
        <v>11040</v>
      </c>
      <c r="Q1145" s="22">
        <v>1.85</v>
      </c>
      <c r="R1145" s="20">
        <f t="shared" si="17"/>
        <v>20424</v>
      </c>
      <c r="S1145" s="20"/>
      <c r="T1145" s="27"/>
    </row>
    <row r="1146" spans="1:20" ht="124.8" x14ac:dyDescent="0.3">
      <c r="A1146" s="12" t="s">
        <v>1386</v>
      </c>
      <c r="B1146" s="12"/>
      <c r="C1146" s="12"/>
      <c r="D1146" s="12" t="s">
        <v>1241</v>
      </c>
      <c r="E1146" s="12" t="s">
        <v>777</v>
      </c>
      <c r="F1146" s="12" t="s">
        <v>776</v>
      </c>
      <c r="G1146" s="12"/>
      <c r="H1146" s="12"/>
      <c r="I1146" s="12"/>
      <c r="J1146" s="12"/>
      <c r="K1146" s="12"/>
      <c r="L1146" s="12"/>
      <c r="M1146" s="12"/>
      <c r="N1146" s="19" t="s">
        <v>817</v>
      </c>
      <c r="O1146" s="12" t="s">
        <v>33</v>
      </c>
      <c r="P1146" s="31">
        <v>16560</v>
      </c>
      <c r="Q1146" s="22">
        <v>2</v>
      </c>
      <c r="R1146" s="20">
        <f t="shared" si="17"/>
        <v>33120</v>
      </c>
      <c r="S1146" s="20"/>
      <c r="T1146" s="27"/>
    </row>
    <row r="1147" spans="1:20" ht="124.8" x14ac:dyDescent="0.3">
      <c r="A1147" s="12" t="s">
        <v>1386</v>
      </c>
      <c r="B1147" s="12"/>
      <c r="C1147" s="12"/>
      <c r="D1147" s="12" t="s">
        <v>1241</v>
      </c>
      <c r="E1147" s="12" t="s">
        <v>777</v>
      </c>
      <c r="F1147" s="12" t="s">
        <v>776</v>
      </c>
      <c r="G1147" s="12"/>
      <c r="H1147" s="12"/>
      <c r="I1147" s="12"/>
      <c r="J1147" s="12"/>
      <c r="K1147" s="12"/>
      <c r="L1147" s="12"/>
      <c r="M1147" s="12"/>
      <c r="N1147" s="19" t="s">
        <v>818</v>
      </c>
      <c r="O1147" s="12" t="s">
        <v>33</v>
      </c>
      <c r="P1147" s="31">
        <v>16560</v>
      </c>
      <c r="Q1147" s="22">
        <v>1.73</v>
      </c>
      <c r="R1147" s="20">
        <f t="shared" si="17"/>
        <v>28648.799999999999</v>
      </c>
      <c r="S1147" s="20"/>
      <c r="T1147" s="27"/>
    </row>
    <row r="1148" spans="1:20" ht="124.8" x14ac:dyDescent="0.3">
      <c r="A1148" s="12" t="s">
        <v>1386</v>
      </c>
      <c r="B1148" s="12"/>
      <c r="C1148" s="12"/>
      <c r="D1148" s="12" t="s">
        <v>1241</v>
      </c>
      <c r="E1148" s="12" t="s">
        <v>777</v>
      </c>
      <c r="F1148" s="12" t="s">
        <v>776</v>
      </c>
      <c r="G1148" s="12"/>
      <c r="H1148" s="12"/>
      <c r="I1148" s="12"/>
      <c r="J1148" s="12"/>
      <c r="K1148" s="12"/>
      <c r="L1148" s="12"/>
      <c r="M1148" s="12"/>
      <c r="N1148" s="19" t="s">
        <v>819</v>
      </c>
      <c r="O1148" s="12" t="s">
        <v>2034</v>
      </c>
      <c r="P1148" s="21">
        <v>200</v>
      </c>
      <c r="Q1148" s="22">
        <v>22.22</v>
      </c>
      <c r="R1148" s="20">
        <f t="shared" si="17"/>
        <v>4444</v>
      </c>
      <c r="S1148" s="20"/>
      <c r="T1148" s="27"/>
    </row>
    <row r="1149" spans="1:20" ht="124.8" x14ac:dyDescent="0.3">
      <c r="A1149" s="12" t="s">
        <v>1386</v>
      </c>
      <c r="B1149" s="12"/>
      <c r="C1149" s="12"/>
      <c r="D1149" s="12" t="s">
        <v>1241</v>
      </c>
      <c r="E1149" s="12" t="s">
        <v>777</v>
      </c>
      <c r="F1149" s="12" t="s">
        <v>776</v>
      </c>
      <c r="G1149" s="12"/>
      <c r="H1149" s="12"/>
      <c r="I1149" s="12"/>
      <c r="J1149" s="12"/>
      <c r="K1149" s="12"/>
      <c r="L1149" s="12"/>
      <c r="M1149" s="12"/>
      <c r="N1149" s="19" t="s">
        <v>820</v>
      </c>
      <c r="O1149" s="12" t="s">
        <v>33</v>
      </c>
      <c r="P1149" s="31">
        <v>1400</v>
      </c>
      <c r="Q1149" s="22">
        <v>33.979999999999997</v>
      </c>
      <c r="R1149" s="20">
        <f t="shared" si="17"/>
        <v>47571.999999999993</v>
      </c>
      <c r="S1149" s="20"/>
      <c r="T1149" s="27"/>
    </row>
    <row r="1150" spans="1:20" ht="124.8" x14ac:dyDescent="0.3">
      <c r="A1150" s="12" t="s">
        <v>1386</v>
      </c>
      <c r="B1150" s="12"/>
      <c r="C1150" s="12"/>
      <c r="D1150" s="12" t="s">
        <v>1241</v>
      </c>
      <c r="E1150" s="12" t="s">
        <v>777</v>
      </c>
      <c r="F1150" s="12" t="s">
        <v>776</v>
      </c>
      <c r="G1150" s="12"/>
      <c r="H1150" s="12"/>
      <c r="I1150" s="12"/>
      <c r="J1150" s="12"/>
      <c r="K1150" s="12"/>
      <c r="L1150" s="12"/>
      <c r="M1150" s="12"/>
      <c r="N1150" s="19" t="s">
        <v>821</v>
      </c>
      <c r="O1150" s="12" t="s">
        <v>33</v>
      </c>
      <c r="P1150" s="21">
        <v>120</v>
      </c>
      <c r="Q1150" s="22">
        <v>18.86</v>
      </c>
      <c r="R1150" s="20">
        <f t="shared" si="17"/>
        <v>2263.1999999999998</v>
      </c>
      <c r="S1150" s="20"/>
      <c r="T1150" s="27"/>
    </row>
    <row r="1151" spans="1:20" ht="124.8" x14ac:dyDescent="0.3">
      <c r="A1151" s="12" t="s">
        <v>1386</v>
      </c>
      <c r="B1151" s="12"/>
      <c r="C1151" s="12"/>
      <c r="D1151" s="12" t="s">
        <v>1241</v>
      </c>
      <c r="E1151" s="12" t="s">
        <v>777</v>
      </c>
      <c r="F1151" s="12" t="s">
        <v>776</v>
      </c>
      <c r="G1151" s="12"/>
      <c r="H1151" s="12"/>
      <c r="I1151" s="12"/>
      <c r="J1151" s="12"/>
      <c r="K1151" s="12"/>
      <c r="L1151" s="12"/>
      <c r="M1151" s="12"/>
      <c r="N1151" s="19" t="s">
        <v>822</v>
      </c>
      <c r="O1151" s="12" t="s">
        <v>33</v>
      </c>
      <c r="P1151" s="21">
        <v>120</v>
      </c>
      <c r="Q1151" s="22">
        <v>18.86</v>
      </c>
      <c r="R1151" s="20">
        <f t="shared" si="17"/>
        <v>2263.1999999999998</v>
      </c>
      <c r="S1151" s="20"/>
      <c r="T1151" s="27"/>
    </row>
    <row r="1152" spans="1:20" ht="124.8" x14ac:dyDescent="0.3">
      <c r="A1152" s="12" t="s">
        <v>1386</v>
      </c>
      <c r="B1152" s="12"/>
      <c r="C1152" s="12"/>
      <c r="D1152" s="12" t="s">
        <v>1241</v>
      </c>
      <c r="E1152" s="12" t="s">
        <v>777</v>
      </c>
      <c r="F1152" s="12" t="s">
        <v>776</v>
      </c>
      <c r="G1152" s="12"/>
      <c r="H1152" s="12"/>
      <c r="I1152" s="12"/>
      <c r="J1152" s="12"/>
      <c r="K1152" s="12"/>
      <c r="L1152" s="12"/>
      <c r="M1152" s="12"/>
      <c r="N1152" s="19" t="s">
        <v>823</v>
      </c>
      <c r="O1152" s="12" t="s">
        <v>33</v>
      </c>
      <c r="P1152" s="21">
        <v>120</v>
      </c>
      <c r="Q1152" s="22">
        <v>18.86</v>
      </c>
      <c r="R1152" s="20">
        <f t="shared" si="17"/>
        <v>2263.1999999999998</v>
      </c>
      <c r="S1152" s="20"/>
      <c r="T1152" s="27"/>
    </row>
    <row r="1153" spans="1:20" ht="124.8" x14ac:dyDescent="0.3">
      <c r="A1153" s="12" t="s">
        <v>1386</v>
      </c>
      <c r="B1153" s="12"/>
      <c r="C1153" s="12"/>
      <c r="D1153" s="12" t="s">
        <v>1241</v>
      </c>
      <c r="E1153" s="12" t="s">
        <v>777</v>
      </c>
      <c r="F1153" s="12" t="s">
        <v>776</v>
      </c>
      <c r="G1153" s="12"/>
      <c r="H1153" s="12"/>
      <c r="I1153" s="12"/>
      <c r="J1153" s="12"/>
      <c r="K1153" s="12"/>
      <c r="L1153" s="12"/>
      <c r="M1153" s="12"/>
      <c r="N1153" s="19" t="s">
        <v>824</v>
      </c>
      <c r="O1153" s="12" t="s">
        <v>33</v>
      </c>
      <c r="P1153" s="31">
        <v>1380</v>
      </c>
      <c r="Q1153" s="22">
        <v>3.45</v>
      </c>
      <c r="R1153" s="20">
        <f t="shared" si="17"/>
        <v>4761</v>
      </c>
      <c r="S1153" s="20"/>
      <c r="T1153" s="27"/>
    </row>
    <row r="1154" spans="1:20" ht="124.8" x14ac:dyDescent="0.3">
      <c r="A1154" s="12" t="s">
        <v>1386</v>
      </c>
      <c r="B1154" s="12"/>
      <c r="C1154" s="12"/>
      <c r="D1154" s="12" t="s">
        <v>1241</v>
      </c>
      <c r="E1154" s="12" t="s">
        <v>777</v>
      </c>
      <c r="F1154" s="12" t="s">
        <v>776</v>
      </c>
      <c r="G1154" s="12"/>
      <c r="H1154" s="12"/>
      <c r="I1154" s="12"/>
      <c r="J1154" s="12"/>
      <c r="K1154" s="12"/>
      <c r="L1154" s="12"/>
      <c r="M1154" s="12"/>
      <c r="N1154" s="19" t="s">
        <v>825</v>
      </c>
      <c r="O1154" s="12" t="s">
        <v>33</v>
      </c>
      <c r="P1154" s="31">
        <v>1200</v>
      </c>
      <c r="Q1154" s="22">
        <v>0.62</v>
      </c>
      <c r="R1154" s="20">
        <f t="shared" ref="R1154:R1217" si="18">P1154*Q1154</f>
        <v>744</v>
      </c>
      <c r="S1154" s="20"/>
      <c r="T1154" s="27"/>
    </row>
    <row r="1155" spans="1:20" ht="124.8" x14ac:dyDescent="0.3">
      <c r="A1155" s="12" t="s">
        <v>1386</v>
      </c>
      <c r="B1155" s="12"/>
      <c r="C1155" s="12"/>
      <c r="D1155" s="12" t="s">
        <v>1241</v>
      </c>
      <c r="E1155" s="12" t="s">
        <v>777</v>
      </c>
      <c r="F1155" s="12" t="s">
        <v>776</v>
      </c>
      <c r="G1155" s="12"/>
      <c r="H1155" s="12"/>
      <c r="I1155" s="12"/>
      <c r="J1155" s="12"/>
      <c r="K1155" s="12"/>
      <c r="L1155" s="12"/>
      <c r="M1155" s="12"/>
      <c r="N1155" s="19" t="s">
        <v>826</v>
      </c>
      <c r="O1155" s="12" t="s">
        <v>33</v>
      </c>
      <c r="P1155" s="31">
        <v>2400</v>
      </c>
      <c r="Q1155" s="22">
        <v>7.02</v>
      </c>
      <c r="R1155" s="20">
        <f t="shared" si="18"/>
        <v>16848</v>
      </c>
      <c r="S1155" s="20"/>
      <c r="T1155" s="27"/>
    </row>
    <row r="1156" spans="1:20" ht="124.8" x14ac:dyDescent="0.3">
      <c r="A1156" s="12" t="s">
        <v>1386</v>
      </c>
      <c r="B1156" s="12"/>
      <c r="C1156" s="12"/>
      <c r="D1156" s="12" t="s">
        <v>1241</v>
      </c>
      <c r="E1156" s="12" t="s">
        <v>777</v>
      </c>
      <c r="F1156" s="12" t="s">
        <v>776</v>
      </c>
      <c r="G1156" s="12"/>
      <c r="H1156" s="12"/>
      <c r="I1156" s="12"/>
      <c r="J1156" s="12"/>
      <c r="K1156" s="12"/>
      <c r="L1156" s="12"/>
      <c r="M1156" s="12"/>
      <c r="N1156" s="19" t="s">
        <v>827</v>
      </c>
      <c r="O1156" s="21" t="s">
        <v>30</v>
      </c>
      <c r="P1156" s="21">
        <v>600</v>
      </c>
      <c r="Q1156" s="22">
        <v>31.87</v>
      </c>
      <c r="R1156" s="20">
        <f t="shared" si="18"/>
        <v>19122</v>
      </c>
      <c r="S1156" s="20"/>
      <c r="T1156" s="27"/>
    </row>
    <row r="1157" spans="1:20" ht="124.8" x14ac:dyDescent="0.3">
      <c r="A1157" s="12" t="s">
        <v>1386</v>
      </c>
      <c r="B1157" s="12"/>
      <c r="C1157" s="12"/>
      <c r="D1157" s="12" t="s">
        <v>1241</v>
      </c>
      <c r="E1157" s="12" t="s">
        <v>777</v>
      </c>
      <c r="F1157" s="12" t="s">
        <v>776</v>
      </c>
      <c r="G1157" s="12"/>
      <c r="H1157" s="12"/>
      <c r="I1157" s="12"/>
      <c r="J1157" s="12"/>
      <c r="K1157" s="12"/>
      <c r="L1157" s="12"/>
      <c r="M1157" s="12"/>
      <c r="N1157" s="19" t="s">
        <v>828</v>
      </c>
      <c r="O1157" s="12" t="s">
        <v>33</v>
      </c>
      <c r="P1157" s="21">
        <v>414</v>
      </c>
      <c r="Q1157" s="22">
        <v>4</v>
      </c>
      <c r="R1157" s="20">
        <f t="shared" si="18"/>
        <v>1656</v>
      </c>
      <c r="S1157" s="20"/>
      <c r="T1157" s="27"/>
    </row>
    <row r="1158" spans="1:20" ht="124.8" x14ac:dyDescent="0.3">
      <c r="A1158" s="12" t="s">
        <v>1386</v>
      </c>
      <c r="B1158" s="12"/>
      <c r="C1158" s="12"/>
      <c r="D1158" s="12" t="s">
        <v>1241</v>
      </c>
      <c r="E1158" s="12" t="s">
        <v>777</v>
      </c>
      <c r="F1158" s="12" t="s">
        <v>776</v>
      </c>
      <c r="G1158" s="12"/>
      <c r="H1158" s="12"/>
      <c r="I1158" s="12"/>
      <c r="J1158" s="12"/>
      <c r="K1158" s="12"/>
      <c r="L1158" s="12"/>
      <c r="M1158" s="12"/>
      <c r="N1158" s="19" t="s">
        <v>829</v>
      </c>
      <c r="O1158" s="12" t="s">
        <v>33</v>
      </c>
      <c r="P1158" s="21">
        <v>414</v>
      </c>
      <c r="Q1158" s="22">
        <v>2.88</v>
      </c>
      <c r="R1158" s="20">
        <f t="shared" si="18"/>
        <v>1192.32</v>
      </c>
      <c r="S1158" s="20"/>
      <c r="T1158" s="27"/>
    </row>
    <row r="1159" spans="1:20" ht="124.8" x14ac:dyDescent="0.3">
      <c r="A1159" s="12" t="s">
        <v>1386</v>
      </c>
      <c r="B1159" s="12"/>
      <c r="C1159" s="12"/>
      <c r="D1159" s="12" t="s">
        <v>1241</v>
      </c>
      <c r="E1159" s="12" t="s">
        <v>777</v>
      </c>
      <c r="F1159" s="12" t="s">
        <v>776</v>
      </c>
      <c r="G1159" s="12"/>
      <c r="H1159" s="12"/>
      <c r="I1159" s="12"/>
      <c r="J1159" s="12"/>
      <c r="K1159" s="12"/>
      <c r="L1159" s="12"/>
      <c r="M1159" s="12"/>
      <c r="N1159" s="19" t="s">
        <v>830</v>
      </c>
      <c r="O1159" s="12" t="s">
        <v>33</v>
      </c>
      <c r="P1159" s="21">
        <v>414</v>
      </c>
      <c r="Q1159" s="22">
        <v>22.27</v>
      </c>
      <c r="R1159" s="20">
        <f t="shared" si="18"/>
        <v>9219.7800000000007</v>
      </c>
      <c r="S1159" s="20"/>
      <c r="T1159" s="27"/>
    </row>
    <row r="1160" spans="1:20" ht="124.8" x14ac:dyDescent="0.3">
      <c r="A1160" s="12" t="s">
        <v>1386</v>
      </c>
      <c r="B1160" s="12"/>
      <c r="C1160" s="12"/>
      <c r="D1160" s="12" t="s">
        <v>1241</v>
      </c>
      <c r="E1160" s="12" t="s">
        <v>777</v>
      </c>
      <c r="F1160" s="12" t="s">
        <v>776</v>
      </c>
      <c r="G1160" s="12"/>
      <c r="H1160" s="12"/>
      <c r="I1160" s="12"/>
      <c r="J1160" s="12"/>
      <c r="K1160" s="12"/>
      <c r="L1160" s="12"/>
      <c r="M1160" s="12"/>
      <c r="N1160" s="19" t="s">
        <v>831</v>
      </c>
      <c r="O1160" s="12" t="s">
        <v>33</v>
      </c>
      <c r="P1160" s="21">
        <v>414</v>
      </c>
      <c r="Q1160" s="22">
        <v>22.98</v>
      </c>
      <c r="R1160" s="20">
        <f t="shared" si="18"/>
        <v>9513.7199999999993</v>
      </c>
      <c r="S1160" s="20"/>
      <c r="T1160" s="27"/>
    </row>
    <row r="1161" spans="1:20" ht="124.8" x14ac:dyDescent="0.3">
      <c r="A1161" s="12" t="s">
        <v>1386</v>
      </c>
      <c r="B1161" s="12"/>
      <c r="C1161" s="12"/>
      <c r="D1161" s="12" t="s">
        <v>1241</v>
      </c>
      <c r="E1161" s="12" t="s">
        <v>777</v>
      </c>
      <c r="F1161" s="12" t="s">
        <v>776</v>
      </c>
      <c r="G1161" s="12"/>
      <c r="H1161" s="12"/>
      <c r="I1161" s="12"/>
      <c r="J1161" s="12"/>
      <c r="K1161" s="12"/>
      <c r="L1161" s="12"/>
      <c r="M1161" s="12"/>
      <c r="N1161" s="19" t="s">
        <v>832</v>
      </c>
      <c r="O1161" s="12" t="s">
        <v>91</v>
      </c>
      <c r="P1161" s="21">
        <v>800</v>
      </c>
      <c r="Q1161" s="22">
        <v>24.99</v>
      </c>
      <c r="R1161" s="20">
        <f t="shared" si="18"/>
        <v>19992</v>
      </c>
      <c r="S1161" s="20"/>
      <c r="T1161" s="27"/>
    </row>
    <row r="1162" spans="1:20" ht="124.8" x14ac:dyDescent="0.3">
      <c r="A1162" s="12" t="s">
        <v>1386</v>
      </c>
      <c r="B1162" s="12"/>
      <c r="C1162" s="12"/>
      <c r="D1162" s="12" t="s">
        <v>1241</v>
      </c>
      <c r="E1162" s="12" t="s">
        <v>777</v>
      </c>
      <c r="F1162" s="12" t="s">
        <v>776</v>
      </c>
      <c r="G1162" s="12"/>
      <c r="H1162" s="12"/>
      <c r="I1162" s="12"/>
      <c r="J1162" s="12"/>
      <c r="K1162" s="12"/>
      <c r="L1162" s="12"/>
      <c r="M1162" s="12"/>
      <c r="N1162" s="19" t="s">
        <v>833</v>
      </c>
      <c r="O1162" s="12" t="s">
        <v>33</v>
      </c>
      <c r="P1162" s="21">
        <v>120</v>
      </c>
      <c r="Q1162" s="22">
        <v>2.38</v>
      </c>
      <c r="R1162" s="20">
        <f t="shared" si="18"/>
        <v>285.59999999999997</v>
      </c>
      <c r="S1162" s="20"/>
      <c r="T1162" s="27"/>
    </row>
    <row r="1163" spans="1:20" ht="124.8" x14ac:dyDescent="0.3">
      <c r="A1163" s="12" t="s">
        <v>1386</v>
      </c>
      <c r="B1163" s="12"/>
      <c r="C1163" s="12"/>
      <c r="D1163" s="12" t="s">
        <v>1241</v>
      </c>
      <c r="E1163" s="12" t="s">
        <v>777</v>
      </c>
      <c r="F1163" s="12" t="s">
        <v>776</v>
      </c>
      <c r="G1163" s="12"/>
      <c r="H1163" s="12"/>
      <c r="I1163" s="12"/>
      <c r="J1163" s="12"/>
      <c r="K1163" s="12"/>
      <c r="L1163" s="12"/>
      <c r="M1163" s="12"/>
      <c r="N1163" s="19" t="s">
        <v>834</v>
      </c>
      <c r="O1163" s="12" t="s">
        <v>33</v>
      </c>
      <c r="P1163" s="31">
        <v>1200</v>
      </c>
      <c r="Q1163" s="22">
        <v>33.53</v>
      </c>
      <c r="R1163" s="20">
        <f t="shared" si="18"/>
        <v>40236</v>
      </c>
      <c r="S1163" s="20"/>
      <c r="T1163" s="27"/>
    </row>
    <row r="1164" spans="1:20" ht="124.8" x14ac:dyDescent="0.3">
      <c r="A1164" s="12" t="s">
        <v>1386</v>
      </c>
      <c r="B1164" s="12"/>
      <c r="C1164" s="12"/>
      <c r="D1164" s="12" t="s">
        <v>1241</v>
      </c>
      <c r="E1164" s="12" t="s">
        <v>777</v>
      </c>
      <c r="F1164" s="12" t="s">
        <v>776</v>
      </c>
      <c r="G1164" s="12"/>
      <c r="H1164" s="12"/>
      <c r="I1164" s="12"/>
      <c r="J1164" s="12"/>
      <c r="K1164" s="12"/>
      <c r="L1164" s="12"/>
      <c r="M1164" s="12"/>
      <c r="N1164" s="19" t="s">
        <v>835</v>
      </c>
      <c r="O1164" s="12" t="s">
        <v>33</v>
      </c>
      <c r="P1164" s="31">
        <v>36000</v>
      </c>
      <c r="Q1164" s="22">
        <v>1.25</v>
      </c>
      <c r="R1164" s="20">
        <f t="shared" si="18"/>
        <v>45000</v>
      </c>
      <c r="S1164" s="20"/>
      <c r="T1164" s="27"/>
    </row>
    <row r="1165" spans="1:20" ht="124.8" x14ac:dyDescent="0.3">
      <c r="A1165" s="12" t="s">
        <v>1386</v>
      </c>
      <c r="B1165" s="12"/>
      <c r="C1165" s="12"/>
      <c r="D1165" s="12" t="s">
        <v>1241</v>
      </c>
      <c r="E1165" s="12" t="s">
        <v>777</v>
      </c>
      <c r="F1165" s="12" t="s">
        <v>776</v>
      </c>
      <c r="G1165" s="12"/>
      <c r="H1165" s="12"/>
      <c r="I1165" s="12"/>
      <c r="J1165" s="12"/>
      <c r="K1165" s="12"/>
      <c r="L1165" s="12"/>
      <c r="M1165" s="12"/>
      <c r="N1165" s="19" t="s">
        <v>836</v>
      </c>
      <c r="O1165" s="12" t="s">
        <v>33</v>
      </c>
      <c r="P1165" s="31">
        <v>1200</v>
      </c>
      <c r="Q1165" s="22">
        <v>1.8</v>
      </c>
      <c r="R1165" s="20">
        <f t="shared" si="18"/>
        <v>2160</v>
      </c>
      <c r="S1165" s="20"/>
      <c r="T1165" s="27"/>
    </row>
    <row r="1166" spans="1:20" ht="124.8" x14ac:dyDescent="0.3">
      <c r="A1166" s="12" t="s">
        <v>1386</v>
      </c>
      <c r="B1166" s="12"/>
      <c r="C1166" s="12"/>
      <c r="D1166" s="12" t="s">
        <v>1241</v>
      </c>
      <c r="E1166" s="12" t="s">
        <v>777</v>
      </c>
      <c r="F1166" s="12" t="s">
        <v>776</v>
      </c>
      <c r="G1166" s="12"/>
      <c r="H1166" s="12"/>
      <c r="I1166" s="12"/>
      <c r="J1166" s="12"/>
      <c r="K1166" s="12"/>
      <c r="L1166" s="12"/>
      <c r="M1166" s="12"/>
      <c r="N1166" s="19" t="s">
        <v>837</v>
      </c>
      <c r="O1166" s="12" t="s">
        <v>33</v>
      </c>
      <c r="P1166" s="31">
        <v>2000</v>
      </c>
      <c r="Q1166" s="22">
        <v>2.96</v>
      </c>
      <c r="R1166" s="20">
        <f t="shared" si="18"/>
        <v>5920</v>
      </c>
      <c r="S1166" s="20"/>
      <c r="T1166" s="27"/>
    </row>
    <row r="1167" spans="1:20" ht="124.8" x14ac:dyDescent="0.3">
      <c r="A1167" s="12" t="s">
        <v>1386</v>
      </c>
      <c r="B1167" s="12"/>
      <c r="C1167" s="12"/>
      <c r="D1167" s="12" t="s">
        <v>1241</v>
      </c>
      <c r="E1167" s="12" t="s">
        <v>777</v>
      </c>
      <c r="F1167" s="12" t="s">
        <v>776</v>
      </c>
      <c r="G1167" s="12"/>
      <c r="H1167" s="12"/>
      <c r="I1167" s="12"/>
      <c r="J1167" s="12"/>
      <c r="K1167" s="12"/>
      <c r="L1167" s="12"/>
      <c r="M1167" s="12"/>
      <c r="N1167" s="19" t="s">
        <v>838</v>
      </c>
      <c r="O1167" s="12" t="s">
        <v>33</v>
      </c>
      <c r="P1167" s="31">
        <v>3600</v>
      </c>
      <c r="Q1167" s="22">
        <v>1.42</v>
      </c>
      <c r="R1167" s="20">
        <f t="shared" si="18"/>
        <v>5112</v>
      </c>
      <c r="S1167" s="20"/>
      <c r="T1167" s="27"/>
    </row>
    <row r="1168" spans="1:20" ht="124.8" x14ac:dyDescent="0.3">
      <c r="A1168" s="12" t="s">
        <v>1386</v>
      </c>
      <c r="B1168" s="12"/>
      <c r="C1168" s="12"/>
      <c r="D1168" s="12" t="s">
        <v>1241</v>
      </c>
      <c r="E1168" s="12" t="s">
        <v>777</v>
      </c>
      <c r="F1168" s="12" t="s">
        <v>776</v>
      </c>
      <c r="G1168" s="12"/>
      <c r="H1168" s="12"/>
      <c r="I1168" s="12"/>
      <c r="J1168" s="12"/>
      <c r="K1168" s="12"/>
      <c r="L1168" s="12"/>
      <c r="M1168" s="12"/>
      <c r="N1168" s="19" t="s">
        <v>839</v>
      </c>
      <c r="O1168" s="12" t="s">
        <v>33</v>
      </c>
      <c r="P1168" s="31">
        <v>5900</v>
      </c>
      <c r="Q1168" s="22">
        <v>0.27</v>
      </c>
      <c r="R1168" s="20">
        <f t="shared" si="18"/>
        <v>1593</v>
      </c>
      <c r="S1168" s="20"/>
      <c r="T1168" s="27"/>
    </row>
    <row r="1169" spans="1:20" ht="124.8" x14ac:dyDescent="0.3">
      <c r="A1169" s="12" t="s">
        <v>1386</v>
      </c>
      <c r="B1169" s="12"/>
      <c r="C1169" s="12"/>
      <c r="D1169" s="12" t="s">
        <v>1241</v>
      </c>
      <c r="E1169" s="12" t="s">
        <v>777</v>
      </c>
      <c r="F1169" s="12" t="s">
        <v>776</v>
      </c>
      <c r="G1169" s="12"/>
      <c r="H1169" s="12"/>
      <c r="I1169" s="12"/>
      <c r="J1169" s="12"/>
      <c r="K1169" s="12"/>
      <c r="L1169" s="12"/>
      <c r="M1169" s="12"/>
      <c r="N1169" s="19" t="s">
        <v>840</v>
      </c>
      <c r="O1169" s="12" t="s">
        <v>33</v>
      </c>
      <c r="P1169" s="31">
        <v>16560</v>
      </c>
      <c r="Q1169" s="22">
        <v>0.27</v>
      </c>
      <c r="R1169" s="20">
        <f t="shared" si="18"/>
        <v>4471.2000000000007</v>
      </c>
      <c r="S1169" s="20"/>
      <c r="T1169" s="27"/>
    </row>
    <row r="1170" spans="1:20" ht="124.8" x14ac:dyDescent="0.3">
      <c r="A1170" s="12" t="s">
        <v>1386</v>
      </c>
      <c r="B1170" s="12"/>
      <c r="C1170" s="12"/>
      <c r="D1170" s="12" t="s">
        <v>1241</v>
      </c>
      <c r="E1170" s="12" t="s">
        <v>777</v>
      </c>
      <c r="F1170" s="12" t="s">
        <v>776</v>
      </c>
      <c r="G1170" s="12"/>
      <c r="H1170" s="12"/>
      <c r="I1170" s="12"/>
      <c r="J1170" s="12"/>
      <c r="K1170" s="12"/>
      <c r="L1170" s="12"/>
      <c r="M1170" s="12"/>
      <c r="N1170" s="19" t="s">
        <v>841</v>
      </c>
      <c r="O1170" s="12" t="s">
        <v>33</v>
      </c>
      <c r="P1170" s="31">
        <v>8280</v>
      </c>
      <c r="Q1170" s="22">
        <v>0.28000000000000003</v>
      </c>
      <c r="R1170" s="20">
        <f t="shared" si="18"/>
        <v>2318.4</v>
      </c>
      <c r="S1170" s="20"/>
      <c r="T1170" s="27"/>
    </row>
    <row r="1171" spans="1:20" ht="124.8" x14ac:dyDescent="0.3">
      <c r="A1171" s="12" t="s">
        <v>1386</v>
      </c>
      <c r="B1171" s="12"/>
      <c r="C1171" s="12"/>
      <c r="D1171" s="12" t="s">
        <v>1241</v>
      </c>
      <c r="E1171" s="12" t="s">
        <v>777</v>
      </c>
      <c r="F1171" s="12" t="s">
        <v>776</v>
      </c>
      <c r="G1171" s="12"/>
      <c r="H1171" s="12"/>
      <c r="I1171" s="12"/>
      <c r="J1171" s="12"/>
      <c r="K1171" s="12"/>
      <c r="L1171" s="12"/>
      <c r="M1171" s="12"/>
      <c r="N1171" s="19" t="s">
        <v>842</v>
      </c>
      <c r="O1171" s="12" t="s">
        <v>33</v>
      </c>
      <c r="P1171" s="31">
        <v>8280</v>
      </c>
      <c r="Q1171" s="22">
        <v>0.3</v>
      </c>
      <c r="R1171" s="20">
        <f t="shared" si="18"/>
        <v>2484</v>
      </c>
      <c r="S1171" s="20"/>
      <c r="T1171" s="27"/>
    </row>
    <row r="1172" spans="1:20" ht="124.8" x14ac:dyDescent="0.3">
      <c r="A1172" s="12" t="s">
        <v>1386</v>
      </c>
      <c r="B1172" s="12"/>
      <c r="C1172" s="12"/>
      <c r="D1172" s="12" t="s">
        <v>1241</v>
      </c>
      <c r="E1172" s="12" t="s">
        <v>777</v>
      </c>
      <c r="F1172" s="12" t="s">
        <v>776</v>
      </c>
      <c r="G1172" s="12"/>
      <c r="H1172" s="12"/>
      <c r="I1172" s="12"/>
      <c r="J1172" s="12"/>
      <c r="K1172" s="12"/>
      <c r="L1172" s="12"/>
      <c r="M1172" s="12"/>
      <c r="N1172" s="19" t="s">
        <v>843</v>
      </c>
      <c r="O1172" s="12" t="s">
        <v>33</v>
      </c>
      <c r="P1172" s="31">
        <v>2400</v>
      </c>
      <c r="Q1172" s="22">
        <v>3.4</v>
      </c>
      <c r="R1172" s="20">
        <f t="shared" si="18"/>
        <v>8160</v>
      </c>
      <c r="S1172" s="20"/>
      <c r="T1172" s="27"/>
    </row>
    <row r="1173" spans="1:20" ht="124.8" x14ac:dyDescent="0.3">
      <c r="A1173" s="12" t="s">
        <v>1386</v>
      </c>
      <c r="B1173" s="12"/>
      <c r="C1173" s="12"/>
      <c r="D1173" s="12" t="s">
        <v>1241</v>
      </c>
      <c r="E1173" s="12" t="s">
        <v>777</v>
      </c>
      <c r="F1173" s="12" t="s">
        <v>776</v>
      </c>
      <c r="G1173" s="12"/>
      <c r="H1173" s="12"/>
      <c r="I1173" s="12"/>
      <c r="J1173" s="12"/>
      <c r="K1173" s="12"/>
      <c r="L1173" s="12"/>
      <c r="M1173" s="12"/>
      <c r="N1173" s="19" t="s">
        <v>844</v>
      </c>
      <c r="O1173" s="12" t="s">
        <v>33</v>
      </c>
      <c r="P1173" s="21">
        <v>200</v>
      </c>
      <c r="Q1173" s="22">
        <v>129.28</v>
      </c>
      <c r="R1173" s="20">
        <f t="shared" si="18"/>
        <v>25856</v>
      </c>
      <c r="S1173" s="20"/>
      <c r="T1173" s="27"/>
    </row>
    <row r="1174" spans="1:20" ht="124.8" x14ac:dyDescent="0.3">
      <c r="A1174" s="12" t="s">
        <v>1386</v>
      </c>
      <c r="B1174" s="12"/>
      <c r="C1174" s="12"/>
      <c r="D1174" s="12" t="s">
        <v>1241</v>
      </c>
      <c r="E1174" s="12" t="s">
        <v>777</v>
      </c>
      <c r="F1174" s="12" t="s">
        <v>776</v>
      </c>
      <c r="G1174" s="12"/>
      <c r="H1174" s="12"/>
      <c r="I1174" s="12"/>
      <c r="J1174" s="12"/>
      <c r="K1174" s="12"/>
      <c r="L1174" s="12"/>
      <c r="M1174" s="12"/>
      <c r="N1174" s="19" t="s">
        <v>845</v>
      </c>
      <c r="O1174" s="12" t="s">
        <v>33</v>
      </c>
      <c r="P1174" s="21">
        <v>240</v>
      </c>
      <c r="Q1174" s="22">
        <v>47.5</v>
      </c>
      <c r="R1174" s="20">
        <f t="shared" si="18"/>
        <v>11400</v>
      </c>
      <c r="S1174" s="20"/>
      <c r="T1174" s="27"/>
    </row>
    <row r="1175" spans="1:20" ht="124.8" x14ac:dyDescent="0.3">
      <c r="A1175" s="12" t="s">
        <v>1386</v>
      </c>
      <c r="B1175" s="12"/>
      <c r="C1175" s="12"/>
      <c r="D1175" s="12" t="s">
        <v>1241</v>
      </c>
      <c r="E1175" s="12" t="s">
        <v>777</v>
      </c>
      <c r="F1175" s="12" t="s">
        <v>776</v>
      </c>
      <c r="G1175" s="12"/>
      <c r="H1175" s="12"/>
      <c r="I1175" s="12"/>
      <c r="J1175" s="12"/>
      <c r="K1175" s="12"/>
      <c r="L1175" s="12"/>
      <c r="M1175" s="12"/>
      <c r="N1175" s="19" t="s">
        <v>846</v>
      </c>
      <c r="O1175" s="12" t="s">
        <v>33</v>
      </c>
      <c r="P1175" s="31">
        <v>3600</v>
      </c>
      <c r="Q1175" s="22">
        <v>11.51</v>
      </c>
      <c r="R1175" s="20">
        <f t="shared" si="18"/>
        <v>41436</v>
      </c>
      <c r="S1175" s="20"/>
      <c r="T1175" s="27"/>
    </row>
    <row r="1176" spans="1:20" ht="124.8" x14ac:dyDescent="0.3">
      <c r="A1176" s="12" t="s">
        <v>1386</v>
      </c>
      <c r="B1176" s="12"/>
      <c r="C1176" s="12"/>
      <c r="D1176" s="12" t="s">
        <v>1241</v>
      </c>
      <c r="E1176" s="12" t="s">
        <v>777</v>
      </c>
      <c r="F1176" s="12" t="s">
        <v>776</v>
      </c>
      <c r="G1176" s="12"/>
      <c r="H1176" s="12"/>
      <c r="I1176" s="12"/>
      <c r="J1176" s="12"/>
      <c r="K1176" s="12"/>
      <c r="L1176" s="12"/>
      <c r="M1176" s="12"/>
      <c r="N1176" s="19" t="s">
        <v>847</v>
      </c>
      <c r="O1176" s="12" t="s">
        <v>33</v>
      </c>
      <c r="P1176" s="31">
        <v>1325</v>
      </c>
      <c r="Q1176" s="22">
        <v>9.83</v>
      </c>
      <c r="R1176" s="20">
        <f t="shared" si="18"/>
        <v>13024.75</v>
      </c>
      <c r="S1176" s="20"/>
      <c r="T1176" s="27"/>
    </row>
    <row r="1177" spans="1:20" ht="124.8" x14ac:dyDescent="0.3">
      <c r="A1177" s="12" t="s">
        <v>1386</v>
      </c>
      <c r="B1177" s="12"/>
      <c r="C1177" s="12"/>
      <c r="D1177" s="12" t="s">
        <v>1241</v>
      </c>
      <c r="E1177" s="12" t="s">
        <v>777</v>
      </c>
      <c r="F1177" s="12" t="s">
        <v>776</v>
      </c>
      <c r="G1177" s="12"/>
      <c r="H1177" s="12"/>
      <c r="I1177" s="12"/>
      <c r="J1177" s="12"/>
      <c r="K1177" s="12"/>
      <c r="L1177" s="12"/>
      <c r="M1177" s="12"/>
      <c r="N1177" s="19" t="s">
        <v>848</v>
      </c>
      <c r="O1177" s="12" t="s">
        <v>33</v>
      </c>
      <c r="P1177" s="31">
        <v>2200</v>
      </c>
      <c r="Q1177" s="22">
        <v>1.92</v>
      </c>
      <c r="R1177" s="20">
        <f t="shared" si="18"/>
        <v>4224</v>
      </c>
      <c r="S1177" s="20"/>
      <c r="T1177" s="27"/>
    </row>
    <row r="1178" spans="1:20" ht="124.8" x14ac:dyDescent="0.3">
      <c r="A1178" s="12" t="s">
        <v>1386</v>
      </c>
      <c r="B1178" s="12"/>
      <c r="C1178" s="12"/>
      <c r="D1178" s="12" t="s">
        <v>1241</v>
      </c>
      <c r="E1178" s="12" t="s">
        <v>777</v>
      </c>
      <c r="F1178" s="12" t="s">
        <v>776</v>
      </c>
      <c r="G1178" s="12"/>
      <c r="H1178" s="12"/>
      <c r="I1178" s="12"/>
      <c r="J1178" s="12"/>
      <c r="K1178" s="12"/>
      <c r="L1178" s="12"/>
      <c r="M1178" s="12"/>
      <c r="N1178" s="19" t="s">
        <v>849</v>
      </c>
      <c r="O1178" s="12" t="s">
        <v>33</v>
      </c>
      <c r="P1178" s="31">
        <v>4400</v>
      </c>
      <c r="Q1178" s="22">
        <v>1.84</v>
      </c>
      <c r="R1178" s="20">
        <f t="shared" si="18"/>
        <v>8096</v>
      </c>
      <c r="S1178" s="20"/>
      <c r="T1178" s="27"/>
    </row>
    <row r="1179" spans="1:20" ht="124.8" x14ac:dyDescent="0.3">
      <c r="A1179" s="12" t="s">
        <v>1386</v>
      </c>
      <c r="B1179" s="12"/>
      <c r="C1179" s="12"/>
      <c r="D1179" s="12" t="s">
        <v>1241</v>
      </c>
      <c r="E1179" s="12" t="s">
        <v>777</v>
      </c>
      <c r="F1179" s="12" t="s">
        <v>776</v>
      </c>
      <c r="G1179" s="12"/>
      <c r="H1179" s="12"/>
      <c r="I1179" s="12"/>
      <c r="J1179" s="12"/>
      <c r="K1179" s="12"/>
      <c r="L1179" s="12"/>
      <c r="M1179" s="12"/>
      <c r="N1179" s="19" t="s">
        <v>850</v>
      </c>
      <c r="O1179" s="12" t="s">
        <v>33</v>
      </c>
      <c r="P1179" s="31">
        <v>4400</v>
      </c>
      <c r="Q1179" s="22">
        <v>1.77</v>
      </c>
      <c r="R1179" s="20">
        <f t="shared" si="18"/>
        <v>7788</v>
      </c>
      <c r="S1179" s="20"/>
      <c r="T1179" s="27"/>
    </row>
    <row r="1180" spans="1:20" ht="124.8" x14ac:dyDescent="0.3">
      <c r="A1180" s="12" t="s">
        <v>1386</v>
      </c>
      <c r="B1180" s="12"/>
      <c r="C1180" s="12"/>
      <c r="D1180" s="12" t="s">
        <v>1241</v>
      </c>
      <c r="E1180" s="12" t="s">
        <v>777</v>
      </c>
      <c r="F1180" s="12" t="s">
        <v>776</v>
      </c>
      <c r="G1180" s="12"/>
      <c r="H1180" s="12"/>
      <c r="I1180" s="12"/>
      <c r="J1180" s="12"/>
      <c r="K1180" s="12"/>
      <c r="L1180" s="12"/>
      <c r="M1180" s="12"/>
      <c r="N1180" s="19" t="s">
        <v>851</v>
      </c>
      <c r="O1180" s="12" t="s">
        <v>33</v>
      </c>
      <c r="P1180" s="21">
        <v>120</v>
      </c>
      <c r="Q1180" s="22">
        <v>239.39</v>
      </c>
      <c r="R1180" s="20">
        <f t="shared" si="18"/>
        <v>28726.799999999999</v>
      </c>
      <c r="S1180" s="20"/>
      <c r="T1180" s="27"/>
    </row>
    <row r="1181" spans="1:20" ht="124.8" x14ac:dyDescent="0.3">
      <c r="A1181" s="12" t="s">
        <v>1386</v>
      </c>
      <c r="B1181" s="12"/>
      <c r="C1181" s="12"/>
      <c r="D1181" s="12" t="s">
        <v>1241</v>
      </c>
      <c r="E1181" s="12" t="s">
        <v>777</v>
      </c>
      <c r="F1181" s="12" t="s">
        <v>776</v>
      </c>
      <c r="G1181" s="12"/>
      <c r="H1181" s="12"/>
      <c r="I1181" s="12"/>
      <c r="J1181" s="12"/>
      <c r="K1181" s="12"/>
      <c r="L1181" s="12"/>
      <c r="M1181" s="12"/>
      <c r="N1181" s="19" t="s">
        <v>852</v>
      </c>
      <c r="O1181" s="12" t="s">
        <v>28</v>
      </c>
      <c r="P1181" s="21">
        <v>60</v>
      </c>
      <c r="Q1181" s="22">
        <v>781.99</v>
      </c>
      <c r="R1181" s="20">
        <f t="shared" si="18"/>
        <v>46919.4</v>
      </c>
      <c r="S1181" s="20"/>
      <c r="T1181" s="27"/>
    </row>
    <row r="1182" spans="1:20" ht="124.8" x14ac:dyDescent="0.3">
      <c r="A1182" s="12" t="s">
        <v>1386</v>
      </c>
      <c r="B1182" s="12"/>
      <c r="C1182" s="12"/>
      <c r="D1182" s="12" t="s">
        <v>1241</v>
      </c>
      <c r="E1182" s="12" t="s">
        <v>777</v>
      </c>
      <c r="F1182" s="12" t="s">
        <v>776</v>
      </c>
      <c r="G1182" s="12"/>
      <c r="H1182" s="12"/>
      <c r="I1182" s="12"/>
      <c r="J1182" s="12"/>
      <c r="K1182" s="12"/>
      <c r="L1182" s="12"/>
      <c r="M1182" s="12"/>
      <c r="N1182" s="19" t="s">
        <v>853</v>
      </c>
      <c r="O1182" s="12" t="s">
        <v>28</v>
      </c>
      <c r="P1182" s="21">
        <v>60</v>
      </c>
      <c r="Q1182" s="22">
        <v>243.69</v>
      </c>
      <c r="R1182" s="20">
        <f t="shared" si="18"/>
        <v>14621.4</v>
      </c>
      <c r="S1182" s="20"/>
      <c r="T1182" s="27"/>
    </row>
    <row r="1183" spans="1:20" ht="124.8" x14ac:dyDescent="0.3">
      <c r="A1183" s="12" t="s">
        <v>1386</v>
      </c>
      <c r="B1183" s="12"/>
      <c r="C1183" s="12"/>
      <c r="D1183" s="12" t="s">
        <v>1241</v>
      </c>
      <c r="E1183" s="12" t="s">
        <v>777</v>
      </c>
      <c r="F1183" s="12" t="s">
        <v>776</v>
      </c>
      <c r="G1183" s="12"/>
      <c r="H1183" s="12"/>
      <c r="I1183" s="12"/>
      <c r="J1183" s="12"/>
      <c r="K1183" s="12"/>
      <c r="L1183" s="12"/>
      <c r="M1183" s="12"/>
      <c r="N1183" s="19" t="s">
        <v>854</v>
      </c>
      <c r="O1183" s="12" t="s">
        <v>28</v>
      </c>
      <c r="P1183" s="21">
        <v>60</v>
      </c>
      <c r="Q1183" s="22">
        <v>434.75</v>
      </c>
      <c r="R1183" s="20">
        <f t="shared" si="18"/>
        <v>26085</v>
      </c>
      <c r="S1183" s="20"/>
      <c r="T1183" s="27"/>
    </row>
    <row r="1184" spans="1:20" ht="124.8" x14ac:dyDescent="0.3">
      <c r="A1184" s="12" t="s">
        <v>1386</v>
      </c>
      <c r="B1184" s="12"/>
      <c r="C1184" s="12"/>
      <c r="D1184" s="12" t="s">
        <v>1241</v>
      </c>
      <c r="E1184" s="12" t="s">
        <v>777</v>
      </c>
      <c r="F1184" s="12" t="s">
        <v>776</v>
      </c>
      <c r="G1184" s="12"/>
      <c r="H1184" s="12"/>
      <c r="I1184" s="12"/>
      <c r="J1184" s="12"/>
      <c r="K1184" s="12"/>
      <c r="L1184" s="12"/>
      <c r="M1184" s="12"/>
      <c r="N1184" s="19" t="s">
        <v>855</v>
      </c>
      <c r="O1184" s="12" t="s">
        <v>33</v>
      </c>
      <c r="P1184" s="21">
        <v>240</v>
      </c>
      <c r="Q1184" s="22">
        <v>11.34</v>
      </c>
      <c r="R1184" s="20">
        <f t="shared" si="18"/>
        <v>2721.6</v>
      </c>
      <c r="S1184" s="20"/>
      <c r="T1184" s="27"/>
    </row>
    <row r="1185" spans="1:20" ht="124.8" x14ac:dyDescent="0.3">
      <c r="A1185" s="12" t="s">
        <v>1386</v>
      </c>
      <c r="B1185" s="12"/>
      <c r="C1185" s="12"/>
      <c r="D1185" s="12" t="s">
        <v>1241</v>
      </c>
      <c r="E1185" s="12" t="s">
        <v>777</v>
      </c>
      <c r="F1185" s="12" t="s">
        <v>776</v>
      </c>
      <c r="G1185" s="12"/>
      <c r="H1185" s="12"/>
      <c r="I1185" s="12"/>
      <c r="J1185" s="12"/>
      <c r="K1185" s="12"/>
      <c r="L1185" s="12"/>
      <c r="M1185" s="12"/>
      <c r="N1185" s="19" t="s">
        <v>856</v>
      </c>
      <c r="O1185" s="12" t="s">
        <v>33</v>
      </c>
      <c r="P1185" s="31">
        <v>1000</v>
      </c>
      <c r="Q1185" s="22">
        <v>4.07</v>
      </c>
      <c r="R1185" s="20">
        <f t="shared" si="18"/>
        <v>4070.0000000000005</v>
      </c>
      <c r="S1185" s="20"/>
      <c r="T1185" s="27"/>
    </row>
    <row r="1186" spans="1:20" ht="124.8" x14ac:dyDescent="0.3">
      <c r="A1186" s="12" t="s">
        <v>1386</v>
      </c>
      <c r="B1186" s="12"/>
      <c r="C1186" s="12"/>
      <c r="D1186" s="12" t="s">
        <v>1241</v>
      </c>
      <c r="E1186" s="12" t="s">
        <v>777</v>
      </c>
      <c r="F1186" s="12" t="s">
        <v>776</v>
      </c>
      <c r="G1186" s="12"/>
      <c r="H1186" s="12"/>
      <c r="I1186" s="12"/>
      <c r="J1186" s="12"/>
      <c r="K1186" s="12"/>
      <c r="L1186" s="12"/>
      <c r="M1186" s="12"/>
      <c r="N1186" s="19" t="s">
        <v>857</v>
      </c>
      <c r="O1186" s="12" t="s">
        <v>33</v>
      </c>
      <c r="P1186" s="31">
        <v>1000</v>
      </c>
      <c r="Q1186" s="22">
        <v>4.34</v>
      </c>
      <c r="R1186" s="20">
        <f t="shared" si="18"/>
        <v>4340</v>
      </c>
      <c r="S1186" s="20"/>
      <c r="T1186" s="27"/>
    </row>
    <row r="1187" spans="1:20" ht="124.8" x14ac:dyDescent="0.3">
      <c r="A1187" s="12" t="s">
        <v>1386</v>
      </c>
      <c r="B1187" s="12"/>
      <c r="C1187" s="12"/>
      <c r="D1187" s="12" t="s">
        <v>1241</v>
      </c>
      <c r="E1187" s="12" t="s">
        <v>777</v>
      </c>
      <c r="F1187" s="12" t="s">
        <v>776</v>
      </c>
      <c r="G1187" s="12"/>
      <c r="H1187" s="12"/>
      <c r="I1187" s="12"/>
      <c r="J1187" s="12"/>
      <c r="K1187" s="12"/>
      <c r="L1187" s="12"/>
      <c r="M1187" s="12"/>
      <c r="N1187" s="19" t="s">
        <v>858</v>
      </c>
      <c r="O1187" s="12" t="s">
        <v>33</v>
      </c>
      <c r="P1187" s="31">
        <v>1000</v>
      </c>
      <c r="Q1187" s="22">
        <v>9.3800000000000008</v>
      </c>
      <c r="R1187" s="20">
        <f t="shared" si="18"/>
        <v>9380</v>
      </c>
      <c r="S1187" s="20"/>
      <c r="T1187" s="27"/>
    </row>
    <row r="1188" spans="1:20" ht="124.8" x14ac:dyDescent="0.3">
      <c r="A1188" s="12" t="s">
        <v>1386</v>
      </c>
      <c r="B1188" s="12"/>
      <c r="C1188" s="12"/>
      <c r="D1188" s="12" t="s">
        <v>1241</v>
      </c>
      <c r="E1188" s="12" t="s">
        <v>777</v>
      </c>
      <c r="F1188" s="12" t="s">
        <v>776</v>
      </c>
      <c r="G1188" s="12"/>
      <c r="H1188" s="12"/>
      <c r="I1188" s="12"/>
      <c r="J1188" s="12"/>
      <c r="K1188" s="12"/>
      <c r="L1188" s="12"/>
      <c r="M1188" s="12"/>
      <c r="N1188" s="19" t="s">
        <v>859</v>
      </c>
      <c r="O1188" s="12" t="s">
        <v>33</v>
      </c>
      <c r="P1188" s="31">
        <v>3312</v>
      </c>
      <c r="Q1188" s="22">
        <v>9.8699999999999992</v>
      </c>
      <c r="R1188" s="20">
        <f t="shared" si="18"/>
        <v>32689.439999999999</v>
      </c>
      <c r="S1188" s="20"/>
      <c r="T1188" s="27"/>
    </row>
    <row r="1189" spans="1:20" ht="124.8" x14ac:dyDescent="0.3">
      <c r="A1189" s="12" t="s">
        <v>1386</v>
      </c>
      <c r="B1189" s="12"/>
      <c r="C1189" s="12"/>
      <c r="D1189" s="12" t="s">
        <v>1241</v>
      </c>
      <c r="E1189" s="12" t="s">
        <v>777</v>
      </c>
      <c r="F1189" s="12" t="s">
        <v>776</v>
      </c>
      <c r="G1189" s="12"/>
      <c r="H1189" s="12"/>
      <c r="I1189" s="12"/>
      <c r="J1189" s="12"/>
      <c r="K1189" s="12"/>
      <c r="L1189" s="12"/>
      <c r="M1189" s="12"/>
      <c r="N1189" s="19" t="s">
        <v>860</v>
      </c>
      <c r="O1189" s="12" t="s">
        <v>33</v>
      </c>
      <c r="P1189" s="21">
        <v>662</v>
      </c>
      <c r="Q1189" s="22">
        <v>8.49</v>
      </c>
      <c r="R1189" s="20">
        <f t="shared" si="18"/>
        <v>5620.38</v>
      </c>
      <c r="S1189" s="20"/>
      <c r="T1189" s="27"/>
    </row>
    <row r="1190" spans="1:20" ht="124.8" x14ac:dyDescent="0.3">
      <c r="A1190" s="12" t="s">
        <v>1386</v>
      </c>
      <c r="B1190" s="12"/>
      <c r="C1190" s="12"/>
      <c r="D1190" s="12" t="s">
        <v>1241</v>
      </c>
      <c r="E1190" s="12" t="s">
        <v>777</v>
      </c>
      <c r="F1190" s="12" t="s">
        <v>776</v>
      </c>
      <c r="G1190" s="12"/>
      <c r="H1190" s="12"/>
      <c r="I1190" s="12"/>
      <c r="J1190" s="12"/>
      <c r="K1190" s="12"/>
      <c r="L1190" s="12"/>
      <c r="M1190" s="12"/>
      <c r="N1190" s="19" t="s">
        <v>861</v>
      </c>
      <c r="O1190" s="12" t="s">
        <v>33</v>
      </c>
      <c r="P1190" s="21">
        <v>662</v>
      </c>
      <c r="Q1190" s="22">
        <v>8.6999999999999993</v>
      </c>
      <c r="R1190" s="20">
        <f t="shared" si="18"/>
        <v>5759.4</v>
      </c>
      <c r="S1190" s="20"/>
      <c r="T1190" s="27"/>
    </row>
    <row r="1191" spans="1:20" ht="124.8" x14ac:dyDescent="0.3">
      <c r="A1191" s="12" t="s">
        <v>1386</v>
      </c>
      <c r="B1191" s="12"/>
      <c r="C1191" s="12"/>
      <c r="D1191" s="12" t="s">
        <v>1241</v>
      </c>
      <c r="E1191" s="12" t="s">
        <v>777</v>
      </c>
      <c r="F1191" s="12" t="s">
        <v>776</v>
      </c>
      <c r="G1191" s="12"/>
      <c r="H1191" s="12"/>
      <c r="I1191" s="12"/>
      <c r="J1191" s="12"/>
      <c r="K1191" s="12"/>
      <c r="L1191" s="12"/>
      <c r="M1191" s="12"/>
      <c r="N1191" s="19" t="s">
        <v>862</v>
      </c>
      <c r="O1191" s="12" t="s">
        <v>33</v>
      </c>
      <c r="P1191" s="21">
        <v>662</v>
      </c>
      <c r="Q1191" s="22">
        <v>5.94</v>
      </c>
      <c r="R1191" s="20">
        <f t="shared" si="18"/>
        <v>3932.28</v>
      </c>
      <c r="S1191" s="20"/>
      <c r="T1191" s="27"/>
    </row>
    <row r="1192" spans="1:20" ht="124.8" x14ac:dyDescent="0.3">
      <c r="A1192" s="12" t="s">
        <v>1386</v>
      </c>
      <c r="B1192" s="12"/>
      <c r="C1192" s="12"/>
      <c r="D1192" s="12" t="s">
        <v>1241</v>
      </c>
      <c r="E1192" s="12" t="s">
        <v>777</v>
      </c>
      <c r="F1192" s="12" t="s">
        <v>776</v>
      </c>
      <c r="G1192" s="12"/>
      <c r="H1192" s="12"/>
      <c r="I1192" s="12"/>
      <c r="J1192" s="12"/>
      <c r="K1192" s="12"/>
      <c r="L1192" s="12"/>
      <c r="M1192" s="12"/>
      <c r="N1192" s="19" t="s">
        <v>863</v>
      </c>
      <c r="O1192" s="12" t="s">
        <v>33</v>
      </c>
      <c r="P1192" s="21">
        <v>662</v>
      </c>
      <c r="Q1192" s="22">
        <v>5.61</v>
      </c>
      <c r="R1192" s="20">
        <f t="shared" si="18"/>
        <v>3713.82</v>
      </c>
      <c r="S1192" s="20"/>
      <c r="T1192" s="27"/>
    </row>
    <row r="1193" spans="1:20" ht="124.8" x14ac:dyDescent="0.3">
      <c r="A1193" s="12" t="s">
        <v>1386</v>
      </c>
      <c r="B1193" s="12"/>
      <c r="C1193" s="12"/>
      <c r="D1193" s="12" t="s">
        <v>1241</v>
      </c>
      <c r="E1193" s="12" t="s">
        <v>777</v>
      </c>
      <c r="F1193" s="12" t="s">
        <v>776</v>
      </c>
      <c r="G1193" s="12"/>
      <c r="H1193" s="12"/>
      <c r="I1193" s="12"/>
      <c r="J1193" s="12"/>
      <c r="K1193" s="12"/>
      <c r="L1193" s="12"/>
      <c r="M1193" s="12"/>
      <c r="N1193" s="19" t="s">
        <v>864</v>
      </c>
      <c r="O1193" s="12" t="s">
        <v>33</v>
      </c>
      <c r="P1193" s="21">
        <v>662</v>
      </c>
      <c r="Q1193" s="22">
        <v>6.26</v>
      </c>
      <c r="R1193" s="20">
        <f t="shared" si="18"/>
        <v>4144.12</v>
      </c>
      <c r="S1193" s="20"/>
      <c r="T1193" s="27"/>
    </row>
    <row r="1194" spans="1:20" ht="124.8" x14ac:dyDescent="0.3">
      <c r="A1194" s="12" t="s">
        <v>1386</v>
      </c>
      <c r="B1194" s="12"/>
      <c r="C1194" s="12"/>
      <c r="D1194" s="12" t="s">
        <v>1241</v>
      </c>
      <c r="E1194" s="12" t="s">
        <v>777</v>
      </c>
      <c r="F1194" s="12" t="s">
        <v>776</v>
      </c>
      <c r="G1194" s="12"/>
      <c r="H1194" s="12"/>
      <c r="I1194" s="12"/>
      <c r="J1194" s="12"/>
      <c r="K1194" s="12"/>
      <c r="L1194" s="12"/>
      <c r="M1194" s="12"/>
      <c r="N1194" s="19" t="s">
        <v>865</v>
      </c>
      <c r="O1194" s="12" t="s">
        <v>33</v>
      </c>
      <c r="P1194" s="31">
        <v>3312</v>
      </c>
      <c r="Q1194" s="22">
        <v>2.91</v>
      </c>
      <c r="R1194" s="20">
        <f t="shared" si="18"/>
        <v>9637.92</v>
      </c>
      <c r="S1194" s="20"/>
      <c r="T1194" s="27"/>
    </row>
    <row r="1195" spans="1:20" ht="124.8" x14ac:dyDescent="0.3">
      <c r="A1195" s="12" t="s">
        <v>1386</v>
      </c>
      <c r="B1195" s="12"/>
      <c r="C1195" s="12"/>
      <c r="D1195" s="12" t="s">
        <v>1241</v>
      </c>
      <c r="E1195" s="12" t="s">
        <v>777</v>
      </c>
      <c r="F1195" s="12" t="s">
        <v>776</v>
      </c>
      <c r="G1195" s="12"/>
      <c r="H1195" s="12"/>
      <c r="I1195" s="12"/>
      <c r="J1195" s="12"/>
      <c r="K1195" s="12"/>
      <c r="L1195" s="12"/>
      <c r="M1195" s="12"/>
      <c r="N1195" s="19" t="s">
        <v>866</v>
      </c>
      <c r="O1195" s="12" t="s">
        <v>33</v>
      </c>
      <c r="P1195" s="31">
        <v>3312</v>
      </c>
      <c r="Q1195" s="22">
        <v>2.9</v>
      </c>
      <c r="R1195" s="20">
        <f t="shared" si="18"/>
        <v>9604.7999999999993</v>
      </c>
      <c r="S1195" s="20"/>
      <c r="T1195" s="27"/>
    </row>
    <row r="1196" spans="1:20" ht="124.8" x14ac:dyDescent="0.3">
      <c r="A1196" s="12" t="s">
        <v>1386</v>
      </c>
      <c r="B1196" s="12"/>
      <c r="C1196" s="12"/>
      <c r="D1196" s="12" t="s">
        <v>1241</v>
      </c>
      <c r="E1196" s="12" t="s">
        <v>777</v>
      </c>
      <c r="F1196" s="12" t="s">
        <v>776</v>
      </c>
      <c r="G1196" s="12"/>
      <c r="H1196" s="12"/>
      <c r="I1196" s="12"/>
      <c r="J1196" s="12"/>
      <c r="K1196" s="12"/>
      <c r="L1196" s="12"/>
      <c r="M1196" s="12"/>
      <c r="N1196" s="19" t="s">
        <v>867</v>
      </c>
      <c r="O1196" s="12" t="s">
        <v>33</v>
      </c>
      <c r="P1196" s="31">
        <v>3312</v>
      </c>
      <c r="Q1196" s="22">
        <v>2.85</v>
      </c>
      <c r="R1196" s="20">
        <f t="shared" si="18"/>
        <v>9439.2000000000007</v>
      </c>
      <c r="S1196" s="20"/>
      <c r="T1196" s="27"/>
    </row>
    <row r="1197" spans="1:20" ht="124.8" x14ac:dyDescent="0.3">
      <c r="A1197" s="12" t="s">
        <v>1386</v>
      </c>
      <c r="B1197" s="12"/>
      <c r="C1197" s="12"/>
      <c r="D1197" s="12" t="s">
        <v>1241</v>
      </c>
      <c r="E1197" s="12" t="s">
        <v>777</v>
      </c>
      <c r="F1197" s="12" t="s">
        <v>776</v>
      </c>
      <c r="G1197" s="12"/>
      <c r="H1197" s="12"/>
      <c r="I1197" s="12"/>
      <c r="J1197" s="12"/>
      <c r="K1197" s="12"/>
      <c r="L1197" s="12"/>
      <c r="M1197" s="12"/>
      <c r="N1197" s="19" t="s">
        <v>868</v>
      </c>
      <c r="O1197" s="12" t="s">
        <v>33</v>
      </c>
      <c r="P1197" s="31">
        <v>3312</v>
      </c>
      <c r="Q1197" s="22">
        <v>2.86</v>
      </c>
      <c r="R1197" s="20">
        <f t="shared" si="18"/>
        <v>9472.32</v>
      </c>
      <c r="S1197" s="20"/>
      <c r="T1197" s="27"/>
    </row>
    <row r="1198" spans="1:20" ht="124.8" x14ac:dyDescent="0.3">
      <c r="A1198" s="12" t="s">
        <v>1386</v>
      </c>
      <c r="B1198" s="12"/>
      <c r="C1198" s="12"/>
      <c r="D1198" s="12" t="s">
        <v>1241</v>
      </c>
      <c r="E1198" s="12" t="s">
        <v>777</v>
      </c>
      <c r="F1198" s="12" t="s">
        <v>776</v>
      </c>
      <c r="G1198" s="12"/>
      <c r="H1198" s="12"/>
      <c r="I1198" s="12"/>
      <c r="J1198" s="12"/>
      <c r="K1198" s="12"/>
      <c r="L1198" s="12"/>
      <c r="M1198" s="12"/>
      <c r="N1198" s="19" t="s">
        <v>869</v>
      </c>
      <c r="O1198" s="12" t="s">
        <v>33</v>
      </c>
      <c r="P1198" s="31">
        <v>3312</v>
      </c>
      <c r="Q1198" s="22">
        <v>3.11</v>
      </c>
      <c r="R1198" s="20">
        <f t="shared" si="18"/>
        <v>10300.32</v>
      </c>
      <c r="S1198" s="20"/>
      <c r="T1198" s="27"/>
    </row>
    <row r="1199" spans="1:20" ht="124.8" x14ac:dyDescent="0.3">
      <c r="A1199" s="12" t="s">
        <v>1386</v>
      </c>
      <c r="B1199" s="12"/>
      <c r="C1199" s="12"/>
      <c r="D1199" s="12" t="s">
        <v>1241</v>
      </c>
      <c r="E1199" s="12" t="s">
        <v>777</v>
      </c>
      <c r="F1199" s="12" t="s">
        <v>776</v>
      </c>
      <c r="G1199" s="12"/>
      <c r="H1199" s="12"/>
      <c r="I1199" s="12"/>
      <c r="J1199" s="12"/>
      <c r="K1199" s="12"/>
      <c r="L1199" s="12"/>
      <c r="M1199" s="12"/>
      <c r="N1199" s="19" t="s">
        <v>870</v>
      </c>
      <c r="O1199" s="12" t="s">
        <v>33</v>
      </c>
      <c r="P1199" s="31">
        <v>3312</v>
      </c>
      <c r="Q1199" s="22">
        <v>3.27</v>
      </c>
      <c r="R1199" s="20">
        <f t="shared" si="18"/>
        <v>10830.24</v>
      </c>
      <c r="S1199" s="20"/>
      <c r="T1199" s="27"/>
    </row>
    <row r="1200" spans="1:20" ht="124.8" x14ac:dyDescent="0.3">
      <c r="A1200" s="12" t="s">
        <v>1386</v>
      </c>
      <c r="B1200" s="12"/>
      <c r="C1200" s="12"/>
      <c r="D1200" s="12" t="s">
        <v>1241</v>
      </c>
      <c r="E1200" s="12" t="s">
        <v>777</v>
      </c>
      <c r="F1200" s="12" t="s">
        <v>776</v>
      </c>
      <c r="G1200" s="12"/>
      <c r="H1200" s="12"/>
      <c r="I1200" s="12"/>
      <c r="J1200" s="12"/>
      <c r="K1200" s="12"/>
      <c r="L1200" s="12"/>
      <c r="M1200" s="12"/>
      <c r="N1200" s="19" t="s">
        <v>871</v>
      </c>
      <c r="O1200" s="12" t="s">
        <v>33</v>
      </c>
      <c r="P1200" s="21">
        <v>240</v>
      </c>
      <c r="Q1200" s="22">
        <v>11.19</v>
      </c>
      <c r="R1200" s="20">
        <f t="shared" si="18"/>
        <v>2685.6</v>
      </c>
      <c r="S1200" s="20"/>
      <c r="T1200" s="27"/>
    </row>
    <row r="1201" spans="1:20" ht="124.8" x14ac:dyDescent="0.3">
      <c r="A1201" s="12" t="s">
        <v>1386</v>
      </c>
      <c r="B1201" s="12"/>
      <c r="C1201" s="12"/>
      <c r="D1201" s="12" t="s">
        <v>1241</v>
      </c>
      <c r="E1201" s="12" t="s">
        <v>777</v>
      </c>
      <c r="F1201" s="12" t="s">
        <v>776</v>
      </c>
      <c r="G1201" s="12"/>
      <c r="H1201" s="12"/>
      <c r="I1201" s="12"/>
      <c r="J1201" s="12"/>
      <c r="K1201" s="12"/>
      <c r="L1201" s="12"/>
      <c r="M1201" s="12"/>
      <c r="N1201" s="19" t="s">
        <v>872</v>
      </c>
      <c r="O1201" s="12" t="s">
        <v>33</v>
      </c>
      <c r="P1201" s="21">
        <v>240</v>
      </c>
      <c r="Q1201" s="22">
        <v>5.6</v>
      </c>
      <c r="R1201" s="20">
        <f t="shared" si="18"/>
        <v>1344</v>
      </c>
      <c r="S1201" s="20"/>
      <c r="T1201" s="27"/>
    </row>
    <row r="1202" spans="1:20" ht="124.8" x14ac:dyDescent="0.3">
      <c r="A1202" s="12" t="s">
        <v>1386</v>
      </c>
      <c r="B1202" s="12"/>
      <c r="C1202" s="12"/>
      <c r="D1202" s="12" t="s">
        <v>1241</v>
      </c>
      <c r="E1202" s="12" t="s">
        <v>777</v>
      </c>
      <c r="F1202" s="12" t="s">
        <v>776</v>
      </c>
      <c r="G1202" s="12"/>
      <c r="H1202" s="12"/>
      <c r="I1202" s="12"/>
      <c r="J1202" s="12"/>
      <c r="K1202" s="12"/>
      <c r="L1202" s="12"/>
      <c r="M1202" s="12"/>
      <c r="N1202" s="19" t="s">
        <v>873</v>
      </c>
      <c r="O1202" s="12" t="s">
        <v>33</v>
      </c>
      <c r="P1202" s="21">
        <v>240</v>
      </c>
      <c r="Q1202" s="22">
        <v>6.43</v>
      </c>
      <c r="R1202" s="20">
        <f t="shared" si="18"/>
        <v>1543.1999999999998</v>
      </c>
      <c r="S1202" s="20"/>
      <c r="T1202" s="27"/>
    </row>
    <row r="1203" spans="1:20" ht="124.8" x14ac:dyDescent="0.3">
      <c r="A1203" s="12" t="s">
        <v>1386</v>
      </c>
      <c r="B1203" s="12"/>
      <c r="C1203" s="12"/>
      <c r="D1203" s="12" t="s">
        <v>1241</v>
      </c>
      <c r="E1203" s="12" t="s">
        <v>777</v>
      </c>
      <c r="F1203" s="12" t="s">
        <v>776</v>
      </c>
      <c r="G1203" s="12"/>
      <c r="H1203" s="12"/>
      <c r="I1203" s="12"/>
      <c r="J1203" s="12"/>
      <c r="K1203" s="12"/>
      <c r="L1203" s="12"/>
      <c r="M1203" s="12"/>
      <c r="N1203" s="19" t="s">
        <v>874</v>
      </c>
      <c r="O1203" s="12" t="s">
        <v>33</v>
      </c>
      <c r="P1203" s="21">
        <v>240</v>
      </c>
      <c r="Q1203" s="22">
        <v>13.09</v>
      </c>
      <c r="R1203" s="20">
        <f t="shared" si="18"/>
        <v>3141.6</v>
      </c>
      <c r="S1203" s="20"/>
      <c r="T1203" s="27"/>
    </row>
    <row r="1204" spans="1:20" ht="124.8" x14ac:dyDescent="0.3">
      <c r="A1204" s="12" t="s">
        <v>1386</v>
      </c>
      <c r="B1204" s="12"/>
      <c r="C1204" s="12"/>
      <c r="D1204" s="12" t="s">
        <v>1241</v>
      </c>
      <c r="E1204" s="12" t="s">
        <v>777</v>
      </c>
      <c r="F1204" s="12" t="s">
        <v>776</v>
      </c>
      <c r="G1204" s="12"/>
      <c r="H1204" s="12"/>
      <c r="I1204" s="12"/>
      <c r="J1204" s="12"/>
      <c r="K1204" s="12"/>
      <c r="L1204" s="12"/>
      <c r="M1204" s="12"/>
      <c r="N1204" s="19" t="s">
        <v>875</v>
      </c>
      <c r="O1204" s="12" t="s">
        <v>33</v>
      </c>
      <c r="P1204" s="21">
        <v>240</v>
      </c>
      <c r="Q1204" s="22">
        <v>13.36</v>
      </c>
      <c r="R1204" s="20">
        <f t="shared" si="18"/>
        <v>3206.3999999999996</v>
      </c>
      <c r="S1204" s="20"/>
      <c r="T1204" s="27"/>
    </row>
    <row r="1205" spans="1:20" ht="124.8" x14ac:dyDescent="0.3">
      <c r="A1205" s="12" t="s">
        <v>1386</v>
      </c>
      <c r="B1205" s="12"/>
      <c r="C1205" s="12"/>
      <c r="D1205" s="12" t="s">
        <v>1241</v>
      </c>
      <c r="E1205" s="12" t="s">
        <v>777</v>
      </c>
      <c r="F1205" s="12" t="s">
        <v>776</v>
      </c>
      <c r="G1205" s="12"/>
      <c r="H1205" s="12"/>
      <c r="I1205" s="12"/>
      <c r="J1205" s="12"/>
      <c r="K1205" s="12"/>
      <c r="L1205" s="12"/>
      <c r="M1205" s="12"/>
      <c r="N1205" s="19" t="s">
        <v>876</v>
      </c>
      <c r="O1205" s="12" t="s">
        <v>33</v>
      </c>
      <c r="P1205" s="21">
        <v>240</v>
      </c>
      <c r="Q1205" s="22">
        <v>15.47</v>
      </c>
      <c r="R1205" s="20">
        <f t="shared" si="18"/>
        <v>3712.8</v>
      </c>
      <c r="S1205" s="20"/>
      <c r="T1205" s="27"/>
    </row>
    <row r="1206" spans="1:20" ht="124.8" x14ac:dyDescent="0.3">
      <c r="A1206" s="12" t="s">
        <v>1386</v>
      </c>
      <c r="B1206" s="12"/>
      <c r="C1206" s="12"/>
      <c r="D1206" s="12" t="s">
        <v>1241</v>
      </c>
      <c r="E1206" s="12" t="s">
        <v>777</v>
      </c>
      <c r="F1206" s="12" t="s">
        <v>776</v>
      </c>
      <c r="G1206" s="12"/>
      <c r="H1206" s="12"/>
      <c r="I1206" s="12"/>
      <c r="J1206" s="12"/>
      <c r="K1206" s="12"/>
      <c r="L1206" s="12"/>
      <c r="M1206" s="12"/>
      <c r="N1206" s="19" t="s">
        <v>877</v>
      </c>
      <c r="O1206" s="12" t="s">
        <v>33</v>
      </c>
      <c r="P1206" s="31">
        <v>1200</v>
      </c>
      <c r="Q1206" s="22">
        <v>3.48</v>
      </c>
      <c r="R1206" s="20">
        <f t="shared" si="18"/>
        <v>4176</v>
      </c>
      <c r="S1206" s="20"/>
      <c r="T1206" s="27"/>
    </row>
    <row r="1207" spans="1:20" ht="124.8" x14ac:dyDescent="0.3">
      <c r="A1207" s="12" t="s">
        <v>1386</v>
      </c>
      <c r="B1207" s="12"/>
      <c r="C1207" s="12"/>
      <c r="D1207" s="12" t="s">
        <v>1241</v>
      </c>
      <c r="E1207" s="12" t="s">
        <v>777</v>
      </c>
      <c r="F1207" s="12" t="s">
        <v>776</v>
      </c>
      <c r="G1207" s="12"/>
      <c r="H1207" s="12"/>
      <c r="I1207" s="12"/>
      <c r="J1207" s="12"/>
      <c r="K1207" s="12"/>
      <c r="L1207" s="12"/>
      <c r="M1207" s="12"/>
      <c r="N1207" s="19" t="s">
        <v>878</v>
      </c>
      <c r="O1207" s="12" t="s">
        <v>33</v>
      </c>
      <c r="P1207" s="31">
        <v>1400</v>
      </c>
      <c r="Q1207" s="22">
        <v>4.7</v>
      </c>
      <c r="R1207" s="20">
        <f t="shared" si="18"/>
        <v>6580</v>
      </c>
      <c r="S1207" s="20"/>
      <c r="T1207" s="27"/>
    </row>
    <row r="1208" spans="1:20" ht="124.8" x14ac:dyDescent="0.3">
      <c r="A1208" s="12" t="s">
        <v>1386</v>
      </c>
      <c r="B1208" s="12"/>
      <c r="C1208" s="12"/>
      <c r="D1208" s="12" t="s">
        <v>1241</v>
      </c>
      <c r="E1208" s="12" t="s">
        <v>777</v>
      </c>
      <c r="F1208" s="12" t="s">
        <v>776</v>
      </c>
      <c r="G1208" s="12"/>
      <c r="H1208" s="12"/>
      <c r="I1208" s="12"/>
      <c r="J1208" s="12"/>
      <c r="K1208" s="12"/>
      <c r="L1208" s="12"/>
      <c r="M1208" s="12"/>
      <c r="N1208" s="19" t="s">
        <v>879</v>
      </c>
      <c r="O1208" s="12" t="s">
        <v>33</v>
      </c>
      <c r="P1208" s="21">
        <v>400</v>
      </c>
      <c r="Q1208" s="22">
        <v>12.78</v>
      </c>
      <c r="R1208" s="20">
        <f t="shared" si="18"/>
        <v>5112</v>
      </c>
      <c r="S1208" s="20"/>
      <c r="T1208" s="27"/>
    </row>
    <row r="1209" spans="1:20" ht="124.8" x14ac:dyDescent="0.3">
      <c r="A1209" s="12" t="s">
        <v>1386</v>
      </c>
      <c r="B1209" s="12"/>
      <c r="C1209" s="12"/>
      <c r="D1209" s="12" t="s">
        <v>1241</v>
      </c>
      <c r="E1209" s="12" t="s">
        <v>777</v>
      </c>
      <c r="F1209" s="12" t="s">
        <v>776</v>
      </c>
      <c r="G1209" s="12"/>
      <c r="H1209" s="12"/>
      <c r="I1209" s="12"/>
      <c r="J1209" s="12"/>
      <c r="K1209" s="12"/>
      <c r="L1209" s="12"/>
      <c r="M1209" s="12"/>
      <c r="N1209" s="19" t="s">
        <v>880</v>
      </c>
      <c r="O1209" s="12" t="s">
        <v>33</v>
      </c>
      <c r="P1209" s="21">
        <v>48</v>
      </c>
      <c r="Q1209" s="22">
        <v>423.74</v>
      </c>
      <c r="R1209" s="20">
        <f t="shared" si="18"/>
        <v>20339.52</v>
      </c>
      <c r="S1209" s="20"/>
      <c r="T1209" s="27"/>
    </row>
    <row r="1210" spans="1:20" ht="124.8" x14ac:dyDescent="0.3">
      <c r="A1210" s="12" t="s">
        <v>1386</v>
      </c>
      <c r="B1210" s="12"/>
      <c r="C1210" s="12"/>
      <c r="D1210" s="12" t="s">
        <v>1241</v>
      </c>
      <c r="E1210" s="12" t="s">
        <v>777</v>
      </c>
      <c r="F1210" s="12" t="s">
        <v>776</v>
      </c>
      <c r="G1210" s="12"/>
      <c r="H1210" s="12"/>
      <c r="I1210" s="12"/>
      <c r="J1210" s="12"/>
      <c r="K1210" s="12"/>
      <c r="L1210" s="12"/>
      <c r="M1210" s="12"/>
      <c r="N1210" s="19" t="s">
        <v>881</v>
      </c>
      <c r="O1210" s="12" t="s">
        <v>33</v>
      </c>
      <c r="P1210" s="31">
        <v>24000</v>
      </c>
      <c r="Q1210" s="22">
        <v>1.39</v>
      </c>
      <c r="R1210" s="20">
        <f t="shared" si="18"/>
        <v>33360</v>
      </c>
      <c r="S1210" s="20"/>
      <c r="T1210" s="27"/>
    </row>
    <row r="1211" spans="1:20" ht="124.8" x14ac:dyDescent="0.3">
      <c r="A1211" s="12" t="s">
        <v>1386</v>
      </c>
      <c r="B1211" s="12"/>
      <c r="C1211" s="12"/>
      <c r="D1211" s="12" t="s">
        <v>1241</v>
      </c>
      <c r="E1211" s="12" t="s">
        <v>777</v>
      </c>
      <c r="F1211" s="12" t="s">
        <v>776</v>
      </c>
      <c r="G1211" s="12"/>
      <c r="H1211" s="12"/>
      <c r="I1211" s="12"/>
      <c r="J1211" s="12"/>
      <c r="K1211" s="12"/>
      <c r="L1211" s="12"/>
      <c r="M1211" s="12"/>
      <c r="N1211" s="19" t="s">
        <v>882</v>
      </c>
      <c r="O1211" s="12" t="s">
        <v>33</v>
      </c>
      <c r="P1211" s="31">
        <v>10000</v>
      </c>
      <c r="Q1211" s="22">
        <v>1.34</v>
      </c>
      <c r="R1211" s="20">
        <f t="shared" si="18"/>
        <v>13400</v>
      </c>
      <c r="S1211" s="20"/>
      <c r="T1211" s="27"/>
    </row>
    <row r="1212" spans="1:20" ht="124.8" x14ac:dyDescent="0.3">
      <c r="A1212" s="12" t="s">
        <v>1386</v>
      </c>
      <c r="B1212" s="12"/>
      <c r="C1212" s="12"/>
      <c r="D1212" s="12" t="s">
        <v>1241</v>
      </c>
      <c r="E1212" s="12" t="s">
        <v>777</v>
      </c>
      <c r="F1212" s="12" t="s">
        <v>776</v>
      </c>
      <c r="G1212" s="12"/>
      <c r="H1212" s="12"/>
      <c r="I1212" s="12"/>
      <c r="J1212" s="12"/>
      <c r="K1212" s="12"/>
      <c r="L1212" s="12"/>
      <c r="M1212" s="12"/>
      <c r="N1212" s="19" t="s">
        <v>883</v>
      </c>
      <c r="O1212" s="12" t="s">
        <v>33</v>
      </c>
      <c r="P1212" s="31">
        <v>8000</v>
      </c>
      <c r="Q1212" s="22">
        <v>0.63</v>
      </c>
      <c r="R1212" s="20">
        <f t="shared" si="18"/>
        <v>5040</v>
      </c>
      <c r="S1212" s="20"/>
      <c r="T1212" s="27"/>
    </row>
    <row r="1213" spans="1:20" ht="124.8" x14ac:dyDescent="0.3">
      <c r="A1213" s="12" t="s">
        <v>1386</v>
      </c>
      <c r="B1213" s="12"/>
      <c r="C1213" s="12"/>
      <c r="D1213" s="12" t="s">
        <v>1241</v>
      </c>
      <c r="E1213" s="12" t="s">
        <v>777</v>
      </c>
      <c r="F1213" s="12" t="s">
        <v>776</v>
      </c>
      <c r="G1213" s="12"/>
      <c r="H1213" s="12"/>
      <c r="I1213" s="12"/>
      <c r="J1213" s="12"/>
      <c r="K1213" s="12"/>
      <c r="L1213" s="12"/>
      <c r="M1213" s="12"/>
      <c r="N1213" s="19" t="s">
        <v>884</v>
      </c>
      <c r="O1213" s="12" t="s">
        <v>33</v>
      </c>
      <c r="P1213" s="21">
        <v>240</v>
      </c>
      <c r="Q1213" s="22">
        <v>9.4600000000000009</v>
      </c>
      <c r="R1213" s="20">
        <f t="shared" si="18"/>
        <v>2270.4</v>
      </c>
      <c r="S1213" s="20"/>
      <c r="T1213" s="27"/>
    </row>
    <row r="1214" spans="1:20" ht="124.8" x14ac:dyDescent="0.3">
      <c r="A1214" s="12" t="s">
        <v>1386</v>
      </c>
      <c r="B1214" s="12"/>
      <c r="C1214" s="12"/>
      <c r="D1214" s="12" t="s">
        <v>1241</v>
      </c>
      <c r="E1214" s="12" t="s">
        <v>777</v>
      </c>
      <c r="F1214" s="12" t="s">
        <v>776</v>
      </c>
      <c r="G1214" s="12"/>
      <c r="H1214" s="12"/>
      <c r="I1214" s="12"/>
      <c r="J1214" s="12"/>
      <c r="K1214" s="12"/>
      <c r="L1214" s="12"/>
      <c r="M1214" s="12"/>
      <c r="N1214" s="19" t="s">
        <v>885</v>
      </c>
      <c r="O1214" s="12" t="s">
        <v>33</v>
      </c>
      <c r="P1214" s="21">
        <v>240</v>
      </c>
      <c r="Q1214" s="22">
        <v>6.29</v>
      </c>
      <c r="R1214" s="20">
        <f t="shared" si="18"/>
        <v>1509.6</v>
      </c>
      <c r="S1214" s="20"/>
      <c r="T1214" s="27"/>
    </row>
    <row r="1215" spans="1:20" ht="124.8" x14ac:dyDescent="0.3">
      <c r="A1215" s="12" t="s">
        <v>1386</v>
      </c>
      <c r="B1215" s="12"/>
      <c r="C1215" s="12"/>
      <c r="D1215" s="12" t="s">
        <v>1241</v>
      </c>
      <c r="E1215" s="12" t="s">
        <v>777</v>
      </c>
      <c r="F1215" s="12" t="s">
        <v>776</v>
      </c>
      <c r="G1215" s="12"/>
      <c r="H1215" s="12"/>
      <c r="I1215" s="12"/>
      <c r="J1215" s="12"/>
      <c r="K1215" s="12"/>
      <c r="L1215" s="12"/>
      <c r="M1215" s="12"/>
      <c r="N1215" s="19" t="s">
        <v>886</v>
      </c>
      <c r="O1215" s="12" t="s">
        <v>33</v>
      </c>
      <c r="P1215" s="21">
        <v>600</v>
      </c>
      <c r="Q1215" s="22">
        <v>43.08</v>
      </c>
      <c r="R1215" s="20">
        <f t="shared" si="18"/>
        <v>25848</v>
      </c>
      <c r="S1215" s="20"/>
      <c r="T1215" s="27"/>
    </row>
    <row r="1216" spans="1:20" ht="124.8" x14ac:dyDescent="0.3">
      <c r="A1216" s="12" t="s">
        <v>1386</v>
      </c>
      <c r="B1216" s="12"/>
      <c r="C1216" s="12"/>
      <c r="D1216" s="12" t="s">
        <v>1241</v>
      </c>
      <c r="E1216" s="12" t="s">
        <v>777</v>
      </c>
      <c r="F1216" s="12" t="s">
        <v>776</v>
      </c>
      <c r="G1216" s="12"/>
      <c r="H1216" s="12"/>
      <c r="I1216" s="12"/>
      <c r="J1216" s="12"/>
      <c r="K1216" s="12"/>
      <c r="L1216" s="12"/>
      <c r="M1216" s="12"/>
      <c r="N1216" s="19" t="s">
        <v>887</v>
      </c>
      <c r="O1216" s="12" t="s">
        <v>33</v>
      </c>
      <c r="P1216" s="21">
        <v>300</v>
      </c>
      <c r="Q1216" s="22">
        <v>135.19999999999999</v>
      </c>
      <c r="R1216" s="20">
        <f t="shared" si="18"/>
        <v>40560</v>
      </c>
      <c r="S1216" s="20"/>
      <c r="T1216" s="27"/>
    </row>
    <row r="1217" spans="1:20" ht="124.8" x14ac:dyDescent="0.3">
      <c r="A1217" s="12" t="s">
        <v>1386</v>
      </c>
      <c r="B1217" s="12"/>
      <c r="C1217" s="12"/>
      <c r="D1217" s="12" t="s">
        <v>1241</v>
      </c>
      <c r="E1217" s="12" t="s">
        <v>777</v>
      </c>
      <c r="F1217" s="12" t="s">
        <v>776</v>
      </c>
      <c r="G1217" s="12"/>
      <c r="H1217" s="12"/>
      <c r="I1217" s="12"/>
      <c r="J1217" s="12"/>
      <c r="K1217" s="12"/>
      <c r="L1217" s="12"/>
      <c r="M1217" s="12"/>
      <c r="N1217" s="19" t="s">
        <v>888</v>
      </c>
      <c r="O1217" s="12" t="s">
        <v>28</v>
      </c>
      <c r="P1217" s="21">
        <v>600</v>
      </c>
      <c r="Q1217" s="22">
        <v>8.56</v>
      </c>
      <c r="R1217" s="20">
        <f t="shared" si="18"/>
        <v>5136</v>
      </c>
      <c r="S1217" s="20"/>
      <c r="T1217" s="27"/>
    </row>
    <row r="1218" spans="1:20" ht="124.8" x14ac:dyDescent="0.3">
      <c r="A1218" s="12" t="s">
        <v>1386</v>
      </c>
      <c r="B1218" s="12"/>
      <c r="C1218" s="12"/>
      <c r="D1218" s="12" t="s">
        <v>1241</v>
      </c>
      <c r="E1218" s="12" t="s">
        <v>777</v>
      </c>
      <c r="F1218" s="12" t="s">
        <v>776</v>
      </c>
      <c r="G1218" s="12"/>
      <c r="H1218" s="12"/>
      <c r="I1218" s="12"/>
      <c r="J1218" s="12"/>
      <c r="K1218" s="12"/>
      <c r="L1218" s="12"/>
      <c r="M1218" s="12"/>
      <c r="N1218" s="19" t="s">
        <v>889</v>
      </c>
      <c r="O1218" s="12" t="s">
        <v>28</v>
      </c>
      <c r="P1218" s="21">
        <v>180</v>
      </c>
      <c r="Q1218" s="22">
        <v>62.69</v>
      </c>
      <c r="R1218" s="20">
        <f t="shared" ref="R1218:R1281" si="19">P1218*Q1218</f>
        <v>11284.199999999999</v>
      </c>
      <c r="S1218" s="20"/>
      <c r="T1218" s="27"/>
    </row>
    <row r="1219" spans="1:20" ht="124.8" x14ac:dyDescent="0.3">
      <c r="A1219" s="12" t="s">
        <v>1386</v>
      </c>
      <c r="B1219" s="12"/>
      <c r="C1219" s="12"/>
      <c r="D1219" s="12" t="s">
        <v>1241</v>
      </c>
      <c r="E1219" s="12" t="s">
        <v>777</v>
      </c>
      <c r="F1219" s="12" t="s">
        <v>776</v>
      </c>
      <c r="G1219" s="12"/>
      <c r="H1219" s="12"/>
      <c r="I1219" s="12"/>
      <c r="J1219" s="12"/>
      <c r="K1219" s="12"/>
      <c r="L1219" s="12"/>
      <c r="M1219" s="12"/>
      <c r="N1219" s="19" t="s">
        <v>890</v>
      </c>
      <c r="O1219" s="12" t="s">
        <v>28</v>
      </c>
      <c r="P1219" s="21">
        <v>180</v>
      </c>
      <c r="Q1219" s="22">
        <v>57.59</v>
      </c>
      <c r="R1219" s="20">
        <f t="shared" si="19"/>
        <v>10366.200000000001</v>
      </c>
      <c r="S1219" s="20"/>
      <c r="T1219" s="27"/>
    </row>
    <row r="1220" spans="1:20" ht="124.8" x14ac:dyDescent="0.3">
      <c r="A1220" s="12" t="s">
        <v>1386</v>
      </c>
      <c r="B1220" s="12"/>
      <c r="C1220" s="12"/>
      <c r="D1220" s="12" t="s">
        <v>1241</v>
      </c>
      <c r="E1220" s="12" t="s">
        <v>777</v>
      </c>
      <c r="F1220" s="12" t="s">
        <v>776</v>
      </c>
      <c r="G1220" s="12"/>
      <c r="H1220" s="12"/>
      <c r="I1220" s="12"/>
      <c r="J1220" s="12"/>
      <c r="K1220" s="12"/>
      <c r="L1220" s="12"/>
      <c r="M1220" s="12"/>
      <c r="N1220" s="19" t="s">
        <v>891</v>
      </c>
      <c r="O1220" s="12" t="s">
        <v>28</v>
      </c>
      <c r="P1220" s="21">
        <v>360</v>
      </c>
      <c r="Q1220" s="22">
        <v>47.72</v>
      </c>
      <c r="R1220" s="20">
        <f t="shared" si="19"/>
        <v>17179.2</v>
      </c>
      <c r="S1220" s="20"/>
      <c r="T1220" s="27"/>
    </row>
    <row r="1221" spans="1:20" ht="124.8" x14ac:dyDescent="0.3">
      <c r="A1221" s="12" t="s">
        <v>1386</v>
      </c>
      <c r="B1221" s="12"/>
      <c r="C1221" s="12"/>
      <c r="D1221" s="12" t="s">
        <v>1241</v>
      </c>
      <c r="E1221" s="12" t="s">
        <v>777</v>
      </c>
      <c r="F1221" s="12" t="s">
        <v>776</v>
      </c>
      <c r="G1221" s="12"/>
      <c r="H1221" s="12"/>
      <c r="I1221" s="12"/>
      <c r="J1221" s="12"/>
      <c r="K1221" s="12"/>
      <c r="L1221" s="12"/>
      <c r="M1221" s="12"/>
      <c r="N1221" s="19" t="s">
        <v>892</v>
      </c>
      <c r="O1221" s="12" t="s">
        <v>28</v>
      </c>
      <c r="P1221" s="21">
        <v>360</v>
      </c>
      <c r="Q1221" s="22">
        <v>41.22</v>
      </c>
      <c r="R1221" s="20">
        <f t="shared" si="19"/>
        <v>14839.199999999999</v>
      </c>
      <c r="S1221" s="20"/>
      <c r="T1221" s="27"/>
    </row>
    <row r="1222" spans="1:20" ht="124.8" x14ac:dyDescent="0.3">
      <c r="A1222" s="12" t="s">
        <v>1386</v>
      </c>
      <c r="B1222" s="12"/>
      <c r="C1222" s="12"/>
      <c r="D1222" s="12" t="s">
        <v>1241</v>
      </c>
      <c r="E1222" s="12" t="s">
        <v>777</v>
      </c>
      <c r="F1222" s="12" t="s">
        <v>776</v>
      </c>
      <c r="G1222" s="12"/>
      <c r="H1222" s="12"/>
      <c r="I1222" s="12"/>
      <c r="J1222" s="12"/>
      <c r="K1222" s="12"/>
      <c r="L1222" s="12"/>
      <c r="M1222" s="12"/>
      <c r="N1222" s="19" t="s">
        <v>893</v>
      </c>
      <c r="O1222" s="12" t="s">
        <v>33</v>
      </c>
      <c r="P1222" s="21">
        <v>360</v>
      </c>
      <c r="Q1222" s="22">
        <v>41.69</v>
      </c>
      <c r="R1222" s="20">
        <f t="shared" si="19"/>
        <v>15008.4</v>
      </c>
      <c r="S1222" s="20"/>
      <c r="T1222" s="27"/>
    </row>
    <row r="1223" spans="1:20" ht="124.8" x14ac:dyDescent="0.3">
      <c r="A1223" s="12" t="s">
        <v>1386</v>
      </c>
      <c r="B1223" s="12"/>
      <c r="C1223" s="12"/>
      <c r="D1223" s="12" t="s">
        <v>1241</v>
      </c>
      <c r="E1223" s="12" t="s">
        <v>777</v>
      </c>
      <c r="F1223" s="12" t="s">
        <v>776</v>
      </c>
      <c r="G1223" s="12"/>
      <c r="H1223" s="12"/>
      <c r="I1223" s="12"/>
      <c r="J1223" s="12"/>
      <c r="K1223" s="12"/>
      <c r="L1223" s="12"/>
      <c r="M1223" s="12"/>
      <c r="N1223" s="19" t="s">
        <v>894</v>
      </c>
      <c r="O1223" s="12" t="s">
        <v>28</v>
      </c>
      <c r="P1223" s="21">
        <v>360</v>
      </c>
      <c r="Q1223" s="22">
        <v>55.01</v>
      </c>
      <c r="R1223" s="20">
        <f t="shared" si="19"/>
        <v>19803.599999999999</v>
      </c>
      <c r="S1223" s="20"/>
      <c r="T1223" s="27"/>
    </row>
    <row r="1224" spans="1:20" ht="124.8" x14ac:dyDescent="0.3">
      <c r="A1224" s="12" t="s">
        <v>1386</v>
      </c>
      <c r="B1224" s="12"/>
      <c r="C1224" s="12"/>
      <c r="D1224" s="12" t="s">
        <v>1241</v>
      </c>
      <c r="E1224" s="12" t="s">
        <v>777</v>
      </c>
      <c r="F1224" s="12" t="s">
        <v>776</v>
      </c>
      <c r="G1224" s="12"/>
      <c r="H1224" s="12"/>
      <c r="I1224" s="12"/>
      <c r="J1224" s="12"/>
      <c r="K1224" s="12"/>
      <c r="L1224" s="12"/>
      <c r="M1224" s="12"/>
      <c r="N1224" s="19" t="s">
        <v>895</v>
      </c>
      <c r="O1224" s="12" t="s">
        <v>33</v>
      </c>
      <c r="P1224" s="31">
        <v>120000</v>
      </c>
      <c r="Q1224" s="22">
        <v>0.33</v>
      </c>
      <c r="R1224" s="20">
        <f t="shared" si="19"/>
        <v>39600</v>
      </c>
      <c r="S1224" s="20"/>
      <c r="T1224" s="27"/>
    </row>
    <row r="1225" spans="1:20" ht="124.8" x14ac:dyDescent="0.3">
      <c r="A1225" s="12" t="s">
        <v>1386</v>
      </c>
      <c r="B1225" s="12"/>
      <c r="C1225" s="12"/>
      <c r="D1225" s="12" t="s">
        <v>1241</v>
      </c>
      <c r="E1225" s="12" t="s">
        <v>777</v>
      </c>
      <c r="F1225" s="12" t="s">
        <v>776</v>
      </c>
      <c r="G1225" s="12"/>
      <c r="H1225" s="12"/>
      <c r="I1225" s="12"/>
      <c r="J1225" s="12"/>
      <c r="K1225" s="12"/>
      <c r="L1225" s="12"/>
      <c r="M1225" s="12"/>
      <c r="N1225" s="19" t="s">
        <v>896</v>
      </c>
      <c r="O1225" s="12" t="s">
        <v>33</v>
      </c>
      <c r="P1225" s="31">
        <v>2760</v>
      </c>
      <c r="Q1225" s="22">
        <v>13.72</v>
      </c>
      <c r="R1225" s="20">
        <f t="shared" si="19"/>
        <v>37867.200000000004</v>
      </c>
      <c r="S1225" s="20"/>
      <c r="T1225" s="27"/>
    </row>
    <row r="1226" spans="1:20" ht="124.8" x14ac:dyDescent="0.3">
      <c r="A1226" s="12" t="s">
        <v>1386</v>
      </c>
      <c r="B1226" s="12"/>
      <c r="C1226" s="12"/>
      <c r="D1226" s="12" t="s">
        <v>1241</v>
      </c>
      <c r="E1226" s="12" t="s">
        <v>777</v>
      </c>
      <c r="F1226" s="12" t="s">
        <v>776</v>
      </c>
      <c r="G1226" s="12"/>
      <c r="H1226" s="12"/>
      <c r="I1226" s="12"/>
      <c r="J1226" s="12"/>
      <c r="K1226" s="12"/>
      <c r="L1226" s="12"/>
      <c r="M1226" s="12"/>
      <c r="N1226" s="19" t="s">
        <v>897</v>
      </c>
      <c r="O1226" s="12" t="s">
        <v>33</v>
      </c>
      <c r="P1226" s="31">
        <v>16000</v>
      </c>
      <c r="Q1226" s="22">
        <v>1.6</v>
      </c>
      <c r="R1226" s="20">
        <f t="shared" si="19"/>
        <v>25600</v>
      </c>
      <c r="S1226" s="20"/>
      <c r="T1226" s="27"/>
    </row>
    <row r="1227" spans="1:20" ht="124.8" x14ac:dyDescent="0.3">
      <c r="A1227" s="12" t="s">
        <v>1386</v>
      </c>
      <c r="B1227" s="12"/>
      <c r="C1227" s="12"/>
      <c r="D1227" s="12" t="s">
        <v>1241</v>
      </c>
      <c r="E1227" s="12" t="s">
        <v>777</v>
      </c>
      <c r="F1227" s="12" t="s">
        <v>776</v>
      </c>
      <c r="G1227" s="12"/>
      <c r="H1227" s="12"/>
      <c r="I1227" s="12"/>
      <c r="J1227" s="12"/>
      <c r="K1227" s="12"/>
      <c r="L1227" s="12"/>
      <c r="M1227" s="12"/>
      <c r="N1227" s="19" t="s">
        <v>898</v>
      </c>
      <c r="O1227" s="12" t="s">
        <v>33</v>
      </c>
      <c r="P1227" s="31">
        <v>16000</v>
      </c>
      <c r="Q1227" s="22">
        <v>3.17</v>
      </c>
      <c r="R1227" s="20">
        <f t="shared" si="19"/>
        <v>50720</v>
      </c>
      <c r="S1227" s="20"/>
      <c r="T1227" s="27"/>
    </row>
    <row r="1228" spans="1:20" ht="124.8" x14ac:dyDescent="0.3">
      <c r="A1228" s="12" t="s">
        <v>1386</v>
      </c>
      <c r="B1228" s="12"/>
      <c r="C1228" s="12"/>
      <c r="D1228" s="12" t="s">
        <v>1241</v>
      </c>
      <c r="E1228" s="12" t="s">
        <v>777</v>
      </c>
      <c r="F1228" s="12" t="s">
        <v>776</v>
      </c>
      <c r="G1228" s="12"/>
      <c r="H1228" s="12"/>
      <c r="I1228" s="12"/>
      <c r="J1228" s="12"/>
      <c r="K1228" s="12"/>
      <c r="L1228" s="12"/>
      <c r="M1228" s="12"/>
      <c r="N1228" s="19" t="s">
        <v>899</v>
      </c>
      <c r="O1228" s="12" t="s">
        <v>33</v>
      </c>
      <c r="P1228" s="31">
        <v>6000</v>
      </c>
      <c r="Q1228" s="22">
        <v>3.45</v>
      </c>
      <c r="R1228" s="20">
        <f t="shared" si="19"/>
        <v>20700</v>
      </c>
      <c r="S1228" s="20"/>
      <c r="T1228" s="27"/>
    </row>
    <row r="1229" spans="1:20" ht="124.8" x14ac:dyDescent="0.3">
      <c r="A1229" s="12" t="s">
        <v>1386</v>
      </c>
      <c r="B1229" s="12"/>
      <c r="C1229" s="12"/>
      <c r="D1229" s="12" t="s">
        <v>1241</v>
      </c>
      <c r="E1229" s="12" t="s">
        <v>777</v>
      </c>
      <c r="F1229" s="12" t="s">
        <v>776</v>
      </c>
      <c r="G1229" s="12"/>
      <c r="H1229" s="12"/>
      <c r="I1229" s="12"/>
      <c r="J1229" s="12"/>
      <c r="K1229" s="12"/>
      <c r="L1229" s="12"/>
      <c r="M1229" s="12"/>
      <c r="N1229" s="19" t="s">
        <v>900</v>
      </c>
      <c r="O1229" s="12" t="s">
        <v>28</v>
      </c>
      <c r="P1229" s="31">
        <v>1600</v>
      </c>
      <c r="Q1229" s="22">
        <v>28.36</v>
      </c>
      <c r="R1229" s="20">
        <f t="shared" si="19"/>
        <v>45376</v>
      </c>
      <c r="S1229" s="20"/>
      <c r="T1229" s="27"/>
    </row>
    <row r="1230" spans="1:20" ht="124.8" x14ac:dyDescent="0.3">
      <c r="A1230" s="12" t="s">
        <v>1386</v>
      </c>
      <c r="B1230" s="12"/>
      <c r="C1230" s="12"/>
      <c r="D1230" s="12" t="s">
        <v>1241</v>
      </c>
      <c r="E1230" s="12" t="s">
        <v>777</v>
      </c>
      <c r="F1230" s="12" t="s">
        <v>776</v>
      </c>
      <c r="G1230" s="12"/>
      <c r="H1230" s="12"/>
      <c r="I1230" s="12"/>
      <c r="J1230" s="12"/>
      <c r="K1230" s="12"/>
      <c r="L1230" s="12"/>
      <c r="M1230" s="12"/>
      <c r="N1230" s="19" t="s">
        <v>901</v>
      </c>
      <c r="O1230" s="12" t="s">
        <v>33</v>
      </c>
      <c r="P1230" s="31">
        <v>1200</v>
      </c>
      <c r="Q1230" s="22">
        <v>54.95</v>
      </c>
      <c r="R1230" s="20">
        <f t="shared" si="19"/>
        <v>65940</v>
      </c>
      <c r="S1230" s="20"/>
      <c r="T1230" s="27"/>
    </row>
    <row r="1231" spans="1:20" ht="124.8" x14ac:dyDescent="0.3">
      <c r="A1231" s="12" t="s">
        <v>1386</v>
      </c>
      <c r="B1231" s="12"/>
      <c r="C1231" s="12"/>
      <c r="D1231" s="12" t="s">
        <v>1241</v>
      </c>
      <c r="E1231" s="12" t="s">
        <v>777</v>
      </c>
      <c r="F1231" s="12" t="s">
        <v>776</v>
      </c>
      <c r="G1231" s="12"/>
      <c r="H1231" s="12"/>
      <c r="I1231" s="12"/>
      <c r="J1231" s="12"/>
      <c r="K1231" s="12"/>
      <c r="L1231" s="12"/>
      <c r="M1231" s="12"/>
      <c r="N1231" s="19" t="s">
        <v>902</v>
      </c>
      <c r="O1231" s="12" t="s">
        <v>2040</v>
      </c>
      <c r="P1231" s="21">
        <v>120</v>
      </c>
      <c r="Q1231" s="22">
        <v>20.63</v>
      </c>
      <c r="R1231" s="20">
        <f t="shared" si="19"/>
        <v>2475.6</v>
      </c>
      <c r="S1231" s="20"/>
      <c r="T1231" s="27"/>
    </row>
    <row r="1232" spans="1:20" ht="124.8" x14ac:dyDescent="0.3">
      <c r="A1232" s="12" t="s">
        <v>1386</v>
      </c>
      <c r="B1232" s="12"/>
      <c r="C1232" s="12"/>
      <c r="D1232" s="12" t="s">
        <v>1241</v>
      </c>
      <c r="E1232" s="12" t="s">
        <v>777</v>
      </c>
      <c r="F1232" s="12" t="s">
        <v>776</v>
      </c>
      <c r="G1232" s="12"/>
      <c r="H1232" s="12"/>
      <c r="I1232" s="12"/>
      <c r="J1232" s="12"/>
      <c r="K1232" s="12"/>
      <c r="L1232" s="12"/>
      <c r="M1232" s="12"/>
      <c r="N1232" s="19" t="s">
        <v>903</v>
      </c>
      <c r="O1232" s="12" t="s">
        <v>2040</v>
      </c>
      <c r="P1232" s="21">
        <v>120</v>
      </c>
      <c r="Q1232" s="22">
        <v>13.36</v>
      </c>
      <c r="R1232" s="20">
        <f t="shared" si="19"/>
        <v>1603.1999999999998</v>
      </c>
      <c r="S1232" s="20"/>
      <c r="T1232" s="27"/>
    </row>
    <row r="1233" spans="1:20" ht="124.8" x14ac:dyDescent="0.3">
      <c r="A1233" s="12" t="s">
        <v>1386</v>
      </c>
      <c r="B1233" s="12"/>
      <c r="C1233" s="12"/>
      <c r="D1233" s="12" t="s">
        <v>1241</v>
      </c>
      <c r="E1233" s="12" t="s">
        <v>777</v>
      </c>
      <c r="F1233" s="12" t="s">
        <v>776</v>
      </c>
      <c r="G1233" s="12"/>
      <c r="H1233" s="12"/>
      <c r="I1233" s="12"/>
      <c r="J1233" s="12"/>
      <c r="K1233" s="12"/>
      <c r="L1233" s="12"/>
      <c r="M1233" s="12"/>
      <c r="N1233" s="19" t="s">
        <v>904</v>
      </c>
      <c r="O1233" s="12" t="s">
        <v>2040</v>
      </c>
      <c r="P1233" s="21">
        <v>120</v>
      </c>
      <c r="Q1233" s="22">
        <v>7.67</v>
      </c>
      <c r="R1233" s="20">
        <f t="shared" si="19"/>
        <v>920.4</v>
      </c>
      <c r="S1233" s="20"/>
      <c r="T1233" s="27"/>
    </row>
    <row r="1234" spans="1:20" ht="124.8" x14ac:dyDescent="0.3">
      <c r="A1234" s="12" t="s">
        <v>1386</v>
      </c>
      <c r="B1234" s="12"/>
      <c r="C1234" s="12"/>
      <c r="D1234" s="12" t="s">
        <v>1241</v>
      </c>
      <c r="E1234" s="12" t="s">
        <v>777</v>
      </c>
      <c r="F1234" s="12" t="s">
        <v>776</v>
      </c>
      <c r="G1234" s="12"/>
      <c r="H1234" s="12"/>
      <c r="I1234" s="12"/>
      <c r="J1234" s="12"/>
      <c r="K1234" s="12"/>
      <c r="L1234" s="12"/>
      <c r="M1234" s="12"/>
      <c r="N1234" s="19" t="s">
        <v>905</v>
      </c>
      <c r="O1234" s="12" t="s">
        <v>2040</v>
      </c>
      <c r="P1234" s="21">
        <v>120</v>
      </c>
      <c r="Q1234" s="22">
        <v>12.3</v>
      </c>
      <c r="R1234" s="20">
        <f t="shared" si="19"/>
        <v>1476</v>
      </c>
      <c r="S1234" s="20"/>
      <c r="T1234" s="27"/>
    </row>
    <row r="1235" spans="1:20" ht="124.8" x14ac:dyDescent="0.3">
      <c r="A1235" s="12" t="s">
        <v>1386</v>
      </c>
      <c r="B1235" s="12"/>
      <c r="C1235" s="12"/>
      <c r="D1235" s="12" t="s">
        <v>1241</v>
      </c>
      <c r="E1235" s="12" t="s">
        <v>777</v>
      </c>
      <c r="F1235" s="12" t="s">
        <v>776</v>
      </c>
      <c r="G1235" s="12"/>
      <c r="H1235" s="12"/>
      <c r="I1235" s="12"/>
      <c r="J1235" s="12"/>
      <c r="K1235" s="12"/>
      <c r="L1235" s="12"/>
      <c r="M1235" s="12"/>
      <c r="N1235" s="19" t="s">
        <v>906</v>
      </c>
      <c r="O1235" s="12" t="s">
        <v>33</v>
      </c>
      <c r="P1235" s="21">
        <v>400</v>
      </c>
      <c r="Q1235" s="22">
        <v>18.739999999999998</v>
      </c>
      <c r="R1235" s="20">
        <f t="shared" si="19"/>
        <v>7495.9999999999991</v>
      </c>
      <c r="S1235" s="20"/>
      <c r="T1235" s="27"/>
    </row>
    <row r="1236" spans="1:20" ht="124.8" x14ac:dyDescent="0.3">
      <c r="A1236" s="12" t="s">
        <v>1386</v>
      </c>
      <c r="B1236" s="12"/>
      <c r="C1236" s="12"/>
      <c r="D1236" s="12" t="s">
        <v>1241</v>
      </c>
      <c r="E1236" s="12" t="s">
        <v>777</v>
      </c>
      <c r="F1236" s="12" t="s">
        <v>776</v>
      </c>
      <c r="G1236" s="12"/>
      <c r="H1236" s="12"/>
      <c r="I1236" s="12"/>
      <c r="J1236" s="12"/>
      <c r="K1236" s="12"/>
      <c r="L1236" s="12"/>
      <c r="M1236" s="12"/>
      <c r="N1236" s="19" t="s">
        <v>907</v>
      </c>
      <c r="O1236" s="12" t="s">
        <v>33</v>
      </c>
      <c r="P1236" s="21">
        <v>48</v>
      </c>
      <c r="Q1236" s="22">
        <v>26.53</v>
      </c>
      <c r="R1236" s="20">
        <f t="shared" si="19"/>
        <v>1273.44</v>
      </c>
      <c r="S1236" s="20"/>
      <c r="T1236" s="27"/>
    </row>
    <row r="1237" spans="1:20" ht="124.8" x14ac:dyDescent="0.3">
      <c r="A1237" s="12" t="s">
        <v>1386</v>
      </c>
      <c r="B1237" s="12"/>
      <c r="C1237" s="12"/>
      <c r="D1237" s="12" t="s">
        <v>1241</v>
      </c>
      <c r="E1237" s="12" t="s">
        <v>777</v>
      </c>
      <c r="F1237" s="12" t="s">
        <v>776</v>
      </c>
      <c r="G1237" s="12"/>
      <c r="H1237" s="12"/>
      <c r="I1237" s="12"/>
      <c r="J1237" s="12"/>
      <c r="K1237" s="12"/>
      <c r="L1237" s="12"/>
      <c r="M1237" s="12"/>
      <c r="N1237" s="19" t="s">
        <v>908</v>
      </c>
      <c r="O1237" s="12" t="s">
        <v>33</v>
      </c>
      <c r="P1237" s="31">
        <v>12000</v>
      </c>
      <c r="Q1237" s="22">
        <v>2.06</v>
      </c>
      <c r="R1237" s="20">
        <f t="shared" si="19"/>
        <v>24720</v>
      </c>
      <c r="S1237" s="20"/>
      <c r="T1237" s="27"/>
    </row>
    <row r="1238" spans="1:20" ht="124.8" x14ac:dyDescent="0.3">
      <c r="A1238" s="12" t="s">
        <v>1386</v>
      </c>
      <c r="B1238" s="12"/>
      <c r="C1238" s="12"/>
      <c r="D1238" s="12" t="s">
        <v>1241</v>
      </c>
      <c r="E1238" s="12" t="s">
        <v>777</v>
      </c>
      <c r="F1238" s="12" t="s">
        <v>776</v>
      </c>
      <c r="G1238" s="12"/>
      <c r="H1238" s="12"/>
      <c r="I1238" s="12"/>
      <c r="J1238" s="12"/>
      <c r="K1238" s="12"/>
      <c r="L1238" s="12"/>
      <c r="M1238" s="12"/>
      <c r="N1238" s="19" t="s">
        <v>909</v>
      </c>
      <c r="O1238" s="12" t="s">
        <v>33</v>
      </c>
      <c r="P1238" s="21">
        <v>360</v>
      </c>
      <c r="Q1238" s="22">
        <v>21.94</v>
      </c>
      <c r="R1238" s="20">
        <f t="shared" si="19"/>
        <v>7898.4000000000005</v>
      </c>
      <c r="S1238" s="20"/>
      <c r="T1238" s="27"/>
    </row>
    <row r="1239" spans="1:20" ht="124.8" x14ac:dyDescent="0.3">
      <c r="A1239" s="12" t="s">
        <v>1386</v>
      </c>
      <c r="B1239" s="12"/>
      <c r="C1239" s="12"/>
      <c r="D1239" s="12" t="s">
        <v>1241</v>
      </c>
      <c r="E1239" s="12" t="s">
        <v>777</v>
      </c>
      <c r="F1239" s="12" t="s">
        <v>776</v>
      </c>
      <c r="G1239" s="12"/>
      <c r="H1239" s="12"/>
      <c r="I1239" s="12"/>
      <c r="J1239" s="12"/>
      <c r="K1239" s="12"/>
      <c r="L1239" s="12"/>
      <c r="M1239" s="12"/>
      <c r="N1239" s="19" t="s">
        <v>910</v>
      </c>
      <c r="O1239" s="12" t="s">
        <v>33</v>
      </c>
      <c r="P1239" s="21">
        <v>100</v>
      </c>
      <c r="Q1239" s="22">
        <v>7.78</v>
      </c>
      <c r="R1239" s="20">
        <f t="shared" si="19"/>
        <v>778</v>
      </c>
      <c r="S1239" s="20"/>
      <c r="T1239" s="27"/>
    </row>
    <row r="1240" spans="1:20" ht="124.8" x14ac:dyDescent="0.3">
      <c r="A1240" s="12" t="s">
        <v>1386</v>
      </c>
      <c r="B1240" s="12"/>
      <c r="C1240" s="12"/>
      <c r="D1240" s="12" t="s">
        <v>1241</v>
      </c>
      <c r="E1240" s="12" t="s">
        <v>777</v>
      </c>
      <c r="F1240" s="12" t="s">
        <v>776</v>
      </c>
      <c r="G1240" s="12"/>
      <c r="H1240" s="12"/>
      <c r="I1240" s="12"/>
      <c r="J1240" s="12"/>
      <c r="K1240" s="12"/>
      <c r="L1240" s="12"/>
      <c r="M1240" s="12"/>
      <c r="N1240" s="19" t="s">
        <v>911</v>
      </c>
      <c r="O1240" s="12" t="s">
        <v>33</v>
      </c>
      <c r="P1240" s="21">
        <v>60</v>
      </c>
      <c r="Q1240" s="22">
        <v>90.87</v>
      </c>
      <c r="R1240" s="20">
        <f t="shared" si="19"/>
        <v>5452.2000000000007</v>
      </c>
      <c r="S1240" s="20"/>
      <c r="T1240" s="27"/>
    </row>
    <row r="1241" spans="1:20" ht="124.8" x14ac:dyDescent="0.3">
      <c r="A1241" s="12" t="s">
        <v>1386</v>
      </c>
      <c r="B1241" s="12"/>
      <c r="C1241" s="12"/>
      <c r="D1241" s="12" t="s">
        <v>1241</v>
      </c>
      <c r="E1241" s="12" t="s">
        <v>777</v>
      </c>
      <c r="F1241" s="12" t="s">
        <v>776</v>
      </c>
      <c r="G1241" s="12"/>
      <c r="H1241" s="12"/>
      <c r="I1241" s="12"/>
      <c r="J1241" s="12"/>
      <c r="K1241" s="12"/>
      <c r="L1241" s="12"/>
      <c r="M1241" s="12"/>
      <c r="N1241" s="19" t="s">
        <v>912</v>
      </c>
      <c r="O1241" s="12" t="s">
        <v>33</v>
      </c>
      <c r="P1241" s="21">
        <v>60</v>
      </c>
      <c r="Q1241" s="22">
        <v>134.76</v>
      </c>
      <c r="R1241" s="20">
        <f t="shared" si="19"/>
        <v>8085.5999999999995</v>
      </c>
      <c r="S1241" s="20"/>
      <c r="T1241" s="27"/>
    </row>
    <row r="1242" spans="1:20" ht="124.8" x14ac:dyDescent="0.3">
      <c r="A1242" s="12" t="s">
        <v>1386</v>
      </c>
      <c r="B1242" s="12"/>
      <c r="C1242" s="12"/>
      <c r="D1242" s="12" t="s">
        <v>1241</v>
      </c>
      <c r="E1242" s="12" t="s">
        <v>777</v>
      </c>
      <c r="F1242" s="12" t="s">
        <v>776</v>
      </c>
      <c r="G1242" s="12"/>
      <c r="H1242" s="12"/>
      <c r="I1242" s="12"/>
      <c r="J1242" s="12"/>
      <c r="K1242" s="12"/>
      <c r="L1242" s="12"/>
      <c r="M1242" s="12"/>
      <c r="N1242" s="19" t="s">
        <v>913</v>
      </c>
      <c r="O1242" s="12" t="s">
        <v>33</v>
      </c>
      <c r="P1242" s="21">
        <v>90</v>
      </c>
      <c r="Q1242" s="22">
        <v>151.66999999999999</v>
      </c>
      <c r="R1242" s="20">
        <f t="shared" si="19"/>
        <v>13650.3</v>
      </c>
      <c r="S1242" s="20"/>
      <c r="T1242" s="27"/>
    </row>
    <row r="1243" spans="1:20" ht="124.8" x14ac:dyDescent="0.3">
      <c r="A1243" s="12" t="s">
        <v>1386</v>
      </c>
      <c r="B1243" s="12"/>
      <c r="C1243" s="12"/>
      <c r="D1243" s="12" t="s">
        <v>1241</v>
      </c>
      <c r="E1243" s="12" t="s">
        <v>777</v>
      </c>
      <c r="F1243" s="12" t="s">
        <v>776</v>
      </c>
      <c r="G1243" s="12"/>
      <c r="H1243" s="12"/>
      <c r="I1243" s="12"/>
      <c r="J1243" s="12"/>
      <c r="K1243" s="12"/>
      <c r="L1243" s="12"/>
      <c r="M1243" s="12"/>
      <c r="N1243" s="19" t="s">
        <v>914</v>
      </c>
      <c r="O1243" s="12" t="s">
        <v>33</v>
      </c>
      <c r="P1243" s="21">
        <v>800</v>
      </c>
      <c r="Q1243" s="22">
        <v>12.17</v>
      </c>
      <c r="R1243" s="20">
        <f t="shared" si="19"/>
        <v>9736</v>
      </c>
      <c r="S1243" s="20"/>
      <c r="T1243" s="27"/>
    </row>
    <row r="1244" spans="1:20" ht="124.8" x14ac:dyDescent="0.3">
      <c r="A1244" s="12" t="s">
        <v>1386</v>
      </c>
      <c r="B1244" s="12"/>
      <c r="C1244" s="12"/>
      <c r="D1244" s="12" t="s">
        <v>1241</v>
      </c>
      <c r="E1244" s="12" t="s">
        <v>777</v>
      </c>
      <c r="F1244" s="12" t="s">
        <v>776</v>
      </c>
      <c r="G1244" s="12"/>
      <c r="H1244" s="12"/>
      <c r="I1244" s="12"/>
      <c r="J1244" s="12"/>
      <c r="K1244" s="12"/>
      <c r="L1244" s="12"/>
      <c r="M1244" s="12"/>
      <c r="N1244" s="19" t="s">
        <v>915</v>
      </c>
      <c r="O1244" s="12" t="s">
        <v>33</v>
      </c>
      <c r="P1244" s="21">
        <v>12</v>
      </c>
      <c r="Q1244" s="22">
        <v>115.92</v>
      </c>
      <c r="R1244" s="20">
        <f t="shared" si="19"/>
        <v>1391.04</v>
      </c>
      <c r="S1244" s="20"/>
      <c r="T1244" s="27"/>
    </row>
    <row r="1245" spans="1:20" ht="124.8" x14ac:dyDescent="0.3">
      <c r="A1245" s="12" t="s">
        <v>1386</v>
      </c>
      <c r="B1245" s="12"/>
      <c r="C1245" s="12"/>
      <c r="D1245" s="12" t="s">
        <v>1241</v>
      </c>
      <c r="E1245" s="12" t="s">
        <v>777</v>
      </c>
      <c r="F1245" s="12" t="s">
        <v>776</v>
      </c>
      <c r="G1245" s="12"/>
      <c r="H1245" s="12"/>
      <c r="I1245" s="12"/>
      <c r="J1245" s="12"/>
      <c r="K1245" s="12"/>
      <c r="L1245" s="12"/>
      <c r="M1245" s="12"/>
      <c r="N1245" s="19" t="s">
        <v>916</v>
      </c>
      <c r="O1245" s="12" t="s">
        <v>33</v>
      </c>
      <c r="P1245" s="31">
        <v>1200</v>
      </c>
      <c r="Q1245" s="22">
        <v>1.9</v>
      </c>
      <c r="R1245" s="20">
        <f t="shared" si="19"/>
        <v>2280</v>
      </c>
      <c r="S1245" s="20"/>
      <c r="T1245" s="27"/>
    </row>
    <row r="1246" spans="1:20" ht="124.8" x14ac:dyDescent="0.3">
      <c r="A1246" s="12" t="s">
        <v>1386</v>
      </c>
      <c r="B1246" s="12"/>
      <c r="C1246" s="12"/>
      <c r="D1246" s="12" t="s">
        <v>1241</v>
      </c>
      <c r="E1246" s="12" t="s">
        <v>777</v>
      </c>
      <c r="F1246" s="12" t="s">
        <v>776</v>
      </c>
      <c r="G1246" s="12"/>
      <c r="H1246" s="12"/>
      <c r="I1246" s="12"/>
      <c r="J1246" s="12"/>
      <c r="K1246" s="12"/>
      <c r="L1246" s="12"/>
      <c r="M1246" s="12"/>
      <c r="N1246" s="19" t="s">
        <v>917</v>
      </c>
      <c r="O1246" s="12" t="s">
        <v>33</v>
      </c>
      <c r="P1246" s="21">
        <v>120</v>
      </c>
      <c r="Q1246" s="22">
        <v>9.24</v>
      </c>
      <c r="R1246" s="20">
        <f t="shared" si="19"/>
        <v>1108.8</v>
      </c>
      <c r="S1246" s="20"/>
      <c r="T1246" s="27"/>
    </row>
    <row r="1247" spans="1:20" ht="124.8" x14ac:dyDescent="0.3">
      <c r="A1247" s="12" t="s">
        <v>1386</v>
      </c>
      <c r="B1247" s="12"/>
      <c r="C1247" s="12"/>
      <c r="D1247" s="12" t="s">
        <v>1241</v>
      </c>
      <c r="E1247" s="12" t="s">
        <v>777</v>
      </c>
      <c r="F1247" s="12" t="s">
        <v>776</v>
      </c>
      <c r="G1247" s="12"/>
      <c r="H1247" s="12"/>
      <c r="I1247" s="12"/>
      <c r="J1247" s="12"/>
      <c r="K1247" s="12"/>
      <c r="L1247" s="12"/>
      <c r="M1247" s="12"/>
      <c r="N1247" s="19" t="s">
        <v>918</v>
      </c>
      <c r="O1247" s="12" t="s">
        <v>33</v>
      </c>
      <c r="P1247" s="31">
        <v>9000</v>
      </c>
      <c r="Q1247" s="22">
        <v>0.26</v>
      </c>
      <c r="R1247" s="20">
        <f t="shared" si="19"/>
        <v>2340</v>
      </c>
      <c r="S1247" s="20"/>
      <c r="T1247" s="27"/>
    </row>
    <row r="1248" spans="1:20" ht="124.8" x14ac:dyDescent="0.3">
      <c r="A1248" s="12" t="s">
        <v>1386</v>
      </c>
      <c r="B1248" s="12"/>
      <c r="C1248" s="12"/>
      <c r="D1248" s="12" t="s">
        <v>1241</v>
      </c>
      <c r="E1248" s="12" t="s">
        <v>777</v>
      </c>
      <c r="F1248" s="12" t="s">
        <v>776</v>
      </c>
      <c r="G1248" s="12"/>
      <c r="H1248" s="12"/>
      <c r="I1248" s="12"/>
      <c r="J1248" s="12"/>
      <c r="K1248" s="12"/>
      <c r="L1248" s="12"/>
      <c r="M1248" s="12"/>
      <c r="N1248" s="19" t="s">
        <v>919</v>
      </c>
      <c r="O1248" s="12" t="s">
        <v>33</v>
      </c>
      <c r="P1248" s="21">
        <v>600</v>
      </c>
      <c r="Q1248" s="22">
        <v>26.7</v>
      </c>
      <c r="R1248" s="20">
        <f t="shared" si="19"/>
        <v>16020</v>
      </c>
      <c r="S1248" s="20"/>
      <c r="T1248" s="27"/>
    </row>
    <row r="1249" spans="1:20" ht="124.8" x14ac:dyDescent="0.3">
      <c r="A1249" s="12" t="s">
        <v>1386</v>
      </c>
      <c r="B1249" s="12"/>
      <c r="C1249" s="12"/>
      <c r="D1249" s="12" t="s">
        <v>1241</v>
      </c>
      <c r="E1249" s="12" t="s">
        <v>777</v>
      </c>
      <c r="F1249" s="12" t="s">
        <v>776</v>
      </c>
      <c r="G1249" s="12"/>
      <c r="H1249" s="12"/>
      <c r="I1249" s="12"/>
      <c r="J1249" s="12"/>
      <c r="K1249" s="12"/>
      <c r="L1249" s="12"/>
      <c r="M1249" s="12"/>
      <c r="N1249" s="19" t="s">
        <v>920</v>
      </c>
      <c r="O1249" s="12" t="s">
        <v>33</v>
      </c>
      <c r="P1249" s="21">
        <v>600</v>
      </c>
      <c r="Q1249" s="22">
        <v>1.18</v>
      </c>
      <c r="R1249" s="20">
        <f t="shared" si="19"/>
        <v>708</v>
      </c>
      <c r="S1249" s="20"/>
      <c r="T1249" s="27"/>
    </row>
    <row r="1250" spans="1:20" ht="124.8" x14ac:dyDescent="0.3">
      <c r="A1250" s="12" t="s">
        <v>1386</v>
      </c>
      <c r="B1250" s="12"/>
      <c r="C1250" s="12"/>
      <c r="D1250" s="12" t="s">
        <v>1241</v>
      </c>
      <c r="E1250" s="12" t="s">
        <v>777</v>
      </c>
      <c r="F1250" s="12" t="s">
        <v>776</v>
      </c>
      <c r="G1250" s="12"/>
      <c r="H1250" s="12"/>
      <c r="I1250" s="12"/>
      <c r="J1250" s="12"/>
      <c r="K1250" s="12"/>
      <c r="L1250" s="12"/>
      <c r="M1250" s="12"/>
      <c r="N1250" s="19" t="s">
        <v>921</v>
      </c>
      <c r="O1250" s="12" t="s">
        <v>33</v>
      </c>
      <c r="P1250" s="31">
        <v>5520</v>
      </c>
      <c r="Q1250" s="22">
        <v>1.46</v>
      </c>
      <c r="R1250" s="20">
        <f t="shared" si="19"/>
        <v>8059.2</v>
      </c>
      <c r="S1250" s="20"/>
      <c r="T1250" s="27"/>
    </row>
    <row r="1251" spans="1:20" ht="124.8" x14ac:dyDescent="0.3">
      <c r="A1251" s="12" t="s">
        <v>1386</v>
      </c>
      <c r="B1251" s="12"/>
      <c r="C1251" s="12"/>
      <c r="D1251" s="12" t="s">
        <v>1241</v>
      </c>
      <c r="E1251" s="12" t="s">
        <v>777</v>
      </c>
      <c r="F1251" s="12" t="s">
        <v>776</v>
      </c>
      <c r="G1251" s="12"/>
      <c r="H1251" s="12"/>
      <c r="I1251" s="12"/>
      <c r="J1251" s="12"/>
      <c r="K1251" s="12"/>
      <c r="L1251" s="12"/>
      <c r="M1251" s="12"/>
      <c r="N1251" s="19" t="s">
        <v>922</v>
      </c>
      <c r="O1251" s="12" t="s">
        <v>33</v>
      </c>
      <c r="P1251" s="21">
        <v>60</v>
      </c>
      <c r="Q1251" s="22">
        <v>835.55</v>
      </c>
      <c r="R1251" s="20">
        <f t="shared" si="19"/>
        <v>50133</v>
      </c>
      <c r="S1251" s="20"/>
      <c r="T1251" s="27"/>
    </row>
    <row r="1252" spans="1:20" ht="124.8" x14ac:dyDescent="0.3">
      <c r="A1252" s="12" t="s">
        <v>1386</v>
      </c>
      <c r="B1252" s="12"/>
      <c r="C1252" s="12"/>
      <c r="D1252" s="12" t="s">
        <v>1241</v>
      </c>
      <c r="E1252" s="12" t="s">
        <v>777</v>
      </c>
      <c r="F1252" s="12" t="s">
        <v>776</v>
      </c>
      <c r="G1252" s="12"/>
      <c r="H1252" s="12"/>
      <c r="I1252" s="12"/>
      <c r="J1252" s="12"/>
      <c r="K1252" s="12"/>
      <c r="L1252" s="12"/>
      <c r="M1252" s="12"/>
      <c r="N1252" s="19" t="s">
        <v>923</v>
      </c>
      <c r="O1252" s="12" t="s">
        <v>33</v>
      </c>
      <c r="P1252" s="21">
        <v>300</v>
      </c>
      <c r="Q1252" s="22">
        <v>16.12</v>
      </c>
      <c r="R1252" s="20">
        <f t="shared" si="19"/>
        <v>4836</v>
      </c>
      <c r="S1252" s="20"/>
      <c r="T1252" s="27"/>
    </row>
    <row r="1253" spans="1:20" ht="124.8" x14ac:dyDescent="0.3">
      <c r="A1253" s="12" t="s">
        <v>1386</v>
      </c>
      <c r="B1253" s="12"/>
      <c r="C1253" s="12"/>
      <c r="D1253" s="12" t="s">
        <v>1241</v>
      </c>
      <c r="E1253" s="12" t="s">
        <v>777</v>
      </c>
      <c r="F1253" s="12" t="s">
        <v>776</v>
      </c>
      <c r="G1253" s="12"/>
      <c r="H1253" s="12"/>
      <c r="I1253" s="12"/>
      <c r="J1253" s="12"/>
      <c r="K1253" s="12"/>
      <c r="L1253" s="12"/>
      <c r="M1253" s="12"/>
      <c r="N1253" s="19" t="s">
        <v>924</v>
      </c>
      <c r="O1253" s="12" t="s">
        <v>28</v>
      </c>
      <c r="P1253" s="21">
        <v>900</v>
      </c>
      <c r="Q1253" s="22">
        <v>58.43</v>
      </c>
      <c r="R1253" s="20">
        <f t="shared" si="19"/>
        <v>52587</v>
      </c>
      <c r="S1253" s="20"/>
      <c r="T1253" s="27"/>
    </row>
    <row r="1254" spans="1:20" ht="124.8" x14ac:dyDescent="0.3">
      <c r="A1254" s="12" t="s">
        <v>1386</v>
      </c>
      <c r="B1254" s="12"/>
      <c r="C1254" s="12"/>
      <c r="D1254" s="12" t="s">
        <v>1241</v>
      </c>
      <c r="E1254" s="12" t="s">
        <v>777</v>
      </c>
      <c r="F1254" s="12" t="s">
        <v>776</v>
      </c>
      <c r="G1254" s="12"/>
      <c r="H1254" s="12"/>
      <c r="I1254" s="12"/>
      <c r="J1254" s="12"/>
      <c r="K1254" s="12"/>
      <c r="L1254" s="12"/>
      <c r="M1254" s="12"/>
      <c r="N1254" s="19" t="s">
        <v>925</v>
      </c>
      <c r="O1254" s="12" t="s">
        <v>28</v>
      </c>
      <c r="P1254" s="31">
        <v>1200</v>
      </c>
      <c r="Q1254" s="22">
        <v>27.27</v>
      </c>
      <c r="R1254" s="20">
        <f t="shared" si="19"/>
        <v>32724</v>
      </c>
      <c r="S1254" s="20"/>
      <c r="T1254" s="27"/>
    </row>
    <row r="1255" spans="1:20" ht="124.8" x14ac:dyDescent="0.3">
      <c r="A1255" s="12" t="s">
        <v>1386</v>
      </c>
      <c r="B1255" s="12"/>
      <c r="C1255" s="12"/>
      <c r="D1255" s="12" t="s">
        <v>1241</v>
      </c>
      <c r="E1255" s="12" t="s">
        <v>777</v>
      </c>
      <c r="F1255" s="12" t="s">
        <v>776</v>
      </c>
      <c r="G1255" s="12"/>
      <c r="H1255" s="12"/>
      <c r="I1255" s="12"/>
      <c r="J1255" s="12"/>
      <c r="K1255" s="12"/>
      <c r="L1255" s="12"/>
      <c r="M1255" s="12"/>
      <c r="N1255" s="19" t="s">
        <v>926</v>
      </c>
      <c r="O1255" s="12" t="s">
        <v>28</v>
      </c>
      <c r="P1255" s="21">
        <v>800</v>
      </c>
      <c r="Q1255" s="22">
        <v>34.89</v>
      </c>
      <c r="R1255" s="20">
        <f t="shared" si="19"/>
        <v>27912</v>
      </c>
      <c r="S1255" s="20"/>
      <c r="T1255" s="27"/>
    </row>
    <row r="1256" spans="1:20" ht="124.8" x14ac:dyDescent="0.3">
      <c r="A1256" s="12" t="s">
        <v>1386</v>
      </c>
      <c r="B1256" s="12"/>
      <c r="C1256" s="12"/>
      <c r="D1256" s="12" t="s">
        <v>1241</v>
      </c>
      <c r="E1256" s="12" t="s">
        <v>777</v>
      </c>
      <c r="F1256" s="12" t="s">
        <v>776</v>
      </c>
      <c r="G1256" s="12"/>
      <c r="H1256" s="12"/>
      <c r="I1256" s="12"/>
      <c r="J1256" s="12"/>
      <c r="K1256" s="12"/>
      <c r="L1256" s="12"/>
      <c r="M1256" s="12"/>
      <c r="N1256" s="19" t="s">
        <v>927</v>
      </c>
      <c r="O1256" s="12" t="s">
        <v>33</v>
      </c>
      <c r="P1256" s="21">
        <v>800</v>
      </c>
      <c r="Q1256" s="22">
        <v>25.95</v>
      </c>
      <c r="R1256" s="20">
        <f t="shared" si="19"/>
        <v>20760</v>
      </c>
      <c r="S1256" s="20"/>
      <c r="T1256" s="27"/>
    </row>
    <row r="1257" spans="1:20" ht="124.8" x14ac:dyDescent="0.3">
      <c r="A1257" s="12" t="s">
        <v>1386</v>
      </c>
      <c r="B1257" s="12"/>
      <c r="C1257" s="12"/>
      <c r="D1257" s="12" t="s">
        <v>1241</v>
      </c>
      <c r="E1257" s="12" t="s">
        <v>777</v>
      </c>
      <c r="F1257" s="12" t="s">
        <v>776</v>
      </c>
      <c r="G1257" s="12"/>
      <c r="H1257" s="12"/>
      <c r="I1257" s="12"/>
      <c r="J1257" s="12"/>
      <c r="K1257" s="12"/>
      <c r="L1257" s="12"/>
      <c r="M1257" s="12"/>
      <c r="N1257" s="19" t="s">
        <v>928</v>
      </c>
      <c r="O1257" s="12" t="s">
        <v>33</v>
      </c>
      <c r="P1257" s="21">
        <v>276</v>
      </c>
      <c r="Q1257" s="22">
        <v>5.44</v>
      </c>
      <c r="R1257" s="20">
        <f t="shared" si="19"/>
        <v>1501.44</v>
      </c>
      <c r="S1257" s="20"/>
      <c r="T1257" s="27"/>
    </row>
    <row r="1258" spans="1:20" ht="124.8" x14ac:dyDescent="0.3">
      <c r="A1258" s="12" t="s">
        <v>1386</v>
      </c>
      <c r="B1258" s="12"/>
      <c r="C1258" s="12"/>
      <c r="D1258" s="12" t="s">
        <v>1241</v>
      </c>
      <c r="E1258" s="12" t="s">
        <v>777</v>
      </c>
      <c r="F1258" s="12" t="s">
        <v>776</v>
      </c>
      <c r="G1258" s="12"/>
      <c r="H1258" s="12"/>
      <c r="I1258" s="12"/>
      <c r="J1258" s="12"/>
      <c r="K1258" s="12"/>
      <c r="L1258" s="12"/>
      <c r="M1258" s="12"/>
      <c r="N1258" s="19" t="s">
        <v>929</v>
      </c>
      <c r="O1258" s="12" t="s">
        <v>33</v>
      </c>
      <c r="P1258" s="21">
        <v>276</v>
      </c>
      <c r="Q1258" s="22">
        <v>4</v>
      </c>
      <c r="R1258" s="20">
        <f t="shared" si="19"/>
        <v>1104</v>
      </c>
      <c r="S1258" s="20"/>
      <c r="T1258" s="27"/>
    </row>
    <row r="1259" spans="1:20" ht="124.8" x14ac:dyDescent="0.3">
      <c r="A1259" s="12" t="s">
        <v>1386</v>
      </c>
      <c r="B1259" s="12"/>
      <c r="C1259" s="12"/>
      <c r="D1259" s="12" t="s">
        <v>1241</v>
      </c>
      <c r="E1259" s="12" t="s">
        <v>777</v>
      </c>
      <c r="F1259" s="12" t="s">
        <v>776</v>
      </c>
      <c r="G1259" s="12"/>
      <c r="H1259" s="12"/>
      <c r="I1259" s="12"/>
      <c r="J1259" s="12"/>
      <c r="K1259" s="12"/>
      <c r="L1259" s="12"/>
      <c r="M1259" s="12"/>
      <c r="N1259" s="19" t="s">
        <v>930</v>
      </c>
      <c r="O1259" s="12" t="s">
        <v>33</v>
      </c>
      <c r="P1259" s="31">
        <v>1380</v>
      </c>
      <c r="Q1259" s="22">
        <v>4.05</v>
      </c>
      <c r="R1259" s="20">
        <f t="shared" si="19"/>
        <v>5589</v>
      </c>
      <c r="S1259" s="20"/>
      <c r="T1259" s="27"/>
    </row>
    <row r="1260" spans="1:20" ht="124.8" x14ac:dyDescent="0.3">
      <c r="A1260" s="12" t="s">
        <v>1386</v>
      </c>
      <c r="B1260" s="12"/>
      <c r="C1260" s="12"/>
      <c r="D1260" s="12" t="s">
        <v>1241</v>
      </c>
      <c r="E1260" s="12" t="s">
        <v>777</v>
      </c>
      <c r="F1260" s="12" t="s">
        <v>776</v>
      </c>
      <c r="G1260" s="12"/>
      <c r="H1260" s="12"/>
      <c r="I1260" s="12"/>
      <c r="J1260" s="12"/>
      <c r="K1260" s="12"/>
      <c r="L1260" s="12"/>
      <c r="M1260" s="12"/>
      <c r="N1260" s="19" t="s">
        <v>931</v>
      </c>
      <c r="O1260" s="12" t="s">
        <v>33</v>
      </c>
      <c r="P1260" s="31">
        <v>1380</v>
      </c>
      <c r="Q1260" s="22">
        <v>4.3099999999999996</v>
      </c>
      <c r="R1260" s="20">
        <f t="shared" si="19"/>
        <v>5947.7999999999993</v>
      </c>
      <c r="S1260" s="20"/>
      <c r="T1260" s="27"/>
    </row>
    <row r="1261" spans="1:20" ht="124.8" x14ac:dyDescent="0.3">
      <c r="A1261" s="12" t="s">
        <v>1386</v>
      </c>
      <c r="B1261" s="12"/>
      <c r="C1261" s="12"/>
      <c r="D1261" s="12" t="s">
        <v>1241</v>
      </c>
      <c r="E1261" s="12" t="s">
        <v>777</v>
      </c>
      <c r="F1261" s="12" t="s">
        <v>776</v>
      </c>
      <c r="G1261" s="12"/>
      <c r="H1261" s="12"/>
      <c r="I1261" s="12"/>
      <c r="J1261" s="12"/>
      <c r="K1261" s="12"/>
      <c r="L1261" s="12"/>
      <c r="M1261" s="12"/>
      <c r="N1261" s="19" t="s">
        <v>932</v>
      </c>
      <c r="O1261" s="12" t="s">
        <v>33</v>
      </c>
      <c r="P1261" s="31">
        <v>1380</v>
      </c>
      <c r="Q1261" s="22">
        <v>4.8</v>
      </c>
      <c r="R1261" s="20">
        <f t="shared" si="19"/>
        <v>6624</v>
      </c>
      <c r="S1261" s="20"/>
      <c r="T1261" s="27"/>
    </row>
    <row r="1262" spans="1:20" ht="124.8" x14ac:dyDescent="0.3">
      <c r="A1262" s="12" t="s">
        <v>1386</v>
      </c>
      <c r="B1262" s="12"/>
      <c r="C1262" s="12"/>
      <c r="D1262" s="12" t="s">
        <v>1241</v>
      </c>
      <c r="E1262" s="12" t="s">
        <v>777</v>
      </c>
      <c r="F1262" s="12" t="s">
        <v>776</v>
      </c>
      <c r="G1262" s="12"/>
      <c r="H1262" s="12"/>
      <c r="I1262" s="12"/>
      <c r="J1262" s="12"/>
      <c r="K1262" s="12"/>
      <c r="L1262" s="12"/>
      <c r="M1262" s="12"/>
      <c r="N1262" s="19" t="s">
        <v>933</v>
      </c>
      <c r="O1262" s="12" t="s">
        <v>33</v>
      </c>
      <c r="P1262" s="31">
        <v>1380</v>
      </c>
      <c r="Q1262" s="22">
        <v>4.9000000000000004</v>
      </c>
      <c r="R1262" s="20">
        <f t="shared" si="19"/>
        <v>6762.0000000000009</v>
      </c>
      <c r="S1262" s="20"/>
      <c r="T1262" s="27"/>
    </row>
    <row r="1263" spans="1:20" ht="124.8" x14ac:dyDescent="0.3">
      <c r="A1263" s="12" t="s">
        <v>1386</v>
      </c>
      <c r="B1263" s="12"/>
      <c r="C1263" s="12"/>
      <c r="D1263" s="12" t="s">
        <v>1241</v>
      </c>
      <c r="E1263" s="12" t="s">
        <v>777</v>
      </c>
      <c r="F1263" s="12" t="s">
        <v>776</v>
      </c>
      <c r="G1263" s="12"/>
      <c r="H1263" s="12"/>
      <c r="I1263" s="12"/>
      <c r="J1263" s="12"/>
      <c r="K1263" s="12"/>
      <c r="L1263" s="12"/>
      <c r="M1263" s="12"/>
      <c r="N1263" s="19" t="s">
        <v>934</v>
      </c>
      <c r="O1263" s="12" t="s">
        <v>33</v>
      </c>
      <c r="P1263" s="31">
        <v>1380</v>
      </c>
      <c r="Q1263" s="22">
        <v>5.42</v>
      </c>
      <c r="R1263" s="20">
        <f t="shared" si="19"/>
        <v>7479.5999999999995</v>
      </c>
      <c r="S1263" s="20"/>
      <c r="T1263" s="27"/>
    </row>
    <row r="1264" spans="1:20" ht="124.8" x14ac:dyDescent="0.3">
      <c r="A1264" s="12" t="s">
        <v>1386</v>
      </c>
      <c r="B1264" s="12"/>
      <c r="C1264" s="12"/>
      <c r="D1264" s="12" t="s">
        <v>1241</v>
      </c>
      <c r="E1264" s="12" t="s">
        <v>777</v>
      </c>
      <c r="F1264" s="12" t="s">
        <v>776</v>
      </c>
      <c r="G1264" s="12"/>
      <c r="H1264" s="12"/>
      <c r="I1264" s="12"/>
      <c r="J1264" s="12"/>
      <c r="K1264" s="12"/>
      <c r="L1264" s="12"/>
      <c r="M1264" s="12"/>
      <c r="N1264" s="19" t="s">
        <v>935</v>
      </c>
      <c r="O1264" s="12" t="s">
        <v>33</v>
      </c>
      <c r="P1264" s="21">
        <v>800</v>
      </c>
      <c r="Q1264" s="22">
        <v>4.83</v>
      </c>
      <c r="R1264" s="20">
        <f t="shared" si="19"/>
        <v>3864</v>
      </c>
      <c r="S1264" s="20"/>
      <c r="T1264" s="27"/>
    </row>
    <row r="1265" spans="1:20" ht="124.8" x14ac:dyDescent="0.3">
      <c r="A1265" s="12" t="s">
        <v>1386</v>
      </c>
      <c r="B1265" s="12"/>
      <c r="C1265" s="12"/>
      <c r="D1265" s="12" t="s">
        <v>1241</v>
      </c>
      <c r="E1265" s="12" t="s">
        <v>777</v>
      </c>
      <c r="F1265" s="12" t="s">
        <v>776</v>
      </c>
      <c r="G1265" s="12"/>
      <c r="H1265" s="12"/>
      <c r="I1265" s="12"/>
      <c r="J1265" s="12"/>
      <c r="K1265" s="12"/>
      <c r="L1265" s="12"/>
      <c r="M1265" s="12"/>
      <c r="N1265" s="19" t="s">
        <v>936</v>
      </c>
      <c r="O1265" s="12" t="s">
        <v>33</v>
      </c>
      <c r="P1265" s="21">
        <v>100</v>
      </c>
      <c r="Q1265" s="22">
        <v>4.8099999999999996</v>
      </c>
      <c r="R1265" s="20">
        <f t="shared" si="19"/>
        <v>480.99999999999994</v>
      </c>
      <c r="S1265" s="20"/>
      <c r="T1265" s="27"/>
    </row>
    <row r="1266" spans="1:20" ht="124.8" x14ac:dyDescent="0.3">
      <c r="A1266" s="12" t="s">
        <v>1386</v>
      </c>
      <c r="B1266" s="12"/>
      <c r="C1266" s="12"/>
      <c r="D1266" s="12" t="s">
        <v>1241</v>
      </c>
      <c r="E1266" s="12" t="s">
        <v>777</v>
      </c>
      <c r="F1266" s="12" t="s">
        <v>776</v>
      </c>
      <c r="G1266" s="12"/>
      <c r="H1266" s="12"/>
      <c r="I1266" s="12"/>
      <c r="J1266" s="12"/>
      <c r="K1266" s="12"/>
      <c r="L1266" s="12"/>
      <c r="M1266" s="12"/>
      <c r="N1266" s="19" t="s">
        <v>937</v>
      </c>
      <c r="O1266" s="12" t="s">
        <v>33</v>
      </c>
      <c r="P1266" s="21">
        <v>20</v>
      </c>
      <c r="Q1266" s="22">
        <v>4.41</v>
      </c>
      <c r="R1266" s="20">
        <f t="shared" si="19"/>
        <v>88.2</v>
      </c>
      <c r="S1266" s="20"/>
      <c r="T1266" s="27"/>
    </row>
    <row r="1267" spans="1:20" ht="124.8" x14ac:dyDescent="0.3">
      <c r="A1267" s="12" t="s">
        <v>1386</v>
      </c>
      <c r="B1267" s="12"/>
      <c r="C1267" s="12"/>
      <c r="D1267" s="12" t="s">
        <v>1241</v>
      </c>
      <c r="E1267" s="12" t="s">
        <v>777</v>
      </c>
      <c r="F1267" s="12" t="s">
        <v>776</v>
      </c>
      <c r="G1267" s="12"/>
      <c r="H1267" s="12"/>
      <c r="I1267" s="12"/>
      <c r="J1267" s="12"/>
      <c r="K1267" s="12"/>
      <c r="L1267" s="12"/>
      <c r="M1267" s="12"/>
      <c r="N1267" s="19" t="s">
        <v>938</v>
      </c>
      <c r="O1267" s="12" t="s">
        <v>33</v>
      </c>
      <c r="P1267" s="21">
        <v>300</v>
      </c>
      <c r="Q1267" s="22">
        <v>5.19</v>
      </c>
      <c r="R1267" s="20">
        <f t="shared" si="19"/>
        <v>1557.0000000000002</v>
      </c>
      <c r="S1267" s="20"/>
      <c r="T1267" s="27"/>
    </row>
    <row r="1268" spans="1:20" ht="124.8" x14ac:dyDescent="0.3">
      <c r="A1268" s="12" t="s">
        <v>1386</v>
      </c>
      <c r="B1268" s="12"/>
      <c r="C1268" s="12"/>
      <c r="D1268" s="12" t="s">
        <v>1241</v>
      </c>
      <c r="E1268" s="12" t="s">
        <v>777</v>
      </c>
      <c r="F1268" s="12" t="s">
        <v>776</v>
      </c>
      <c r="G1268" s="12"/>
      <c r="H1268" s="12"/>
      <c r="I1268" s="12"/>
      <c r="J1268" s="12"/>
      <c r="K1268" s="12"/>
      <c r="L1268" s="12"/>
      <c r="M1268" s="12"/>
      <c r="N1268" s="19" t="s">
        <v>939</v>
      </c>
      <c r="O1268" s="12" t="s">
        <v>33</v>
      </c>
      <c r="P1268" s="21">
        <v>400</v>
      </c>
      <c r="Q1268" s="22">
        <v>4.13</v>
      </c>
      <c r="R1268" s="20">
        <f t="shared" si="19"/>
        <v>1652</v>
      </c>
      <c r="S1268" s="20"/>
      <c r="T1268" s="27"/>
    </row>
    <row r="1269" spans="1:20" ht="124.8" x14ac:dyDescent="0.3">
      <c r="A1269" s="12" t="s">
        <v>1386</v>
      </c>
      <c r="B1269" s="12"/>
      <c r="C1269" s="12"/>
      <c r="D1269" s="12" t="s">
        <v>1241</v>
      </c>
      <c r="E1269" s="12" t="s">
        <v>777</v>
      </c>
      <c r="F1269" s="12" t="s">
        <v>776</v>
      </c>
      <c r="G1269" s="12"/>
      <c r="H1269" s="12"/>
      <c r="I1269" s="12"/>
      <c r="J1269" s="12"/>
      <c r="K1269" s="12"/>
      <c r="L1269" s="12"/>
      <c r="M1269" s="12"/>
      <c r="N1269" s="19" t="s">
        <v>940</v>
      </c>
      <c r="O1269" s="12" t="s">
        <v>33</v>
      </c>
      <c r="P1269" s="21">
        <v>400</v>
      </c>
      <c r="Q1269" s="22">
        <v>3.79</v>
      </c>
      <c r="R1269" s="20">
        <f t="shared" si="19"/>
        <v>1516</v>
      </c>
      <c r="S1269" s="20"/>
      <c r="T1269" s="27"/>
    </row>
    <row r="1270" spans="1:20" ht="124.8" x14ac:dyDescent="0.3">
      <c r="A1270" s="12" t="s">
        <v>1386</v>
      </c>
      <c r="B1270" s="12"/>
      <c r="C1270" s="12"/>
      <c r="D1270" s="12" t="s">
        <v>1241</v>
      </c>
      <c r="E1270" s="12" t="s">
        <v>777</v>
      </c>
      <c r="F1270" s="12" t="s">
        <v>776</v>
      </c>
      <c r="G1270" s="12"/>
      <c r="H1270" s="12"/>
      <c r="I1270" s="12"/>
      <c r="J1270" s="12"/>
      <c r="K1270" s="12"/>
      <c r="L1270" s="12"/>
      <c r="M1270" s="12"/>
      <c r="N1270" s="19" t="s">
        <v>941</v>
      </c>
      <c r="O1270" s="12" t="s">
        <v>33</v>
      </c>
      <c r="P1270" s="21">
        <v>120</v>
      </c>
      <c r="Q1270" s="22">
        <v>7.05</v>
      </c>
      <c r="R1270" s="20">
        <f t="shared" si="19"/>
        <v>846</v>
      </c>
      <c r="S1270" s="20"/>
      <c r="T1270" s="27"/>
    </row>
    <row r="1271" spans="1:20" ht="124.8" x14ac:dyDescent="0.3">
      <c r="A1271" s="12" t="s">
        <v>1386</v>
      </c>
      <c r="B1271" s="12"/>
      <c r="C1271" s="12"/>
      <c r="D1271" s="12" t="s">
        <v>1241</v>
      </c>
      <c r="E1271" s="12" t="s">
        <v>777</v>
      </c>
      <c r="F1271" s="12" t="s">
        <v>776</v>
      </c>
      <c r="G1271" s="12"/>
      <c r="H1271" s="12"/>
      <c r="I1271" s="12"/>
      <c r="J1271" s="12"/>
      <c r="K1271" s="12"/>
      <c r="L1271" s="12"/>
      <c r="M1271" s="12"/>
      <c r="N1271" s="19" t="s">
        <v>942</v>
      </c>
      <c r="O1271" s="12" t="s">
        <v>33</v>
      </c>
      <c r="P1271" s="21">
        <v>120</v>
      </c>
      <c r="Q1271" s="22">
        <v>4.2</v>
      </c>
      <c r="R1271" s="20">
        <f t="shared" si="19"/>
        <v>504</v>
      </c>
      <c r="S1271" s="20"/>
      <c r="T1271" s="27"/>
    </row>
    <row r="1272" spans="1:20" ht="124.8" x14ac:dyDescent="0.3">
      <c r="A1272" s="12" t="s">
        <v>1386</v>
      </c>
      <c r="B1272" s="12"/>
      <c r="C1272" s="12"/>
      <c r="D1272" s="12" t="s">
        <v>1241</v>
      </c>
      <c r="E1272" s="12" t="s">
        <v>777</v>
      </c>
      <c r="F1272" s="12" t="s">
        <v>776</v>
      </c>
      <c r="G1272" s="12"/>
      <c r="H1272" s="12"/>
      <c r="I1272" s="12"/>
      <c r="J1272" s="12"/>
      <c r="K1272" s="12"/>
      <c r="L1272" s="12"/>
      <c r="M1272" s="12"/>
      <c r="N1272" s="19" t="s">
        <v>943</v>
      </c>
      <c r="O1272" s="12" t="s">
        <v>33</v>
      </c>
      <c r="P1272" s="21">
        <v>120</v>
      </c>
      <c r="Q1272" s="22">
        <v>4.28</v>
      </c>
      <c r="R1272" s="20">
        <f t="shared" si="19"/>
        <v>513.6</v>
      </c>
      <c r="S1272" s="20"/>
      <c r="T1272" s="27"/>
    </row>
    <row r="1273" spans="1:20" ht="124.8" x14ac:dyDescent="0.3">
      <c r="A1273" s="12" t="s">
        <v>1386</v>
      </c>
      <c r="B1273" s="12"/>
      <c r="C1273" s="12"/>
      <c r="D1273" s="12" t="s">
        <v>1241</v>
      </c>
      <c r="E1273" s="12" t="s">
        <v>777</v>
      </c>
      <c r="F1273" s="12" t="s">
        <v>776</v>
      </c>
      <c r="G1273" s="12"/>
      <c r="H1273" s="12"/>
      <c r="I1273" s="12"/>
      <c r="J1273" s="12"/>
      <c r="K1273" s="12"/>
      <c r="L1273" s="12"/>
      <c r="M1273" s="12"/>
      <c r="N1273" s="19" t="s">
        <v>944</v>
      </c>
      <c r="O1273" s="12" t="s">
        <v>33</v>
      </c>
      <c r="P1273" s="21">
        <v>120</v>
      </c>
      <c r="Q1273" s="22">
        <v>5</v>
      </c>
      <c r="R1273" s="20">
        <f t="shared" si="19"/>
        <v>600</v>
      </c>
      <c r="S1273" s="20"/>
      <c r="T1273" s="27"/>
    </row>
    <row r="1274" spans="1:20" ht="124.8" x14ac:dyDescent="0.3">
      <c r="A1274" s="12" t="s">
        <v>1386</v>
      </c>
      <c r="B1274" s="12"/>
      <c r="C1274" s="12"/>
      <c r="D1274" s="12" t="s">
        <v>1241</v>
      </c>
      <c r="E1274" s="12" t="s">
        <v>777</v>
      </c>
      <c r="F1274" s="12" t="s">
        <v>776</v>
      </c>
      <c r="G1274" s="12"/>
      <c r="H1274" s="12"/>
      <c r="I1274" s="12"/>
      <c r="J1274" s="12"/>
      <c r="K1274" s="12"/>
      <c r="L1274" s="12"/>
      <c r="M1274" s="12"/>
      <c r="N1274" s="19" t="s">
        <v>945</v>
      </c>
      <c r="O1274" s="12" t="s">
        <v>33</v>
      </c>
      <c r="P1274" s="31">
        <v>1200</v>
      </c>
      <c r="Q1274" s="22">
        <v>0.86</v>
      </c>
      <c r="R1274" s="20">
        <f t="shared" si="19"/>
        <v>1032</v>
      </c>
      <c r="S1274" s="20"/>
      <c r="T1274" s="27"/>
    </row>
    <row r="1275" spans="1:20" ht="124.8" x14ac:dyDescent="0.3">
      <c r="A1275" s="12" t="s">
        <v>1386</v>
      </c>
      <c r="B1275" s="12"/>
      <c r="C1275" s="12"/>
      <c r="D1275" s="12" t="s">
        <v>1241</v>
      </c>
      <c r="E1275" s="12" t="s">
        <v>777</v>
      </c>
      <c r="F1275" s="12" t="s">
        <v>776</v>
      </c>
      <c r="G1275" s="12"/>
      <c r="H1275" s="12"/>
      <c r="I1275" s="12"/>
      <c r="J1275" s="12"/>
      <c r="K1275" s="12"/>
      <c r="L1275" s="12"/>
      <c r="M1275" s="12"/>
      <c r="N1275" s="19" t="s">
        <v>946</v>
      </c>
      <c r="O1275" s="12" t="s">
        <v>33</v>
      </c>
      <c r="P1275" s="31">
        <v>1200</v>
      </c>
      <c r="Q1275" s="22">
        <v>1.33</v>
      </c>
      <c r="R1275" s="20">
        <f t="shared" si="19"/>
        <v>1596</v>
      </c>
      <c r="S1275" s="20"/>
      <c r="T1275" s="27"/>
    </row>
    <row r="1276" spans="1:20" ht="124.8" x14ac:dyDescent="0.3">
      <c r="A1276" s="12" t="s">
        <v>1386</v>
      </c>
      <c r="B1276" s="12"/>
      <c r="C1276" s="12"/>
      <c r="D1276" s="12" t="s">
        <v>1241</v>
      </c>
      <c r="E1276" s="12" t="s">
        <v>777</v>
      </c>
      <c r="F1276" s="12" t="s">
        <v>776</v>
      </c>
      <c r="G1276" s="12"/>
      <c r="H1276" s="12"/>
      <c r="I1276" s="12"/>
      <c r="J1276" s="12"/>
      <c r="K1276" s="12"/>
      <c r="L1276" s="12"/>
      <c r="M1276" s="12"/>
      <c r="N1276" s="19" t="s">
        <v>947</v>
      </c>
      <c r="O1276" s="12" t="s">
        <v>33</v>
      </c>
      <c r="P1276" s="31">
        <v>1200</v>
      </c>
      <c r="Q1276" s="22">
        <v>1.98</v>
      </c>
      <c r="R1276" s="20">
        <f t="shared" si="19"/>
        <v>2376</v>
      </c>
      <c r="S1276" s="20"/>
      <c r="T1276" s="27"/>
    </row>
    <row r="1277" spans="1:20" ht="124.8" x14ac:dyDescent="0.3">
      <c r="A1277" s="12" t="s">
        <v>1386</v>
      </c>
      <c r="B1277" s="12"/>
      <c r="C1277" s="12"/>
      <c r="D1277" s="12" t="s">
        <v>1241</v>
      </c>
      <c r="E1277" s="12" t="s">
        <v>777</v>
      </c>
      <c r="F1277" s="12" t="s">
        <v>776</v>
      </c>
      <c r="G1277" s="12"/>
      <c r="H1277" s="12"/>
      <c r="I1277" s="12"/>
      <c r="J1277" s="12"/>
      <c r="K1277" s="12"/>
      <c r="L1277" s="12"/>
      <c r="M1277" s="12"/>
      <c r="N1277" s="19" t="s">
        <v>948</v>
      </c>
      <c r="O1277" s="12" t="s">
        <v>33</v>
      </c>
      <c r="P1277" s="31">
        <v>1200</v>
      </c>
      <c r="Q1277" s="22">
        <v>1.27</v>
      </c>
      <c r="R1277" s="20">
        <f t="shared" si="19"/>
        <v>1524</v>
      </c>
      <c r="S1277" s="20"/>
      <c r="T1277" s="27"/>
    </row>
    <row r="1278" spans="1:20" ht="124.8" x14ac:dyDescent="0.3">
      <c r="A1278" s="12" t="s">
        <v>1386</v>
      </c>
      <c r="B1278" s="12"/>
      <c r="C1278" s="12"/>
      <c r="D1278" s="12" t="s">
        <v>1241</v>
      </c>
      <c r="E1278" s="12" t="s">
        <v>777</v>
      </c>
      <c r="F1278" s="12" t="s">
        <v>776</v>
      </c>
      <c r="G1278" s="12"/>
      <c r="H1278" s="12"/>
      <c r="I1278" s="12"/>
      <c r="J1278" s="12"/>
      <c r="K1278" s="12"/>
      <c r="L1278" s="12"/>
      <c r="M1278" s="12"/>
      <c r="N1278" s="19" t="s">
        <v>949</v>
      </c>
      <c r="O1278" s="12" t="s">
        <v>33</v>
      </c>
      <c r="P1278" s="31">
        <v>1200</v>
      </c>
      <c r="Q1278" s="22">
        <v>3.12</v>
      </c>
      <c r="R1278" s="20">
        <f t="shared" si="19"/>
        <v>3744</v>
      </c>
      <c r="S1278" s="20"/>
      <c r="T1278" s="27"/>
    </row>
    <row r="1279" spans="1:20" ht="124.8" x14ac:dyDescent="0.3">
      <c r="A1279" s="12" t="s">
        <v>1386</v>
      </c>
      <c r="B1279" s="12"/>
      <c r="C1279" s="12"/>
      <c r="D1279" s="12" t="s">
        <v>1241</v>
      </c>
      <c r="E1279" s="12" t="s">
        <v>777</v>
      </c>
      <c r="F1279" s="12" t="s">
        <v>776</v>
      </c>
      <c r="G1279" s="12"/>
      <c r="H1279" s="12"/>
      <c r="I1279" s="12"/>
      <c r="J1279" s="12"/>
      <c r="K1279" s="12"/>
      <c r="L1279" s="12"/>
      <c r="M1279" s="12"/>
      <c r="N1279" s="19" t="s">
        <v>950</v>
      </c>
      <c r="O1279" s="12" t="s">
        <v>33</v>
      </c>
      <c r="P1279" s="31">
        <v>1200</v>
      </c>
      <c r="Q1279" s="22">
        <v>1.51</v>
      </c>
      <c r="R1279" s="20">
        <f t="shared" si="19"/>
        <v>1812</v>
      </c>
      <c r="S1279" s="20"/>
      <c r="T1279" s="27"/>
    </row>
    <row r="1280" spans="1:20" ht="124.8" x14ac:dyDescent="0.3">
      <c r="A1280" s="12" t="s">
        <v>1386</v>
      </c>
      <c r="B1280" s="12"/>
      <c r="C1280" s="12"/>
      <c r="D1280" s="12" t="s">
        <v>1241</v>
      </c>
      <c r="E1280" s="12" t="s">
        <v>777</v>
      </c>
      <c r="F1280" s="12" t="s">
        <v>776</v>
      </c>
      <c r="G1280" s="12"/>
      <c r="H1280" s="12"/>
      <c r="I1280" s="12"/>
      <c r="J1280" s="12"/>
      <c r="K1280" s="12"/>
      <c r="L1280" s="12"/>
      <c r="M1280" s="12"/>
      <c r="N1280" s="19" t="s">
        <v>951</v>
      </c>
      <c r="O1280" s="12" t="s">
        <v>33</v>
      </c>
      <c r="P1280" s="31">
        <v>1200</v>
      </c>
      <c r="Q1280" s="22">
        <v>1.33</v>
      </c>
      <c r="R1280" s="20">
        <f t="shared" si="19"/>
        <v>1596</v>
      </c>
      <c r="S1280" s="20"/>
      <c r="T1280" s="27"/>
    </row>
    <row r="1281" spans="1:20" ht="124.8" x14ac:dyDescent="0.3">
      <c r="A1281" s="12" t="s">
        <v>1386</v>
      </c>
      <c r="B1281" s="12"/>
      <c r="C1281" s="12"/>
      <c r="D1281" s="12" t="s">
        <v>1241</v>
      </c>
      <c r="E1281" s="12" t="s">
        <v>777</v>
      </c>
      <c r="F1281" s="12" t="s">
        <v>776</v>
      </c>
      <c r="G1281" s="12"/>
      <c r="H1281" s="12"/>
      <c r="I1281" s="12"/>
      <c r="J1281" s="12"/>
      <c r="K1281" s="12"/>
      <c r="L1281" s="12"/>
      <c r="M1281" s="12"/>
      <c r="N1281" s="19" t="s">
        <v>952</v>
      </c>
      <c r="O1281" s="12" t="s">
        <v>33</v>
      </c>
      <c r="P1281" s="31">
        <v>1200</v>
      </c>
      <c r="Q1281" s="22">
        <v>1.59</v>
      </c>
      <c r="R1281" s="20">
        <f t="shared" si="19"/>
        <v>1908</v>
      </c>
      <c r="S1281" s="20"/>
      <c r="T1281" s="27"/>
    </row>
    <row r="1282" spans="1:20" ht="124.8" x14ac:dyDescent="0.3">
      <c r="A1282" s="12" t="s">
        <v>1386</v>
      </c>
      <c r="B1282" s="12"/>
      <c r="C1282" s="12"/>
      <c r="D1282" s="12" t="s">
        <v>1241</v>
      </c>
      <c r="E1282" s="12" t="s">
        <v>777</v>
      </c>
      <c r="F1282" s="12" t="s">
        <v>776</v>
      </c>
      <c r="G1282" s="12"/>
      <c r="H1282" s="12"/>
      <c r="I1282" s="12"/>
      <c r="J1282" s="12"/>
      <c r="K1282" s="12"/>
      <c r="L1282" s="12"/>
      <c r="M1282" s="12"/>
      <c r="N1282" s="19" t="s">
        <v>953</v>
      </c>
      <c r="O1282" s="12" t="s">
        <v>33</v>
      </c>
      <c r="P1282" s="31">
        <v>1200</v>
      </c>
      <c r="Q1282" s="22">
        <v>1.2</v>
      </c>
      <c r="R1282" s="20">
        <f t="shared" ref="R1282:R1345" si="20">P1282*Q1282</f>
        <v>1440</v>
      </c>
      <c r="S1282" s="20"/>
      <c r="T1282" s="27"/>
    </row>
    <row r="1283" spans="1:20" ht="124.8" x14ac:dyDescent="0.3">
      <c r="A1283" s="12" t="s">
        <v>1386</v>
      </c>
      <c r="B1283" s="12"/>
      <c r="C1283" s="12"/>
      <c r="D1283" s="12" t="s">
        <v>1241</v>
      </c>
      <c r="E1283" s="12" t="s">
        <v>777</v>
      </c>
      <c r="F1283" s="12" t="s">
        <v>776</v>
      </c>
      <c r="G1283" s="12"/>
      <c r="H1283" s="12"/>
      <c r="I1283" s="12"/>
      <c r="J1283" s="12"/>
      <c r="K1283" s="12"/>
      <c r="L1283" s="12"/>
      <c r="M1283" s="12"/>
      <c r="N1283" s="19" t="s">
        <v>954</v>
      </c>
      <c r="O1283" s="12" t="s">
        <v>33</v>
      </c>
      <c r="P1283" s="31">
        <v>1200</v>
      </c>
      <c r="Q1283" s="22">
        <v>2</v>
      </c>
      <c r="R1283" s="20">
        <f t="shared" si="20"/>
        <v>2400</v>
      </c>
      <c r="S1283" s="20"/>
      <c r="T1283" s="27"/>
    </row>
    <row r="1284" spans="1:20" ht="124.8" x14ac:dyDescent="0.3">
      <c r="A1284" s="12" t="s">
        <v>1386</v>
      </c>
      <c r="B1284" s="12"/>
      <c r="C1284" s="12"/>
      <c r="D1284" s="12" t="s">
        <v>1241</v>
      </c>
      <c r="E1284" s="12" t="s">
        <v>777</v>
      </c>
      <c r="F1284" s="12" t="s">
        <v>776</v>
      </c>
      <c r="G1284" s="12"/>
      <c r="H1284" s="12"/>
      <c r="I1284" s="12"/>
      <c r="J1284" s="12"/>
      <c r="K1284" s="12"/>
      <c r="L1284" s="12"/>
      <c r="M1284" s="12"/>
      <c r="N1284" s="19" t="s">
        <v>955</v>
      </c>
      <c r="O1284" s="12" t="s">
        <v>33</v>
      </c>
      <c r="P1284" s="31">
        <v>1200</v>
      </c>
      <c r="Q1284" s="22">
        <v>1.42</v>
      </c>
      <c r="R1284" s="20">
        <f t="shared" si="20"/>
        <v>1704</v>
      </c>
      <c r="S1284" s="20"/>
      <c r="T1284" s="27"/>
    </row>
    <row r="1285" spans="1:20" ht="124.8" x14ac:dyDescent="0.3">
      <c r="A1285" s="12" t="s">
        <v>1386</v>
      </c>
      <c r="B1285" s="12"/>
      <c r="C1285" s="12"/>
      <c r="D1285" s="12" t="s">
        <v>1241</v>
      </c>
      <c r="E1285" s="12" t="s">
        <v>777</v>
      </c>
      <c r="F1285" s="12" t="s">
        <v>776</v>
      </c>
      <c r="G1285" s="12"/>
      <c r="H1285" s="12"/>
      <c r="I1285" s="12"/>
      <c r="J1285" s="12"/>
      <c r="K1285" s="12"/>
      <c r="L1285" s="12"/>
      <c r="M1285" s="12"/>
      <c r="N1285" s="19" t="s">
        <v>956</v>
      </c>
      <c r="O1285" s="12" t="s">
        <v>33</v>
      </c>
      <c r="P1285" s="31">
        <v>1200</v>
      </c>
      <c r="Q1285" s="22">
        <v>1.7</v>
      </c>
      <c r="R1285" s="20">
        <f t="shared" si="20"/>
        <v>2040</v>
      </c>
      <c r="S1285" s="20"/>
      <c r="T1285" s="27"/>
    </row>
    <row r="1286" spans="1:20" ht="124.8" x14ac:dyDescent="0.3">
      <c r="A1286" s="12" t="s">
        <v>1386</v>
      </c>
      <c r="B1286" s="12"/>
      <c r="C1286" s="12"/>
      <c r="D1286" s="12" t="s">
        <v>1241</v>
      </c>
      <c r="E1286" s="12" t="s">
        <v>777</v>
      </c>
      <c r="F1286" s="12" t="s">
        <v>776</v>
      </c>
      <c r="G1286" s="12"/>
      <c r="H1286" s="12"/>
      <c r="I1286" s="12"/>
      <c r="J1286" s="12"/>
      <c r="K1286" s="12"/>
      <c r="L1286" s="12"/>
      <c r="M1286" s="12"/>
      <c r="N1286" s="19" t="s">
        <v>957</v>
      </c>
      <c r="O1286" s="12" t="s">
        <v>33</v>
      </c>
      <c r="P1286" s="31">
        <v>1200</v>
      </c>
      <c r="Q1286" s="22">
        <v>1.52</v>
      </c>
      <c r="R1286" s="20">
        <f t="shared" si="20"/>
        <v>1824</v>
      </c>
      <c r="S1286" s="20"/>
      <c r="T1286" s="27"/>
    </row>
    <row r="1287" spans="1:20" ht="124.8" x14ac:dyDescent="0.3">
      <c r="A1287" s="12" t="s">
        <v>1386</v>
      </c>
      <c r="B1287" s="12"/>
      <c r="C1287" s="12"/>
      <c r="D1287" s="12" t="s">
        <v>1241</v>
      </c>
      <c r="E1287" s="12" t="s">
        <v>777</v>
      </c>
      <c r="F1287" s="12" t="s">
        <v>776</v>
      </c>
      <c r="G1287" s="12"/>
      <c r="H1287" s="12"/>
      <c r="I1287" s="12"/>
      <c r="J1287" s="12"/>
      <c r="K1287" s="12"/>
      <c r="L1287" s="12"/>
      <c r="M1287" s="12"/>
      <c r="N1287" s="19" t="s">
        <v>958</v>
      </c>
      <c r="O1287" s="12" t="s">
        <v>33</v>
      </c>
      <c r="P1287" s="31">
        <v>1200</v>
      </c>
      <c r="Q1287" s="22">
        <v>2</v>
      </c>
      <c r="R1287" s="20">
        <f t="shared" si="20"/>
        <v>2400</v>
      </c>
      <c r="S1287" s="20"/>
      <c r="T1287" s="27"/>
    </row>
    <row r="1288" spans="1:20" ht="124.8" x14ac:dyDescent="0.3">
      <c r="A1288" s="12" t="s">
        <v>1386</v>
      </c>
      <c r="B1288" s="12"/>
      <c r="C1288" s="12"/>
      <c r="D1288" s="12" t="s">
        <v>1241</v>
      </c>
      <c r="E1288" s="12" t="s">
        <v>777</v>
      </c>
      <c r="F1288" s="12" t="s">
        <v>776</v>
      </c>
      <c r="G1288" s="12"/>
      <c r="H1288" s="12"/>
      <c r="I1288" s="12"/>
      <c r="J1288" s="12"/>
      <c r="K1288" s="12"/>
      <c r="L1288" s="12"/>
      <c r="M1288" s="12"/>
      <c r="N1288" s="19" t="s">
        <v>959</v>
      </c>
      <c r="O1288" s="12" t="s">
        <v>33</v>
      </c>
      <c r="P1288" s="31">
        <v>1200</v>
      </c>
      <c r="Q1288" s="22">
        <v>2.2799999999999998</v>
      </c>
      <c r="R1288" s="20">
        <f t="shared" si="20"/>
        <v>2735.9999999999995</v>
      </c>
      <c r="S1288" s="20"/>
      <c r="T1288" s="27"/>
    </row>
    <row r="1289" spans="1:20" ht="124.8" x14ac:dyDescent="0.3">
      <c r="A1289" s="12" t="s">
        <v>1386</v>
      </c>
      <c r="B1289" s="12"/>
      <c r="C1289" s="12"/>
      <c r="D1289" s="12" t="s">
        <v>1241</v>
      </c>
      <c r="E1289" s="12" t="s">
        <v>777</v>
      </c>
      <c r="F1289" s="12" t="s">
        <v>776</v>
      </c>
      <c r="G1289" s="12"/>
      <c r="H1289" s="12"/>
      <c r="I1289" s="12"/>
      <c r="J1289" s="12"/>
      <c r="K1289" s="12"/>
      <c r="L1289" s="12"/>
      <c r="M1289" s="12"/>
      <c r="N1289" s="19" t="s">
        <v>960</v>
      </c>
      <c r="O1289" s="12" t="s">
        <v>33</v>
      </c>
      <c r="P1289" s="31">
        <v>1200</v>
      </c>
      <c r="Q1289" s="22">
        <v>2.29</v>
      </c>
      <c r="R1289" s="20">
        <f t="shared" si="20"/>
        <v>2748</v>
      </c>
      <c r="S1289" s="20"/>
      <c r="T1289" s="27"/>
    </row>
    <row r="1290" spans="1:20" ht="124.8" x14ac:dyDescent="0.3">
      <c r="A1290" s="12" t="s">
        <v>1386</v>
      </c>
      <c r="B1290" s="12"/>
      <c r="C1290" s="12"/>
      <c r="D1290" s="12" t="s">
        <v>1241</v>
      </c>
      <c r="E1290" s="12" t="s">
        <v>777</v>
      </c>
      <c r="F1290" s="12" t="s">
        <v>776</v>
      </c>
      <c r="G1290" s="12"/>
      <c r="H1290" s="12"/>
      <c r="I1290" s="12"/>
      <c r="J1290" s="12"/>
      <c r="K1290" s="12"/>
      <c r="L1290" s="12"/>
      <c r="M1290" s="12"/>
      <c r="N1290" s="19" t="s">
        <v>961</v>
      </c>
      <c r="O1290" s="12" t="s">
        <v>33</v>
      </c>
      <c r="P1290" s="21">
        <v>400</v>
      </c>
      <c r="Q1290" s="22">
        <v>9.9600000000000009</v>
      </c>
      <c r="R1290" s="20">
        <f t="shared" si="20"/>
        <v>3984.0000000000005</v>
      </c>
      <c r="S1290" s="20"/>
      <c r="T1290" s="27"/>
    </row>
    <row r="1291" spans="1:20" ht="124.8" x14ac:dyDescent="0.3">
      <c r="A1291" s="12" t="s">
        <v>1386</v>
      </c>
      <c r="B1291" s="12"/>
      <c r="C1291" s="12"/>
      <c r="D1291" s="12" t="s">
        <v>1241</v>
      </c>
      <c r="E1291" s="12" t="s">
        <v>777</v>
      </c>
      <c r="F1291" s="12" t="s">
        <v>776</v>
      </c>
      <c r="G1291" s="12"/>
      <c r="H1291" s="12"/>
      <c r="I1291" s="12"/>
      <c r="J1291" s="12"/>
      <c r="K1291" s="12"/>
      <c r="L1291" s="12"/>
      <c r="M1291" s="12"/>
      <c r="N1291" s="19" t="s">
        <v>962</v>
      </c>
      <c r="O1291" s="12" t="s">
        <v>33</v>
      </c>
      <c r="P1291" s="31">
        <v>1200</v>
      </c>
      <c r="Q1291" s="22">
        <v>1.27</v>
      </c>
      <c r="R1291" s="20">
        <f t="shared" si="20"/>
        <v>1524</v>
      </c>
      <c r="S1291" s="20"/>
      <c r="T1291" s="27"/>
    </row>
    <row r="1292" spans="1:20" ht="124.8" x14ac:dyDescent="0.3">
      <c r="A1292" s="12" t="s">
        <v>1386</v>
      </c>
      <c r="B1292" s="12"/>
      <c r="C1292" s="12"/>
      <c r="D1292" s="12" t="s">
        <v>1241</v>
      </c>
      <c r="E1292" s="12" t="s">
        <v>777</v>
      </c>
      <c r="F1292" s="12" t="s">
        <v>776</v>
      </c>
      <c r="G1292" s="12"/>
      <c r="H1292" s="12"/>
      <c r="I1292" s="12"/>
      <c r="J1292" s="12"/>
      <c r="K1292" s="12"/>
      <c r="L1292" s="12"/>
      <c r="M1292" s="12"/>
      <c r="N1292" s="19" t="s">
        <v>963</v>
      </c>
      <c r="O1292" s="12" t="s">
        <v>33</v>
      </c>
      <c r="P1292" s="31">
        <v>1200</v>
      </c>
      <c r="Q1292" s="22">
        <v>1.19</v>
      </c>
      <c r="R1292" s="20">
        <f t="shared" si="20"/>
        <v>1428</v>
      </c>
      <c r="S1292" s="20"/>
      <c r="T1292" s="27"/>
    </row>
    <row r="1293" spans="1:20" ht="124.8" x14ac:dyDescent="0.3">
      <c r="A1293" s="12" t="s">
        <v>1386</v>
      </c>
      <c r="B1293" s="12"/>
      <c r="C1293" s="12"/>
      <c r="D1293" s="12" t="s">
        <v>1241</v>
      </c>
      <c r="E1293" s="12" t="s">
        <v>777</v>
      </c>
      <c r="F1293" s="12" t="s">
        <v>776</v>
      </c>
      <c r="G1293" s="12"/>
      <c r="H1293" s="12"/>
      <c r="I1293" s="12"/>
      <c r="J1293" s="12"/>
      <c r="K1293" s="12"/>
      <c r="L1293" s="12"/>
      <c r="M1293" s="12"/>
      <c r="N1293" s="19" t="s">
        <v>964</v>
      </c>
      <c r="O1293" s="12" t="s">
        <v>33</v>
      </c>
      <c r="P1293" s="31">
        <v>1200</v>
      </c>
      <c r="Q1293" s="22">
        <v>0.87</v>
      </c>
      <c r="R1293" s="20">
        <f t="shared" si="20"/>
        <v>1044</v>
      </c>
      <c r="S1293" s="20"/>
      <c r="T1293" s="27"/>
    </row>
    <row r="1294" spans="1:20" ht="124.8" x14ac:dyDescent="0.3">
      <c r="A1294" s="12" t="s">
        <v>1386</v>
      </c>
      <c r="B1294" s="12"/>
      <c r="C1294" s="12"/>
      <c r="D1294" s="12" t="s">
        <v>1241</v>
      </c>
      <c r="E1294" s="12" t="s">
        <v>777</v>
      </c>
      <c r="F1294" s="12" t="s">
        <v>776</v>
      </c>
      <c r="G1294" s="12"/>
      <c r="H1294" s="12"/>
      <c r="I1294" s="12"/>
      <c r="J1294" s="12"/>
      <c r="K1294" s="12"/>
      <c r="L1294" s="12"/>
      <c r="M1294" s="12"/>
      <c r="N1294" s="19" t="s">
        <v>965</v>
      </c>
      <c r="O1294" s="12" t="s">
        <v>33</v>
      </c>
      <c r="P1294" s="31">
        <v>1200</v>
      </c>
      <c r="Q1294" s="22">
        <v>0.8</v>
      </c>
      <c r="R1294" s="20">
        <f t="shared" si="20"/>
        <v>960</v>
      </c>
      <c r="S1294" s="20"/>
      <c r="T1294" s="27"/>
    </row>
    <row r="1295" spans="1:20" ht="124.8" x14ac:dyDescent="0.3">
      <c r="A1295" s="12" t="s">
        <v>1386</v>
      </c>
      <c r="B1295" s="12"/>
      <c r="C1295" s="12"/>
      <c r="D1295" s="12" t="s">
        <v>1241</v>
      </c>
      <c r="E1295" s="12" t="s">
        <v>777</v>
      </c>
      <c r="F1295" s="12" t="s">
        <v>776</v>
      </c>
      <c r="G1295" s="12"/>
      <c r="H1295" s="12"/>
      <c r="I1295" s="12"/>
      <c r="J1295" s="12"/>
      <c r="K1295" s="12"/>
      <c r="L1295" s="12"/>
      <c r="M1295" s="12"/>
      <c r="N1295" s="19" t="s">
        <v>966</v>
      </c>
      <c r="O1295" s="12" t="s">
        <v>33</v>
      </c>
      <c r="P1295" s="31">
        <v>1200</v>
      </c>
      <c r="Q1295" s="22">
        <v>0.93</v>
      </c>
      <c r="R1295" s="20">
        <f t="shared" si="20"/>
        <v>1116</v>
      </c>
      <c r="S1295" s="20"/>
      <c r="T1295" s="27"/>
    </row>
    <row r="1296" spans="1:20" ht="124.8" x14ac:dyDescent="0.3">
      <c r="A1296" s="12" t="s">
        <v>1386</v>
      </c>
      <c r="B1296" s="12"/>
      <c r="C1296" s="12"/>
      <c r="D1296" s="12" t="s">
        <v>1241</v>
      </c>
      <c r="E1296" s="12" t="s">
        <v>777</v>
      </c>
      <c r="F1296" s="12" t="s">
        <v>776</v>
      </c>
      <c r="G1296" s="12"/>
      <c r="H1296" s="12"/>
      <c r="I1296" s="12"/>
      <c r="J1296" s="12"/>
      <c r="K1296" s="12"/>
      <c r="L1296" s="12"/>
      <c r="M1296" s="12"/>
      <c r="N1296" s="19" t="s">
        <v>967</v>
      </c>
      <c r="O1296" s="12" t="s">
        <v>33</v>
      </c>
      <c r="P1296" s="31">
        <v>1200</v>
      </c>
      <c r="Q1296" s="22">
        <v>0.57999999999999996</v>
      </c>
      <c r="R1296" s="20">
        <f t="shared" si="20"/>
        <v>696</v>
      </c>
      <c r="S1296" s="20"/>
      <c r="T1296" s="27"/>
    </row>
    <row r="1297" spans="1:20" ht="124.8" x14ac:dyDescent="0.3">
      <c r="A1297" s="12" t="s">
        <v>1386</v>
      </c>
      <c r="B1297" s="12"/>
      <c r="C1297" s="12"/>
      <c r="D1297" s="12" t="s">
        <v>1241</v>
      </c>
      <c r="E1297" s="12" t="s">
        <v>777</v>
      </c>
      <c r="F1297" s="12" t="s">
        <v>776</v>
      </c>
      <c r="G1297" s="12"/>
      <c r="H1297" s="12"/>
      <c r="I1297" s="12"/>
      <c r="J1297" s="12"/>
      <c r="K1297" s="12"/>
      <c r="L1297" s="12"/>
      <c r="M1297" s="12"/>
      <c r="N1297" s="19" t="s">
        <v>968</v>
      </c>
      <c r="O1297" s="12" t="s">
        <v>33</v>
      </c>
      <c r="P1297" s="31">
        <v>6900</v>
      </c>
      <c r="Q1297" s="22">
        <v>0.9</v>
      </c>
      <c r="R1297" s="20">
        <f t="shared" si="20"/>
        <v>6210</v>
      </c>
      <c r="S1297" s="20"/>
      <c r="T1297" s="27"/>
    </row>
    <row r="1298" spans="1:20" ht="124.8" x14ac:dyDescent="0.3">
      <c r="A1298" s="12" t="s">
        <v>1386</v>
      </c>
      <c r="B1298" s="12"/>
      <c r="C1298" s="12"/>
      <c r="D1298" s="12" t="s">
        <v>1241</v>
      </c>
      <c r="E1298" s="12" t="s">
        <v>777</v>
      </c>
      <c r="F1298" s="12" t="s">
        <v>776</v>
      </c>
      <c r="G1298" s="12"/>
      <c r="H1298" s="12"/>
      <c r="I1298" s="12"/>
      <c r="J1298" s="12"/>
      <c r="K1298" s="12"/>
      <c r="L1298" s="12"/>
      <c r="M1298" s="12"/>
      <c r="N1298" s="19" t="s">
        <v>969</v>
      </c>
      <c r="O1298" s="12" t="s">
        <v>33</v>
      </c>
      <c r="P1298" s="31">
        <v>6900</v>
      </c>
      <c r="Q1298" s="22">
        <v>1.37</v>
      </c>
      <c r="R1298" s="20">
        <f t="shared" si="20"/>
        <v>9453</v>
      </c>
      <c r="S1298" s="20"/>
      <c r="T1298" s="27"/>
    </row>
    <row r="1299" spans="1:20" ht="124.8" x14ac:dyDescent="0.3">
      <c r="A1299" s="12" t="s">
        <v>1386</v>
      </c>
      <c r="B1299" s="12"/>
      <c r="C1299" s="12"/>
      <c r="D1299" s="12" t="s">
        <v>1241</v>
      </c>
      <c r="E1299" s="12" t="s">
        <v>777</v>
      </c>
      <c r="F1299" s="12" t="s">
        <v>776</v>
      </c>
      <c r="G1299" s="12"/>
      <c r="H1299" s="12"/>
      <c r="I1299" s="12"/>
      <c r="J1299" s="12"/>
      <c r="K1299" s="12"/>
      <c r="L1299" s="12"/>
      <c r="M1299" s="12"/>
      <c r="N1299" s="19" t="s">
        <v>970</v>
      </c>
      <c r="O1299" s="12" t="s">
        <v>33</v>
      </c>
      <c r="P1299" s="31">
        <v>6900</v>
      </c>
      <c r="Q1299" s="22">
        <v>1.5</v>
      </c>
      <c r="R1299" s="20">
        <f t="shared" si="20"/>
        <v>10350</v>
      </c>
      <c r="S1299" s="20"/>
      <c r="T1299" s="27"/>
    </row>
    <row r="1300" spans="1:20" ht="124.8" x14ac:dyDescent="0.3">
      <c r="A1300" s="12" t="s">
        <v>1386</v>
      </c>
      <c r="B1300" s="12"/>
      <c r="C1300" s="12"/>
      <c r="D1300" s="12" t="s">
        <v>1241</v>
      </c>
      <c r="E1300" s="12" t="s">
        <v>777</v>
      </c>
      <c r="F1300" s="12" t="s">
        <v>776</v>
      </c>
      <c r="G1300" s="12"/>
      <c r="H1300" s="12"/>
      <c r="I1300" s="12"/>
      <c r="J1300" s="12"/>
      <c r="K1300" s="12"/>
      <c r="L1300" s="12"/>
      <c r="M1300" s="12"/>
      <c r="N1300" s="19" t="s">
        <v>971</v>
      </c>
      <c r="O1300" s="12" t="s">
        <v>33</v>
      </c>
      <c r="P1300" s="21">
        <v>690</v>
      </c>
      <c r="Q1300" s="22">
        <v>1.1399999999999999</v>
      </c>
      <c r="R1300" s="20">
        <f t="shared" si="20"/>
        <v>786.59999999999991</v>
      </c>
      <c r="S1300" s="20"/>
      <c r="T1300" s="27"/>
    </row>
    <row r="1301" spans="1:20" ht="124.8" x14ac:dyDescent="0.3">
      <c r="A1301" s="12" t="s">
        <v>1386</v>
      </c>
      <c r="B1301" s="12"/>
      <c r="C1301" s="12"/>
      <c r="D1301" s="12" t="s">
        <v>1241</v>
      </c>
      <c r="E1301" s="12" t="s">
        <v>777</v>
      </c>
      <c r="F1301" s="12" t="s">
        <v>776</v>
      </c>
      <c r="G1301" s="12"/>
      <c r="H1301" s="12"/>
      <c r="I1301" s="12"/>
      <c r="J1301" s="12"/>
      <c r="K1301" s="12"/>
      <c r="L1301" s="12"/>
      <c r="M1301" s="12"/>
      <c r="N1301" s="19" t="s">
        <v>972</v>
      </c>
      <c r="O1301" s="12" t="s">
        <v>33</v>
      </c>
      <c r="P1301" s="31">
        <v>1200</v>
      </c>
      <c r="Q1301" s="22">
        <v>2.0499999999999998</v>
      </c>
      <c r="R1301" s="20">
        <f t="shared" si="20"/>
        <v>2460</v>
      </c>
      <c r="S1301" s="20"/>
      <c r="T1301" s="27"/>
    </row>
    <row r="1302" spans="1:20" ht="124.8" x14ac:dyDescent="0.3">
      <c r="A1302" s="12" t="s">
        <v>1386</v>
      </c>
      <c r="B1302" s="12"/>
      <c r="C1302" s="12"/>
      <c r="D1302" s="12" t="s">
        <v>1241</v>
      </c>
      <c r="E1302" s="12" t="s">
        <v>777</v>
      </c>
      <c r="F1302" s="12" t="s">
        <v>776</v>
      </c>
      <c r="G1302" s="12"/>
      <c r="H1302" s="12"/>
      <c r="I1302" s="12"/>
      <c r="J1302" s="12"/>
      <c r="K1302" s="12"/>
      <c r="L1302" s="12"/>
      <c r="M1302" s="12"/>
      <c r="N1302" s="19" t="s">
        <v>973</v>
      </c>
      <c r="O1302" s="12" t="s">
        <v>33</v>
      </c>
      <c r="P1302" s="31">
        <v>1200</v>
      </c>
      <c r="Q1302" s="22">
        <v>1.28</v>
      </c>
      <c r="R1302" s="20">
        <f t="shared" si="20"/>
        <v>1536</v>
      </c>
      <c r="S1302" s="20"/>
      <c r="T1302" s="27"/>
    </row>
    <row r="1303" spans="1:20" ht="124.8" x14ac:dyDescent="0.3">
      <c r="A1303" s="12" t="s">
        <v>1386</v>
      </c>
      <c r="B1303" s="12"/>
      <c r="C1303" s="12"/>
      <c r="D1303" s="12" t="s">
        <v>1241</v>
      </c>
      <c r="E1303" s="12" t="s">
        <v>777</v>
      </c>
      <c r="F1303" s="12" t="s">
        <v>776</v>
      </c>
      <c r="G1303" s="12"/>
      <c r="H1303" s="12"/>
      <c r="I1303" s="12"/>
      <c r="J1303" s="12"/>
      <c r="K1303" s="12"/>
      <c r="L1303" s="12"/>
      <c r="M1303" s="12"/>
      <c r="N1303" s="19" t="s">
        <v>974</v>
      </c>
      <c r="O1303" s="12" t="s">
        <v>33</v>
      </c>
      <c r="P1303" s="31">
        <v>1200</v>
      </c>
      <c r="Q1303" s="22">
        <v>0.94</v>
      </c>
      <c r="R1303" s="20">
        <f t="shared" si="20"/>
        <v>1128</v>
      </c>
      <c r="S1303" s="20"/>
      <c r="T1303" s="27"/>
    </row>
    <row r="1304" spans="1:20" ht="124.8" x14ac:dyDescent="0.3">
      <c r="A1304" s="12" t="s">
        <v>1386</v>
      </c>
      <c r="B1304" s="12"/>
      <c r="C1304" s="12"/>
      <c r="D1304" s="12" t="s">
        <v>1241</v>
      </c>
      <c r="E1304" s="12" t="s">
        <v>777</v>
      </c>
      <c r="F1304" s="12" t="s">
        <v>776</v>
      </c>
      <c r="G1304" s="12"/>
      <c r="H1304" s="12"/>
      <c r="I1304" s="12"/>
      <c r="J1304" s="12"/>
      <c r="K1304" s="12"/>
      <c r="L1304" s="12"/>
      <c r="M1304" s="12"/>
      <c r="N1304" s="19" t="s">
        <v>975</v>
      </c>
      <c r="O1304" s="12" t="s">
        <v>91</v>
      </c>
      <c r="P1304" s="21">
        <v>12</v>
      </c>
      <c r="Q1304" s="22">
        <v>9.01</v>
      </c>
      <c r="R1304" s="20">
        <f t="shared" si="20"/>
        <v>108.12</v>
      </c>
      <c r="S1304" s="20"/>
      <c r="T1304" s="27"/>
    </row>
    <row r="1305" spans="1:20" ht="124.8" x14ac:dyDescent="0.3">
      <c r="A1305" s="12" t="s">
        <v>1386</v>
      </c>
      <c r="B1305" s="12"/>
      <c r="C1305" s="12"/>
      <c r="D1305" s="12" t="s">
        <v>1241</v>
      </c>
      <c r="E1305" s="12" t="s">
        <v>777</v>
      </c>
      <c r="F1305" s="12" t="s">
        <v>776</v>
      </c>
      <c r="G1305" s="12"/>
      <c r="H1305" s="12"/>
      <c r="I1305" s="12"/>
      <c r="J1305" s="12"/>
      <c r="K1305" s="12"/>
      <c r="L1305" s="12"/>
      <c r="M1305" s="12"/>
      <c r="N1305" s="19" t="s">
        <v>976</v>
      </c>
      <c r="O1305" s="12" t="s">
        <v>91</v>
      </c>
      <c r="P1305" s="21">
        <v>12</v>
      </c>
      <c r="Q1305" s="22">
        <v>14.74</v>
      </c>
      <c r="R1305" s="20">
        <f t="shared" si="20"/>
        <v>176.88</v>
      </c>
      <c r="S1305" s="20"/>
      <c r="T1305" s="27"/>
    </row>
    <row r="1306" spans="1:20" ht="124.8" x14ac:dyDescent="0.3">
      <c r="A1306" s="12" t="s">
        <v>1386</v>
      </c>
      <c r="B1306" s="12"/>
      <c r="C1306" s="12"/>
      <c r="D1306" s="12" t="s">
        <v>1241</v>
      </c>
      <c r="E1306" s="12" t="s">
        <v>777</v>
      </c>
      <c r="F1306" s="12" t="s">
        <v>776</v>
      </c>
      <c r="G1306" s="12"/>
      <c r="H1306" s="12"/>
      <c r="I1306" s="12"/>
      <c r="J1306" s="12"/>
      <c r="K1306" s="12"/>
      <c r="L1306" s="12"/>
      <c r="M1306" s="12"/>
      <c r="N1306" s="19" t="s">
        <v>977</v>
      </c>
      <c r="O1306" s="12" t="s">
        <v>33</v>
      </c>
      <c r="P1306" s="21">
        <v>72</v>
      </c>
      <c r="Q1306" s="22">
        <v>20.34</v>
      </c>
      <c r="R1306" s="20">
        <f t="shared" si="20"/>
        <v>1464.48</v>
      </c>
      <c r="S1306" s="20"/>
      <c r="T1306" s="27"/>
    </row>
    <row r="1307" spans="1:20" ht="124.8" x14ac:dyDescent="0.3">
      <c r="A1307" s="12" t="s">
        <v>1386</v>
      </c>
      <c r="B1307" s="12"/>
      <c r="C1307" s="12"/>
      <c r="D1307" s="12" t="s">
        <v>1241</v>
      </c>
      <c r="E1307" s="12" t="s">
        <v>777</v>
      </c>
      <c r="F1307" s="12" t="s">
        <v>776</v>
      </c>
      <c r="G1307" s="12"/>
      <c r="H1307" s="12"/>
      <c r="I1307" s="12"/>
      <c r="J1307" s="12"/>
      <c r="K1307" s="12"/>
      <c r="L1307" s="12"/>
      <c r="M1307" s="12"/>
      <c r="N1307" s="19" t="s">
        <v>978</v>
      </c>
      <c r="O1307" s="12" t="s">
        <v>28</v>
      </c>
      <c r="P1307" s="31">
        <v>2400</v>
      </c>
      <c r="Q1307" s="22">
        <v>23.41</v>
      </c>
      <c r="R1307" s="20">
        <f t="shared" si="20"/>
        <v>56184</v>
      </c>
      <c r="S1307" s="20"/>
      <c r="T1307" s="27"/>
    </row>
    <row r="1308" spans="1:20" ht="124.8" x14ac:dyDescent="0.3">
      <c r="A1308" s="12" t="s">
        <v>1386</v>
      </c>
      <c r="B1308" s="12"/>
      <c r="C1308" s="12"/>
      <c r="D1308" s="12" t="s">
        <v>1241</v>
      </c>
      <c r="E1308" s="12" t="s">
        <v>777</v>
      </c>
      <c r="F1308" s="12" t="s">
        <v>776</v>
      </c>
      <c r="G1308" s="12"/>
      <c r="H1308" s="12"/>
      <c r="I1308" s="12"/>
      <c r="J1308" s="12"/>
      <c r="K1308" s="12"/>
      <c r="L1308" s="12"/>
      <c r="M1308" s="12"/>
      <c r="N1308" s="19" t="s">
        <v>979</v>
      </c>
      <c r="O1308" s="12" t="s">
        <v>33</v>
      </c>
      <c r="P1308" s="31">
        <v>11400</v>
      </c>
      <c r="Q1308" s="22">
        <v>2.91</v>
      </c>
      <c r="R1308" s="20">
        <f t="shared" si="20"/>
        <v>33174</v>
      </c>
      <c r="S1308" s="20"/>
      <c r="T1308" s="27"/>
    </row>
    <row r="1309" spans="1:20" ht="124.8" x14ac:dyDescent="0.3">
      <c r="A1309" s="12" t="s">
        <v>1386</v>
      </c>
      <c r="B1309" s="12"/>
      <c r="C1309" s="12"/>
      <c r="D1309" s="12" t="s">
        <v>1241</v>
      </c>
      <c r="E1309" s="12" t="s">
        <v>777</v>
      </c>
      <c r="F1309" s="12" t="s">
        <v>776</v>
      </c>
      <c r="G1309" s="12"/>
      <c r="H1309" s="12"/>
      <c r="I1309" s="12"/>
      <c r="J1309" s="12"/>
      <c r="K1309" s="12"/>
      <c r="L1309" s="12"/>
      <c r="M1309" s="12"/>
      <c r="N1309" s="19" t="s">
        <v>980</v>
      </c>
      <c r="O1309" s="12" t="s">
        <v>28</v>
      </c>
      <c r="P1309" s="21">
        <v>276</v>
      </c>
      <c r="Q1309" s="22">
        <v>12.46</v>
      </c>
      <c r="R1309" s="20">
        <f t="shared" si="20"/>
        <v>3438.96</v>
      </c>
      <c r="S1309" s="20"/>
      <c r="T1309" s="27"/>
    </row>
    <row r="1310" spans="1:20" ht="124.8" x14ac:dyDescent="0.3">
      <c r="A1310" s="12" t="s">
        <v>1386</v>
      </c>
      <c r="B1310" s="12"/>
      <c r="C1310" s="12"/>
      <c r="D1310" s="12" t="s">
        <v>1241</v>
      </c>
      <c r="E1310" s="12" t="s">
        <v>777</v>
      </c>
      <c r="F1310" s="12" t="s">
        <v>776</v>
      </c>
      <c r="G1310" s="12"/>
      <c r="H1310" s="12"/>
      <c r="I1310" s="12"/>
      <c r="J1310" s="12"/>
      <c r="K1310" s="12"/>
      <c r="L1310" s="12"/>
      <c r="M1310" s="12"/>
      <c r="N1310" s="19" t="s">
        <v>981</v>
      </c>
      <c r="O1310" s="12" t="s">
        <v>33</v>
      </c>
      <c r="P1310" s="21">
        <v>600</v>
      </c>
      <c r="Q1310" s="22">
        <v>11.64</v>
      </c>
      <c r="R1310" s="20">
        <f t="shared" si="20"/>
        <v>6984</v>
      </c>
      <c r="S1310" s="20"/>
      <c r="T1310" s="27"/>
    </row>
    <row r="1311" spans="1:20" ht="124.8" x14ac:dyDescent="0.3">
      <c r="A1311" s="12" t="s">
        <v>1386</v>
      </c>
      <c r="B1311" s="12"/>
      <c r="C1311" s="12"/>
      <c r="D1311" s="12" t="s">
        <v>1241</v>
      </c>
      <c r="E1311" s="12" t="s">
        <v>777</v>
      </c>
      <c r="F1311" s="12" t="s">
        <v>776</v>
      </c>
      <c r="G1311" s="12"/>
      <c r="H1311" s="12"/>
      <c r="I1311" s="12"/>
      <c r="J1311" s="12"/>
      <c r="K1311" s="12"/>
      <c r="L1311" s="12"/>
      <c r="M1311" s="12"/>
      <c r="N1311" s="19" t="s">
        <v>982</v>
      </c>
      <c r="O1311" s="12" t="s">
        <v>33</v>
      </c>
      <c r="P1311" s="21">
        <v>30</v>
      </c>
      <c r="Q1311" s="22">
        <v>7.54</v>
      </c>
      <c r="R1311" s="20">
        <f t="shared" si="20"/>
        <v>226.2</v>
      </c>
      <c r="S1311" s="20"/>
      <c r="T1311" s="27"/>
    </row>
    <row r="1312" spans="1:20" ht="124.8" x14ac:dyDescent="0.3">
      <c r="A1312" s="12" t="s">
        <v>1386</v>
      </c>
      <c r="B1312" s="12"/>
      <c r="C1312" s="12"/>
      <c r="D1312" s="12" t="s">
        <v>1241</v>
      </c>
      <c r="E1312" s="12" t="s">
        <v>777</v>
      </c>
      <c r="F1312" s="12" t="s">
        <v>776</v>
      </c>
      <c r="G1312" s="12"/>
      <c r="H1312" s="12"/>
      <c r="I1312" s="12"/>
      <c r="J1312" s="12"/>
      <c r="K1312" s="12"/>
      <c r="L1312" s="12"/>
      <c r="M1312" s="12"/>
      <c r="N1312" s="19" t="s">
        <v>983</v>
      </c>
      <c r="O1312" s="12" t="s">
        <v>33</v>
      </c>
      <c r="P1312" s="21">
        <v>30</v>
      </c>
      <c r="Q1312" s="22">
        <v>4.13</v>
      </c>
      <c r="R1312" s="20">
        <f t="shared" si="20"/>
        <v>123.89999999999999</v>
      </c>
      <c r="S1312" s="20"/>
      <c r="T1312" s="27"/>
    </row>
    <row r="1313" spans="1:20" ht="124.8" x14ac:dyDescent="0.3">
      <c r="A1313" s="12" t="s">
        <v>1386</v>
      </c>
      <c r="B1313" s="12"/>
      <c r="C1313" s="12"/>
      <c r="D1313" s="12" t="s">
        <v>1241</v>
      </c>
      <c r="E1313" s="12" t="s">
        <v>777</v>
      </c>
      <c r="F1313" s="12" t="s">
        <v>776</v>
      </c>
      <c r="G1313" s="12"/>
      <c r="H1313" s="12"/>
      <c r="I1313" s="12"/>
      <c r="J1313" s="12"/>
      <c r="K1313" s="12"/>
      <c r="L1313" s="12"/>
      <c r="M1313" s="12"/>
      <c r="N1313" s="19" t="s">
        <v>984</v>
      </c>
      <c r="O1313" s="12" t="s">
        <v>33</v>
      </c>
      <c r="P1313" s="21">
        <v>30</v>
      </c>
      <c r="Q1313" s="22">
        <v>9.0399999999999991</v>
      </c>
      <c r="R1313" s="20">
        <f t="shared" si="20"/>
        <v>271.2</v>
      </c>
      <c r="S1313" s="20"/>
      <c r="T1313" s="27"/>
    </row>
    <row r="1314" spans="1:20" ht="124.8" x14ac:dyDescent="0.3">
      <c r="A1314" s="12" t="s">
        <v>1386</v>
      </c>
      <c r="B1314" s="12"/>
      <c r="C1314" s="12"/>
      <c r="D1314" s="12" t="s">
        <v>1241</v>
      </c>
      <c r="E1314" s="12" t="s">
        <v>777</v>
      </c>
      <c r="F1314" s="12" t="s">
        <v>776</v>
      </c>
      <c r="G1314" s="12"/>
      <c r="H1314" s="12"/>
      <c r="I1314" s="12"/>
      <c r="J1314" s="12"/>
      <c r="K1314" s="12"/>
      <c r="L1314" s="12"/>
      <c r="M1314" s="12"/>
      <c r="N1314" s="19" t="s">
        <v>985</v>
      </c>
      <c r="O1314" s="12" t="s">
        <v>33</v>
      </c>
      <c r="P1314" s="21">
        <v>30</v>
      </c>
      <c r="Q1314" s="22">
        <v>10.72</v>
      </c>
      <c r="R1314" s="20">
        <f t="shared" si="20"/>
        <v>321.60000000000002</v>
      </c>
      <c r="S1314" s="20"/>
      <c r="T1314" s="27"/>
    </row>
    <row r="1315" spans="1:20" ht="124.8" x14ac:dyDescent="0.3">
      <c r="A1315" s="12" t="s">
        <v>1386</v>
      </c>
      <c r="B1315" s="12"/>
      <c r="C1315" s="12"/>
      <c r="D1315" s="12" t="s">
        <v>1241</v>
      </c>
      <c r="E1315" s="12" t="s">
        <v>777</v>
      </c>
      <c r="F1315" s="12" t="s">
        <v>776</v>
      </c>
      <c r="G1315" s="12"/>
      <c r="H1315" s="12"/>
      <c r="I1315" s="12"/>
      <c r="J1315" s="12"/>
      <c r="K1315" s="12"/>
      <c r="L1315" s="12"/>
      <c r="M1315" s="12"/>
      <c r="N1315" s="19" t="s">
        <v>986</v>
      </c>
      <c r="O1315" s="12" t="s">
        <v>33</v>
      </c>
      <c r="P1315" s="21">
        <v>30</v>
      </c>
      <c r="Q1315" s="22">
        <v>7.15</v>
      </c>
      <c r="R1315" s="20">
        <f t="shared" si="20"/>
        <v>214.5</v>
      </c>
      <c r="S1315" s="20"/>
      <c r="T1315" s="27"/>
    </row>
    <row r="1316" spans="1:20" ht="124.8" x14ac:dyDescent="0.3">
      <c r="A1316" s="12" t="s">
        <v>1386</v>
      </c>
      <c r="B1316" s="12"/>
      <c r="C1316" s="12"/>
      <c r="D1316" s="12" t="s">
        <v>1241</v>
      </c>
      <c r="E1316" s="12" t="s">
        <v>777</v>
      </c>
      <c r="F1316" s="12" t="s">
        <v>776</v>
      </c>
      <c r="G1316" s="12"/>
      <c r="H1316" s="12"/>
      <c r="I1316" s="12"/>
      <c r="J1316" s="12"/>
      <c r="K1316" s="12"/>
      <c r="L1316" s="12"/>
      <c r="M1316" s="12"/>
      <c r="N1316" s="19" t="s">
        <v>987</v>
      </c>
      <c r="O1316" s="12" t="s">
        <v>33</v>
      </c>
      <c r="P1316" s="21">
        <v>24</v>
      </c>
      <c r="Q1316" s="22">
        <v>32.51</v>
      </c>
      <c r="R1316" s="20">
        <f t="shared" si="20"/>
        <v>780.24</v>
      </c>
      <c r="S1316" s="20"/>
      <c r="T1316" s="27"/>
    </row>
    <row r="1317" spans="1:20" ht="124.8" x14ac:dyDescent="0.3">
      <c r="A1317" s="12" t="s">
        <v>1386</v>
      </c>
      <c r="B1317" s="12"/>
      <c r="C1317" s="12"/>
      <c r="D1317" s="12" t="s">
        <v>1241</v>
      </c>
      <c r="E1317" s="12" t="s">
        <v>777</v>
      </c>
      <c r="F1317" s="12" t="s">
        <v>776</v>
      </c>
      <c r="G1317" s="12"/>
      <c r="H1317" s="12"/>
      <c r="I1317" s="12"/>
      <c r="J1317" s="12"/>
      <c r="K1317" s="12"/>
      <c r="L1317" s="12"/>
      <c r="M1317" s="12"/>
      <c r="N1317" s="19" t="s">
        <v>988</v>
      </c>
      <c r="O1317" s="12" t="s">
        <v>33</v>
      </c>
      <c r="P1317" s="21">
        <v>48</v>
      </c>
      <c r="Q1317" s="22">
        <v>361.06</v>
      </c>
      <c r="R1317" s="20">
        <f t="shared" si="20"/>
        <v>17330.88</v>
      </c>
      <c r="S1317" s="20"/>
      <c r="T1317" s="27"/>
    </row>
    <row r="1318" spans="1:20" ht="124.8" x14ac:dyDescent="0.3">
      <c r="A1318" s="12" t="s">
        <v>1386</v>
      </c>
      <c r="B1318" s="12"/>
      <c r="C1318" s="12"/>
      <c r="D1318" s="12" t="s">
        <v>1241</v>
      </c>
      <c r="E1318" s="12" t="s">
        <v>777</v>
      </c>
      <c r="F1318" s="12" t="s">
        <v>776</v>
      </c>
      <c r="G1318" s="12"/>
      <c r="H1318" s="12"/>
      <c r="I1318" s="12"/>
      <c r="J1318" s="12"/>
      <c r="K1318" s="12"/>
      <c r="L1318" s="12"/>
      <c r="M1318" s="12"/>
      <c r="N1318" s="19" t="s">
        <v>989</v>
      </c>
      <c r="O1318" s="12" t="s">
        <v>33</v>
      </c>
      <c r="P1318" s="21">
        <v>360</v>
      </c>
      <c r="Q1318" s="22">
        <v>34.25</v>
      </c>
      <c r="R1318" s="20">
        <f t="shared" si="20"/>
        <v>12330</v>
      </c>
      <c r="S1318" s="20"/>
      <c r="T1318" s="27"/>
    </row>
    <row r="1319" spans="1:20" s="11" customFormat="1" ht="140.4" x14ac:dyDescent="0.3">
      <c r="A1319" s="12" t="s">
        <v>22</v>
      </c>
      <c r="B1319" s="12"/>
      <c r="C1319" s="12"/>
      <c r="D1319" s="12" t="s">
        <v>1241</v>
      </c>
      <c r="E1319" s="12" t="s">
        <v>1382</v>
      </c>
      <c r="F1319" s="12" t="s">
        <v>1381</v>
      </c>
      <c r="G1319" s="12"/>
      <c r="H1319" s="12"/>
      <c r="I1319" s="12"/>
      <c r="J1319" s="12"/>
      <c r="K1319" s="12"/>
      <c r="L1319" s="12"/>
      <c r="M1319" s="12"/>
      <c r="N1319" s="19" t="s">
        <v>1267</v>
      </c>
      <c r="O1319" s="21" t="s">
        <v>30</v>
      </c>
      <c r="P1319" s="12">
        <v>1440</v>
      </c>
      <c r="Q1319" s="18">
        <v>8.4600000000000009</v>
      </c>
      <c r="R1319" s="20">
        <f t="shared" si="20"/>
        <v>12182.400000000001</v>
      </c>
      <c r="S1319" s="20"/>
      <c r="T1319" s="27"/>
    </row>
    <row r="1320" spans="1:20" s="11" customFormat="1" ht="140.4" x14ac:dyDescent="0.3">
      <c r="A1320" s="12" t="s">
        <v>22</v>
      </c>
      <c r="B1320" s="12"/>
      <c r="C1320" s="12"/>
      <c r="D1320" s="12" t="s">
        <v>1241</v>
      </c>
      <c r="E1320" s="12" t="s">
        <v>1382</v>
      </c>
      <c r="F1320" s="12" t="s">
        <v>1381</v>
      </c>
      <c r="G1320" s="12"/>
      <c r="H1320" s="12"/>
      <c r="I1320" s="12"/>
      <c r="J1320" s="12"/>
      <c r="K1320" s="12"/>
      <c r="L1320" s="12"/>
      <c r="M1320" s="12"/>
      <c r="N1320" s="19" t="s">
        <v>1268</v>
      </c>
      <c r="O1320" s="12" t="s">
        <v>33</v>
      </c>
      <c r="P1320" s="12">
        <v>120</v>
      </c>
      <c r="Q1320" s="18">
        <v>9.66</v>
      </c>
      <c r="R1320" s="20">
        <f t="shared" si="20"/>
        <v>1159.2</v>
      </c>
      <c r="S1320" s="20"/>
      <c r="T1320" s="27"/>
    </row>
    <row r="1321" spans="1:20" s="11" customFormat="1" ht="140.4" x14ac:dyDescent="0.3">
      <c r="A1321" s="12" t="s">
        <v>22</v>
      </c>
      <c r="B1321" s="12"/>
      <c r="C1321" s="12"/>
      <c r="D1321" s="12" t="s">
        <v>1241</v>
      </c>
      <c r="E1321" s="12" t="s">
        <v>1382</v>
      </c>
      <c r="F1321" s="12" t="s">
        <v>1381</v>
      </c>
      <c r="G1321" s="12"/>
      <c r="H1321" s="12"/>
      <c r="I1321" s="12"/>
      <c r="J1321" s="12"/>
      <c r="K1321" s="12"/>
      <c r="L1321" s="12"/>
      <c r="M1321" s="12"/>
      <c r="N1321" s="19" t="s">
        <v>1269</v>
      </c>
      <c r="O1321" s="12" t="s">
        <v>33</v>
      </c>
      <c r="P1321" s="12">
        <v>120</v>
      </c>
      <c r="Q1321" s="18">
        <v>9.08</v>
      </c>
      <c r="R1321" s="20">
        <f t="shared" si="20"/>
        <v>1089.5999999999999</v>
      </c>
      <c r="S1321" s="20"/>
      <c r="T1321" s="27"/>
    </row>
    <row r="1322" spans="1:20" s="11" customFormat="1" ht="140.4" x14ac:dyDescent="0.3">
      <c r="A1322" s="12" t="s">
        <v>22</v>
      </c>
      <c r="B1322" s="12"/>
      <c r="C1322" s="12"/>
      <c r="D1322" s="12" t="s">
        <v>1241</v>
      </c>
      <c r="E1322" s="12" t="s">
        <v>1382</v>
      </c>
      <c r="F1322" s="12" t="s">
        <v>1381</v>
      </c>
      <c r="G1322" s="12"/>
      <c r="H1322" s="12"/>
      <c r="I1322" s="12"/>
      <c r="J1322" s="12"/>
      <c r="K1322" s="12"/>
      <c r="L1322" s="12"/>
      <c r="M1322" s="12"/>
      <c r="N1322" s="19" t="s">
        <v>1270</v>
      </c>
      <c r="O1322" s="12" t="s">
        <v>91</v>
      </c>
      <c r="P1322" s="12">
        <v>360</v>
      </c>
      <c r="Q1322" s="18">
        <v>11.91</v>
      </c>
      <c r="R1322" s="20">
        <f t="shared" si="20"/>
        <v>4287.6000000000004</v>
      </c>
      <c r="S1322" s="20"/>
      <c r="T1322" s="27"/>
    </row>
    <row r="1323" spans="1:20" s="11" customFormat="1" ht="140.4" x14ac:dyDescent="0.3">
      <c r="A1323" s="12" t="s">
        <v>22</v>
      </c>
      <c r="B1323" s="12"/>
      <c r="C1323" s="12"/>
      <c r="D1323" s="12" t="s">
        <v>1241</v>
      </c>
      <c r="E1323" s="12" t="s">
        <v>1382</v>
      </c>
      <c r="F1323" s="12" t="s">
        <v>1381</v>
      </c>
      <c r="G1323" s="12"/>
      <c r="H1323" s="12"/>
      <c r="I1323" s="12"/>
      <c r="J1323" s="12"/>
      <c r="K1323" s="12"/>
      <c r="L1323" s="12"/>
      <c r="M1323" s="12"/>
      <c r="N1323" s="19" t="s">
        <v>1271</v>
      </c>
      <c r="O1323" s="12" t="s">
        <v>91</v>
      </c>
      <c r="P1323" s="12">
        <v>210</v>
      </c>
      <c r="Q1323" s="18">
        <v>55.06</v>
      </c>
      <c r="R1323" s="20">
        <f t="shared" si="20"/>
        <v>11562.6</v>
      </c>
      <c r="S1323" s="20"/>
      <c r="T1323" s="27"/>
    </row>
    <row r="1324" spans="1:20" s="11" customFormat="1" ht="140.4" x14ac:dyDescent="0.3">
      <c r="A1324" s="12" t="s">
        <v>22</v>
      </c>
      <c r="B1324" s="12"/>
      <c r="C1324" s="12"/>
      <c r="D1324" s="12" t="s">
        <v>1241</v>
      </c>
      <c r="E1324" s="12" t="s">
        <v>1382</v>
      </c>
      <c r="F1324" s="12" t="s">
        <v>1381</v>
      </c>
      <c r="G1324" s="12"/>
      <c r="H1324" s="12"/>
      <c r="I1324" s="12"/>
      <c r="J1324" s="12"/>
      <c r="K1324" s="12"/>
      <c r="L1324" s="12"/>
      <c r="M1324" s="12"/>
      <c r="N1324" s="19" t="s">
        <v>1272</v>
      </c>
      <c r="O1324" s="12" t="s">
        <v>91</v>
      </c>
      <c r="P1324" s="12">
        <v>210</v>
      </c>
      <c r="Q1324" s="18">
        <v>54.36</v>
      </c>
      <c r="R1324" s="20">
        <f t="shared" si="20"/>
        <v>11415.6</v>
      </c>
      <c r="S1324" s="20"/>
      <c r="T1324" s="27"/>
    </row>
    <row r="1325" spans="1:20" s="11" customFormat="1" ht="140.4" x14ac:dyDescent="0.3">
      <c r="A1325" s="12" t="s">
        <v>22</v>
      </c>
      <c r="B1325" s="12"/>
      <c r="C1325" s="12"/>
      <c r="D1325" s="12" t="s">
        <v>1241</v>
      </c>
      <c r="E1325" s="12" t="s">
        <v>1382</v>
      </c>
      <c r="F1325" s="12" t="s">
        <v>1381</v>
      </c>
      <c r="G1325" s="12"/>
      <c r="H1325" s="12"/>
      <c r="I1325" s="12"/>
      <c r="J1325" s="12"/>
      <c r="K1325" s="12"/>
      <c r="L1325" s="12"/>
      <c r="M1325" s="12"/>
      <c r="N1325" s="19" t="s">
        <v>1273</v>
      </c>
      <c r="O1325" s="12" t="s">
        <v>2022</v>
      </c>
      <c r="P1325" s="12">
        <v>87</v>
      </c>
      <c r="Q1325" s="18">
        <v>1.61</v>
      </c>
      <c r="R1325" s="20">
        <f t="shared" si="20"/>
        <v>140.07000000000002</v>
      </c>
      <c r="S1325" s="20"/>
      <c r="T1325" s="27"/>
    </row>
    <row r="1326" spans="1:20" s="11" customFormat="1" ht="140.4" x14ac:dyDescent="0.3">
      <c r="A1326" s="12" t="s">
        <v>22</v>
      </c>
      <c r="B1326" s="12"/>
      <c r="C1326" s="12"/>
      <c r="D1326" s="12" t="s">
        <v>1241</v>
      </c>
      <c r="E1326" s="12" t="s">
        <v>1382</v>
      </c>
      <c r="F1326" s="12" t="s">
        <v>1381</v>
      </c>
      <c r="G1326" s="12"/>
      <c r="H1326" s="12"/>
      <c r="I1326" s="12"/>
      <c r="J1326" s="12"/>
      <c r="K1326" s="12"/>
      <c r="L1326" s="12"/>
      <c r="M1326" s="12"/>
      <c r="N1326" s="19" t="s">
        <v>1274</v>
      </c>
      <c r="O1326" s="12" t="s">
        <v>33</v>
      </c>
      <c r="P1326" s="12">
        <v>138</v>
      </c>
      <c r="Q1326" s="18">
        <v>8.06</v>
      </c>
      <c r="R1326" s="20">
        <f t="shared" si="20"/>
        <v>1112.28</v>
      </c>
      <c r="S1326" s="20"/>
      <c r="T1326" s="27"/>
    </row>
    <row r="1327" spans="1:20" s="11" customFormat="1" ht="140.4" x14ac:dyDescent="0.3">
      <c r="A1327" s="12" t="s">
        <v>22</v>
      </c>
      <c r="B1327" s="12"/>
      <c r="C1327" s="12"/>
      <c r="D1327" s="12" t="s">
        <v>1241</v>
      </c>
      <c r="E1327" s="12" t="s">
        <v>1382</v>
      </c>
      <c r="F1327" s="12" t="s">
        <v>1381</v>
      </c>
      <c r="G1327" s="12"/>
      <c r="H1327" s="12"/>
      <c r="I1327" s="12"/>
      <c r="J1327" s="12"/>
      <c r="K1327" s="12"/>
      <c r="L1327" s="12"/>
      <c r="M1327" s="12"/>
      <c r="N1327" s="19" t="s">
        <v>1275</v>
      </c>
      <c r="O1327" s="12" t="s">
        <v>33</v>
      </c>
      <c r="P1327" s="12">
        <v>30</v>
      </c>
      <c r="Q1327" s="18">
        <v>20.29</v>
      </c>
      <c r="R1327" s="20">
        <f t="shared" si="20"/>
        <v>608.69999999999993</v>
      </c>
      <c r="S1327" s="20"/>
      <c r="T1327" s="27"/>
    </row>
    <row r="1328" spans="1:20" s="11" customFormat="1" ht="140.4" x14ac:dyDescent="0.3">
      <c r="A1328" s="12" t="s">
        <v>22</v>
      </c>
      <c r="B1328" s="12"/>
      <c r="C1328" s="12"/>
      <c r="D1328" s="12" t="s">
        <v>1241</v>
      </c>
      <c r="E1328" s="12" t="s">
        <v>1382</v>
      </c>
      <c r="F1328" s="12" t="s">
        <v>1381</v>
      </c>
      <c r="G1328" s="12"/>
      <c r="H1328" s="12"/>
      <c r="I1328" s="12"/>
      <c r="J1328" s="12"/>
      <c r="K1328" s="12"/>
      <c r="L1328" s="12"/>
      <c r="M1328" s="12"/>
      <c r="N1328" s="19" t="s">
        <v>1276</v>
      </c>
      <c r="O1328" s="12" t="s">
        <v>33</v>
      </c>
      <c r="P1328" s="12">
        <v>39</v>
      </c>
      <c r="Q1328" s="18">
        <v>50.59</v>
      </c>
      <c r="R1328" s="20">
        <f t="shared" si="20"/>
        <v>1973.0100000000002</v>
      </c>
      <c r="S1328" s="20"/>
      <c r="T1328" s="27"/>
    </row>
    <row r="1329" spans="1:20" s="11" customFormat="1" ht="140.4" x14ac:dyDescent="0.3">
      <c r="A1329" s="12" t="s">
        <v>22</v>
      </c>
      <c r="B1329" s="12"/>
      <c r="C1329" s="12"/>
      <c r="D1329" s="12" t="s">
        <v>1241</v>
      </c>
      <c r="E1329" s="12" t="s">
        <v>1382</v>
      </c>
      <c r="F1329" s="12" t="s">
        <v>1381</v>
      </c>
      <c r="G1329" s="12"/>
      <c r="H1329" s="12"/>
      <c r="I1329" s="12"/>
      <c r="J1329" s="12"/>
      <c r="K1329" s="12"/>
      <c r="L1329" s="12"/>
      <c r="M1329" s="12"/>
      <c r="N1329" s="19" t="s">
        <v>1277</v>
      </c>
      <c r="O1329" s="12" t="s">
        <v>28</v>
      </c>
      <c r="P1329" s="12">
        <v>240</v>
      </c>
      <c r="Q1329" s="18">
        <v>1.02</v>
      </c>
      <c r="R1329" s="20">
        <f t="shared" si="20"/>
        <v>244.8</v>
      </c>
      <c r="S1329" s="20"/>
      <c r="T1329" s="27"/>
    </row>
    <row r="1330" spans="1:20" s="11" customFormat="1" ht="140.4" x14ac:dyDescent="0.3">
      <c r="A1330" s="12" t="s">
        <v>22</v>
      </c>
      <c r="B1330" s="12"/>
      <c r="C1330" s="12"/>
      <c r="D1330" s="12" t="s">
        <v>1241</v>
      </c>
      <c r="E1330" s="12" t="s">
        <v>1382</v>
      </c>
      <c r="F1330" s="12" t="s">
        <v>1381</v>
      </c>
      <c r="G1330" s="12"/>
      <c r="H1330" s="12"/>
      <c r="I1330" s="12"/>
      <c r="J1330" s="12"/>
      <c r="K1330" s="12"/>
      <c r="L1330" s="12"/>
      <c r="M1330" s="12"/>
      <c r="N1330" s="19" t="s">
        <v>1278</v>
      </c>
      <c r="O1330" s="12" t="s">
        <v>28</v>
      </c>
      <c r="P1330" s="12">
        <v>19.2</v>
      </c>
      <c r="Q1330" s="18">
        <v>16.3</v>
      </c>
      <c r="R1330" s="20">
        <f t="shared" si="20"/>
        <v>312.95999999999998</v>
      </c>
      <c r="S1330" s="20"/>
      <c r="T1330" s="27"/>
    </row>
    <row r="1331" spans="1:20" s="11" customFormat="1" ht="140.4" x14ac:dyDescent="0.3">
      <c r="A1331" s="12" t="s">
        <v>22</v>
      </c>
      <c r="B1331" s="12"/>
      <c r="C1331" s="12"/>
      <c r="D1331" s="12" t="s">
        <v>1241</v>
      </c>
      <c r="E1331" s="12" t="s">
        <v>1382</v>
      </c>
      <c r="F1331" s="12" t="s">
        <v>1381</v>
      </c>
      <c r="G1331" s="12"/>
      <c r="H1331" s="12"/>
      <c r="I1331" s="12"/>
      <c r="J1331" s="12"/>
      <c r="K1331" s="12"/>
      <c r="L1331" s="12"/>
      <c r="M1331" s="12"/>
      <c r="N1331" s="19" t="s">
        <v>1279</v>
      </c>
      <c r="O1331" s="12" t="s">
        <v>33</v>
      </c>
      <c r="P1331" s="12">
        <v>450</v>
      </c>
      <c r="Q1331" s="18">
        <v>3.2</v>
      </c>
      <c r="R1331" s="20">
        <f t="shared" si="20"/>
        <v>1440</v>
      </c>
      <c r="S1331" s="20"/>
      <c r="T1331" s="27"/>
    </row>
    <row r="1332" spans="1:20" s="11" customFormat="1" ht="140.4" x14ac:dyDescent="0.3">
      <c r="A1332" s="12" t="s">
        <v>22</v>
      </c>
      <c r="B1332" s="12"/>
      <c r="C1332" s="12"/>
      <c r="D1332" s="12" t="s">
        <v>1241</v>
      </c>
      <c r="E1332" s="12" t="s">
        <v>1382</v>
      </c>
      <c r="F1332" s="12" t="s">
        <v>1381</v>
      </c>
      <c r="G1332" s="12"/>
      <c r="H1332" s="12"/>
      <c r="I1332" s="12"/>
      <c r="J1332" s="12"/>
      <c r="K1332" s="12"/>
      <c r="L1332" s="12"/>
      <c r="M1332" s="12"/>
      <c r="N1332" s="19" t="s">
        <v>1280</v>
      </c>
      <c r="O1332" s="12" t="s">
        <v>33</v>
      </c>
      <c r="P1332" s="12">
        <v>84</v>
      </c>
      <c r="Q1332" s="18">
        <v>19.27</v>
      </c>
      <c r="R1332" s="20">
        <f t="shared" si="20"/>
        <v>1618.68</v>
      </c>
      <c r="S1332" s="20"/>
      <c r="T1332" s="27"/>
    </row>
    <row r="1333" spans="1:20" s="11" customFormat="1" ht="140.4" x14ac:dyDescent="0.3">
      <c r="A1333" s="12" t="s">
        <v>22</v>
      </c>
      <c r="B1333" s="12"/>
      <c r="C1333" s="12"/>
      <c r="D1333" s="12" t="s">
        <v>1241</v>
      </c>
      <c r="E1333" s="12" t="s">
        <v>1382</v>
      </c>
      <c r="F1333" s="12" t="s">
        <v>1381</v>
      </c>
      <c r="G1333" s="12"/>
      <c r="H1333" s="12"/>
      <c r="I1333" s="12"/>
      <c r="J1333" s="12"/>
      <c r="K1333" s="12"/>
      <c r="L1333" s="12"/>
      <c r="M1333" s="12"/>
      <c r="N1333" s="19" t="s">
        <v>1281</v>
      </c>
      <c r="O1333" s="12" t="s">
        <v>33</v>
      </c>
      <c r="P1333" s="12">
        <v>360</v>
      </c>
      <c r="Q1333" s="18">
        <v>5.92</v>
      </c>
      <c r="R1333" s="20">
        <f t="shared" si="20"/>
        <v>2131.1999999999998</v>
      </c>
      <c r="S1333" s="20"/>
      <c r="T1333" s="27"/>
    </row>
    <row r="1334" spans="1:20" s="11" customFormat="1" ht="140.4" x14ac:dyDescent="0.3">
      <c r="A1334" s="12" t="s">
        <v>22</v>
      </c>
      <c r="B1334" s="12"/>
      <c r="C1334" s="12"/>
      <c r="D1334" s="12" t="s">
        <v>1241</v>
      </c>
      <c r="E1334" s="12" t="s">
        <v>1382</v>
      </c>
      <c r="F1334" s="12" t="s">
        <v>1381</v>
      </c>
      <c r="G1334" s="12"/>
      <c r="H1334" s="12"/>
      <c r="I1334" s="12"/>
      <c r="J1334" s="12"/>
      <c r="K1334" s="12"/>
      <c r="L1334" s="12"/>
      <c r="M1334" s="12"/>
      <c r="N1334" s="19" t="s">
        <v>1282</v>
      </c>
      <c r="O1334" s="12" t="s">
        <v>33</v>
      </c>
      <c r="P1334" s="12">
        <v>60</v>
      </c>
      <c r="Q1334" s="18">
        <v>5.53</v>
      </c>
      <c r="R1334" s="20">
        <f t="shared" si="20"/>
        <v>331.8</v>
      </c>
      <c r="S1334" s="20"/>
      <c r="T1334" s="27"/>
    </row>
    <row r="1335" spans="1:20" s="11" customFormat="1" ht="140.4" x14ac:dyDescent="0.3">
      <c r="A1335" s="12" t="s">
        <v>22</v>
      </c>
      <c r="B1335" s="12"/>
      <c r="C1335" s="12"/>
      <c r="D1335" s="12" t="s">
        <v>1241</v>
      </c>
      <c r="E1335" s="12" t="s">
        <v>1382</v>
      </c>
      <c r="F1335" s="12" t="s">
        <v>1381</v>
      </c>
      <c r="G1335" s="12"/>
      <c r="H1335" s="12"/>
      <c r="I1335" s="12"/>
      <c r="J1335" s="12"/>
      <c r="K1335" s="12"/>
      <c r="L1335" s="12"/>
      <c r="M1335" s="12"/>
      <c r="N1335" s="19" t="s">
        <v>1283</v>
      </c>
      <c r="O1335" s="12" t="s">
        <v>28</v>
      </c>
      <c r="P1335" s="12">
        <v>60</v>
      </c>
      <c r="Q1335" s="18">
        <v>35.25</v>
      </c>
      <c r="R1335" s="20">
        <f t="shared" si="20"/>
        <v>2115</v>
      </c>
      <c r="S1335" s="20"/>
      <c r="T1335" s="27"/>
    </row>
    <row r="1336" spans="1:20" s="11" customFormat="1" ht="140.4" x14ac:dyDescent="0.3">
      <c r="A1336" s="12" t="s">
        <v>22</v>
      </c>
      <c r="B1336" s="12"/>
      <c r="C1336" s="12"/>
      <c r="D1336" s="12" t="s">
        <v>1241</v>
      </c>
      <c r="E1336" s="12" t="s">
        <v>1382</v>
      </c>
      <c r="F1336" s="12" t="s">
        <v>1381</v>
      </c>
      <c r="G1336" s="12"/>
      <c r="H1336" s="12"/>
      <c r="I1336" s="12"/>
      <c r="J1336" s="12"/>
      <c r="K1336" s="12"/>
      <c r="L1336" s="12"/>
      <c r="M1336" s="12"/>
      <c r="N1336" s="19" t="s">
        <v>1284</v>
      </c>
      <c r="O1336" s="12" t="s">
        <v>28</v>
      </c>
      <c r="P1336" s="12">
        <v>60</v>
      </c>
      <c r="Q1336" s="18">
        <v>64</v>
      </c>
      <c r="R1336" s="20">
        <f t="shared" si="20"/>
        <v>3840</v>
      </c>
      <c r="S1336" s="20"/>
      <c r="T1336" s="27"/>
    </row>
    <row r="1337" spans="1:20" s="11" customFormat="1" ht="140.4" x14ac:dyDescent="0.3">
      <c r="A1337" s="12" t="s">
        <v>22</v>
      </c>
      <c r="B1337" s="12"/>
      <c r="C1337" s="12"/>
      <c r="D1337" s="12" t="s">
        <v>1241</v>
      </c>
      <c r="E1337" s="12" t="s">
        <v>1382</v>
      </c>
      <c r="F1337" s="12" t="s">
        <v>1381</v>
      </c>
      <c r="G1337" s="12"/>
      <c r="H1337" s="12"/>
      <c r="I1337" s="12"/>
      <c r="J1337" s="12"/>
      <c r="K1337" s="12"/>
      <c r="L1337" s="12"/>
      <c r="M1337" s="12"/>
      <c r="N1337" s="19" t="s">
        <v>1285</v>
      </c>
      <c r="O1337" s="12" t="s">
        <v>28</v>
      </c>
      <c r="P1337" s="12">
        <v>45</v>
      </c>
      <c r="Q1337" s="18">
        <v>32.24</v>
      </c>
      <c r="R1337" s="20">
        <f t="shared" si="20"/>
        <v>1450.8000000000002</v>
      </c>
      <c r="S1337" s="20"/>
      <c r="T1337" s="27"/>
    </row>
    <row r="1338" spans="1:20" s="11" customFormat="1" ht="140.4" x14ac:dyDescent="0.3">
      <c r="A1338" s="12" t="s">
        <v>22</v>
      </c>
      <c r="B1338" s="12"/>
      <c r="C1338" s="12"/>
      <c r="D1338" s="12" t="s">
        <v>1241</v>
      </c>
      <c r="E1338" s="12" t="s">
        <v>1382</v>
      </c>
      <c r="F1338" s="12" t="s">
        <v>1381</v>
      </c>
      <c r="G1338" s="12"/>
      <c r="H1338" s="12"/>
      <c r="I1338" s="12"/>
      <c r="J1338" s="12"/>
      <c r="K1338" s="12"/>
      <c r="L1338" s="12"/>
      <c r="M1338" s="12"/>
      <c r="N1338" s="19" t="s">
        <v>1286</v>
      </c>
      <c r="O1338" s="12" t="s">
        <v>33</v>
      </c>
      <c r="P1338" s="12">
        <v>300</v>
      </c>
      <c r="Q1338" s="18">
        <v>1.35</v>
      </c>
      <c r="R1338" s="20">
        <f t="shared" si="20"/>
        <v>405</v>
      </c>
      <c r="S1338" s="20"/>
      <c r="T1338" s="27"/>
    </row>
    <row r="1339" spans="1:20" s="11" customFormat="1" ht="140.4" x14ac:dyDescent="0.3">
      <c r="A1339" s="12" t="s">
        <v>22</v>
      </c>
      <c r="B1339" s="12"/>
      <c r="C1339" s="12"/>
      <c r="D1339" s="12" t="s">
        <v>1241</v>
      </c>
      <c r="E1339" s="12" t="s">
        <v>1382</v>
      </c>
      <c r="F1339" s="12" t="s">
        <v>1381</v>
      </c>
      <c r="G1339" s="12"/>
      <c r="H1339" s="12"/>
      <c r="I1339" s="12"/>
      <c r="J1339" s="12"/>
      <c r="K1339" s="12"/>
      <c r="L1339" s="12"/>
      <c r="M1339" s="12"/>
      <c r="N1339" s="19" t="s">
        <v>1287</v>
      </c>
      <c r="O1339" s="12" t="s">
        <v>33</v>
      </c>
      <c r="P1339" s="12">
        <v>240</v>
      </c>
      <c r="Q1339" s="18">
        <v>1.55</v>
      </c>
      <c r="R1339" s="20">
        <f t="shared" si="20"/>
        <v>372</v>
      </c>
      <c r="S1339" s="20"/>
      <c r="T1339" s="27"/>
    </row>
    <row r="1340" spans="1:20" s="11" customFormat="1" ht="140.4" x14ac:dyDescent="0.3">
      <c r="A1340" s="12" t="s">
        <v>22</v>
      </c>
      <c r="B1340" s="12"/>
      <c r="C1340" s="12"/>
      <c r="D1340" s="12" t="s">
        <v>1241</v>
      </c>
      <c r="E1340" s="12" t="s">
        <v>1382</v>
      </c>
      <c r="F1340" s="12" t="s">
        <v>1381</v>
      </c>
      <c r="G1340" s="12"/>
      <c r="H1340" s="12"/>
      <c r="I1340" s="12"/>
      <c r="J1340" s="12"/>
      <c r="K1340" s="12"/>
      <c r="L1340" s="12"/>
      <c r="M1340" s="12"/>
      <c r="N1340" s="19" t="s">
        <v>1288</v>
      </c>
      <c r="O1340" s="12" t="s">
        <v>28</v>
      </c>
      <c r="P1340" s="12">
        <v>30</v>
      </c>
      <c r="Q1340" s="18">
        <v>3.6</v>
      </c>
      <c r="R1340" s="20">
        <f t="shared" si="20"/>
        <v>108</v>
      </c>
      <c r="S1340" s="20"/>
      <c r="T1340" s="27"/>
    </row>
    <row r="1341" spans="1:20" s="11" customFormat="1" ht="140.4" x14ac:dyDescent="0.3">
      <c r="A1341" s="12" t="s">
        <v>22</v>
      </c>
      <c r="B1341" s="12"/>
      <c r="C1341" s="12"/>
      <c r="D1341" s="12" t="s">
        <v>1241</v>
      </c>
      <c r="E1341" s="12" t="s">
        <v>1382</v>
      </c>
      <c r="F1341" s="12" t="s">
        <v>1381</v>
      </c>
      <c r="G1341" s="12"/>
      <c r="H1341" s="12"/>
      <c r="I1341" s="12"/>
      <c r="J1341" s="12"/>
      <c r="K1341" s="12"/>
      <c r="L1341" s="12"/>
      <c r="M1341" s="12"/>
      <c r="N1341" s="19" t="s">
        <v>1289</v>
      </c>
      <c r="O1341" s="12" t="s">
        <v>28</v>
      </c>
      <c r="P1341" s="12">
        <v>120</v>
      </c>
      <c r="Q1341" s="18">
        <v>3.32</v>
      </c>
      <c r="R1341" s="20">
        <f t="shared" si="20"/>
        <v>398.4</v>
      </c>
      <c r="S1341" s="20"/>
      <c r="T1341" s="27"/>
    </row>
    <row r="1342" spans="1:20" s="11" customFormat="1" ht="140.4" x14ac:dyDescent="0.3">
      <c r="A1342" s="12" t="s">
        <v>22</v>
      </c>
      <c r="B1342" s="12"/>
      <c r="C1342" s="12"/>
      <c r="D1342" s="12" t="s">
        <v>1241</v>
      </c>
      <c r="E1342" s="12" t="s">
        <v>1382</v>
      </c>
      <c r="F1342" s="12" t="s">
        <v>1381</v>
      </c>
      <c r="G1342" s="12"/>
      <c r="H1342" s="12"/>
      <c r="I1342" s="12"/>
      <c r="J1342" s="12"/>
      <c r="K1342" s="12"/>
      <c r="L1342" s="12"/>
      <c r="M1342" s="12"/>
      <c r="N1342" s="19" t="s">
        <v>1290</v>
      </c>
      <c r="O1342" s="12" t="s">
        <v>28</v>
      </c>
      <c r="P1342" s="12">
        <v>120</v>
      </c>
      <c r="Q1342" s="18">
        <v>2.92</v>
      </c>
      <c r="R1342" s="20">
        <f t="shared" si="20"/>
        <v>350.4</v>
      </c>
      <c r="S1342" s="20"/>
      <c r="T1342" s="27"/>
    </row>
    <row r="1343" spans="1:20" s="11" customFormat="1" ht="140.4" x14ac:dyDescent="0.3">
      <c r="A1343" s="12" t="s">
        <v>22</v>
      </c>
      <c r="B1343" s="12"/>
      <c r="C1343" s="12"/>
      <c r="D1343" s="12" t="s">
        <v>1241</v>
      </c>
      <c r="E1343" s="12" t="s">
        <v>1382</v>
      </c>
      <c r="F1343" s="12" t="s">
        <v>1381</v>
      </c>
      <c r="G1343" s="12"/>
      <c r="H1343" s="12"/>
      <c r="I1343" s="12"/>
      <c r="J1343" s="12"/>
      <c r="K1343" s="12"/>
      <c r="L1343" s="12"/>
      <c r="M1343" s="12"/>
      <c r="N1343" s="19" t="s">
        <v>1291</v>
      </c>
      <c r="O1343" s="12" t="s">
        <v>28</v>
      </c>
      <c r="P1343" s="12">
        <v>120</v>
      </c>
      <c r="Q1343" s="18">
        <v>4.34</v>
      </c>
      <c r="R1343" s="20">
        <f t="shared" si="20"/>
        <v>520.79999999999995</v>
      </c>
      <c r="S1343" s="20"/>
      <c r="T1343" s="27"/>
    </row>
    <row r="1344" spans="1:20" s="11" customFormat="1" ht="140.4" x14ac:dyDescent="0.3">
      <c r="A1344" s="12" t="s">
        <v>22</v>
      </c>
      <c r="B1344" s="12"/>
      <c r="C1344" s="12"/>
      <c r="D1344" s="12" t="s">
        <v>1241</v>
      </c>
      <c r="E1344" s="12" t="s">
        <v>1382</v>
      </c>
      <c r="F1344" s="12" t="s">
        <v>1381</v>
      </c>
      <c r="G1344" s="12"/>
      <c r="H1344" s="12"/>
      <c r="I1344" s="12"/>
      <c r="J1344" s="12"/>
      <c r="K1344" s="12"/>
      <c r="L1344" s="12"/>
      <c r="M1344" s="12"/>
      <c r="N1344" s="19" t="s">
        <v>1292</v>
      </c>
      <c r="O1344" s="12" t="s">
        <v>28</v>
      </c>
      <c r="P1344" s="12">
        <v>240</v>
      </c>
      <c r="Q1344" s="18">
        <v>3.86</v>
      </c>
      <c r="R1344" s="20">
        <f t="shared" si="20"/>
        <v>926.4</v>
      </c>
      <c r="S1344" s="20"/>
      <c r="T1344" s="27"/>
    </row>
    <row r="1345" spans="1:20" s="11" customFormat="1" ht="140.4" x14ac:dyDescent="0.3">
      <c r="A1345" s="12" t="s">
        <v>22</v>
      </c>
      <c r="B1345" s="12"/>
      <c r="C1345" s="12"/>
      <c r="D1345" s="12" t="s">
        <v>1241</v>
      </c>
      <c r="E1345" s="12" t="s">
        <v>1382</v>
      </c>
      <c r="F1345" s="12" t="s">
        <v>1381</v>
      </c>
      <c r="G1345" s="12"/>
      <c r="H1345" s="12"/>
      <c r="I1345" s="12"/>
      <c r="J1345" s="12"/>
      <c r="K1345" s="12"/>
      <c r="L1345" s="12"/>
      <c r="M1345" s="12"/>
      <c r="N1345" s="19" t="s">
        <v>1293</v>
      </c>
      <c r="O1345" s="12" t="s">
        <v>28</v>
      </c>
      <c r="P1345" s="12">
        <v>600</v>
      </c>
      <c r="Q1345" s="18">
        <v>3.92</v>
      </c>
      <c r="R1345" s="20">
        <f t="shared" si="20"/>
        <v>2352</v>
      </c>
      <c r="S1345" s="20"/>
      <c r="T1345" s="27"/>
    </row>
    <row r="1346" spans="1:20" s="11" customFormat="1" ht="140.4" x14ac:dyDescent="0.3">
      <c r="A1346" s="12" t="s">
        <v>22</v>
      </c>
      <c r="B1346" s="12"/>
      <c r="C1346" s="12"/>
      <c r="D1346" s="12" t="s">
        <v>1241</v>
      </c>
      <c r="E1346" s="12" t="s">
        <v>1382</v>
      </c>
      <c r="F1346" s="12" t="s">
        <v>1381</v>
      </c>
      <c r="G1346" s="12"/>
      <c r="H1346" s="12"/>
      <c r="I1346" s="12"/>
      <c r="J1346" s="12"/>
      <c r="K1346" s="12"/>
      <c r="L1346" s="12"/>
      <c r="M1346" s="12"/>
      <c r="N1346" s="19" t="s">
        <v>1294</v>
      </c>
      <c r="O1346" s="12" t="s">
        <v>33</v>
      </c>
      <c r="P1346" s="12">
        <v>72</v>
      </c>
      <c r="Q1346" s="18">
        <v>11.27</v>
      </c>
      <c r="R1346" s="20">
        <f t="shared" ref="R1346:R1409" si="21">P1346*Q1346</f>
        <v>811.43999999999994</v>
      </c>
      <c r="S1346" s="20"/>
      <c r="T1346" s="27"/>
    </row>
    <row r="1347" spans="1:20" s="11" customFormat="1" ht="140.4" x14ac:dyDescent="0.3">
      <c r="A1347" s="12" t="s">
        <v>22</v>
      </c>
      <c r="B1347" s="12"/>
      <c r="C1347" s="12"/>
      <c r="D1347" s="12" t="s">
        <v>1241</v>
      </c>
      <c r="E1347" s="12" t="s">
        <v>1382</v>
      </c>
      <c r="F1347" s="12" t="s">
        <v>1381</v>
      </c>
      <c r="G1347" s="12"/>
      <c r="H1347" s="12"/>
      <c r="I1347" s="12"/>
      <c r="J1347" s="12"/>
      <c r="K1347" s="12"/>
      <c r="L1347" s="12"/>
      <c r="M1347" s="12"/>
      <c r="N1347" s="19" t="s">
        <v>1295</v>
      </c>
      <c r="O1347" s="12" t="s">
        <v>33</v>
      </c>
      <c r="P1347" s="12">
        <v>150</v>
      </c>
      <c r="Q1347" s="18">
        <v>5.67</v>
      </c>
      <c r="R1347" s="20">
        <f t="shared" si="21"/>
        <v>850.5</v>
      </c>
      <c r="S1347" s="20"/>
      <c r="T1347" s="27"/>
    </row>
    <row r="1348" spans="1:20" s="11" customFormat="1" ht="140.4" x14ac:dyDescent="0.3">
      <c r="A1348" s="12" t="s">
        <v>22</v>
      </c>
      <c r="B1348" s="12"/>
      <c r="C1348" s="12"/>
      <c r="D1348" s="12" t="s">
        <v>1241</v>
      </c>
      <c r="E1348" s="12" t="s">
        <v>1382</v>
      </c>
      <c r="F1348" s="12" t="s">
        <v>1381</v>
      </c>
      <c r="G1348" s="12"/>
      <c r="H1348" s="12"/>
      <c r="I1348" s="12"/>
      <c r="J1348" s="12"/>
      <c r="K1348" s="12"/>
      <c r="L1348" s="12"/>
      <c r="M1348" s="12"/>
      <c r="N1348" s="19" t="s">
        <v>1296</v>
      </c>
      <c r="O1348" s="12" t="s">
        <v>91</v>
      </c>
      <c r="P1348" s="12">
        <v>60</v>
      </c>
      <c r="Q1348" s="18">
        <v>5.92</v>
      </c>
      <c r="R1348" s="20">
        <f t="shared" si="21"/>
        <v>355.2</v>
      </c>
      <c r="S1348" s="20"/>
      <c r="T1348" s="27"/>
    </row>
    <row r="1349" spans="1:20" s="11" customFormat="1" ht="140.4" x14ac:dyDescent="0.3">
      <c r="A1349" s="12" t="s">
        <v>22</v>
      </c>
      <c r="B1349" s="12"/>
      <c r="C1349" s="12"/>
      <c r="D1349" s="12" t="s">
        <v>1241</v>
      </c>
      <c r="E1349" s="12" t="s">
        <v>1382</v>
      </c>
      <c r="F1349" s="12" t="s">
        <v>1381</v>
      </c>
      <c r="G1349" s="12"/>
      <c r="H1349" s="12"/>
      <c r="I1349" s="12"/>
      <c r="J1349" s="12"/>
      <c r="K1349" s="12"/>
      <c r="L1349" s="12"/>
      <c r="M1349" s="12"/>
      <c r="N1349" s="19" t="s">
        <v>1297</v>
      </c>
      <c r="O1349" s="12" t="s">
        <v>91</v>
      </c>
      <c r="P1349" s="12">
        <v>3600</v>
      </c>
      <c r="Q1349" s="18">
        <v>6.81</v>
      </c>
      <c r="R1349" s="20">
        <f t="shared" si="21"/>
        <v>24516</v>
      </c>
      <c r="S1349" s="20"/>
      <c r="T1349" s="27"/>
    </row>
    <row r="1350" spans="1:20" s="11" customFormat="1" ht="140.4" x14ac:dyDescent="0.3">
      <c r="A1350" s="12" t="s">
        <v>22</v>
      </c>
      <c r="B1350" s="12"/>
      <c r="C1350" s="12"/>
      <c r="D1350" s="12" t="s">
        <v>1241</v>
      </c>
      <c r="E1350" s="12" t="s">
        <v>1382</v>
      </c>
      <c r="F1350" s="12" t="s">
        <v>1381</v>
      </c>
      <c r="G1350" s="12"/>
      <c r="H1350" s="12"/>
      <c r="I1350" s="12"/>
      <c r="J1350" s="12"/>
      <c r="K1350" s="12"/>
      <c r="L1350" s="12"/>
      <c r="M1350" s="12"/>
      <c r="N1350" s="19" t="s">
        <v>1298</v>
      </c>
      <c r="O1350" s="12" t="s">
        <v>33</v>
      </c>
      <c r="P1350" s="12">
        <v>312</v>
      </c>
      <c r="Q1350" s="18">
        <v>3.12</v>
      </c>
      <c r="R1350" s="20">
        <f t="shared" si="21"/>
        <v>973.44</v>
      </c>
      <c r="S1350" s="20"/>
      <c r="T1350" s="27"/>
    </row>
    <row r="1351" spans="1:20" s="11" customFormat="1" ht="140.4" x14ac:dyDescent="0.3">
      <c r="A1351" s="12" t="s">
        <v>22</v>
      </c>
      <c r="B1351" s="12"/>
      <c r="C1351" s="12"/>
      <c r="D1351" s="12" t="s">
        <v>1241</v>
      </c>
      <c r="E1351" s="12" t="s">
        <v>1382</v>
      </c>
      <c r="F1351" s="12" t="s">
        <v>1381</v>
      </c>
      <c r="G1351" s="12"/>
      <c r="H1351" s="12"/>
      <c r="I1351" s="12"/>
      <c r="J1351" s="12"/>
      <c r="K1351" s="12"/>
      <c r="L1351" s="12"/>
      <c r="M1351" s="12"/>
      <c r="N1351" s="19" t="s">
        <v>1299</v>
      </c>
      <c r="O1351" s="12" t="s">
        <v>91</v>
      </c>
      <c r="P1351" s="12">
        <v>60</v>
      </c>
      <c r="Q1351" s="18">
        <v>244.45</v>
      </c>
      <c r="R1351" s="20">
        <f t="shared" si="21"/>
        <v>14667</v>
      </c>
      <c r="S1351" s="20"/>
      <c r="T1351" s="27"/>
    </row>
    <row r="1352" spans="1:20" s="11" customFormat="1" ht="140.4" x14ac:dyDescent="0.3">
      <c r="A1352" s="12" t="s">
        <v>22</v>
      </c>
      <c r="B1352" s="12"/>
      <c r="C1352" s="12"/>
      <c r="D1352" s="12" t="s">
        <v>1241</v>
      </c>
      <c r="E1352" s="12" t="s">
        <v>1382</v>
      </c>
      <c r="F1352" s="12" t="s">
        <v>1381</v>
      </c>
      <c r="G1352" s="12"/>
      <c r="H1352" s="12"/>
      <c r="I1352" s="12"/>
      <c r="J1352" s="12"/>
      <c r="K1352" s="12"/>
      <c r="L1352" s="12"/>
      <c r="M1352" s="12"/>
      <c r="N1352" s="19" t="s">
        <v>1300</v>
      </c>
      <c r="O1352" s="12" t="s">
        <v>91</v>
      </c>
      <c r="P1352" s="12">
        <v>72</v>
      </c>
      <c r="Q1352" s="18">
        <v>18.739999999999998</v>
      </c>
      <c r="R1352" s="20">
        <f t="shared" si="21"/>
        <v>1349.28</v>
      </c>
      <c r="S1352" s="20"/>
      <c r="T1352" s="27"/>
    </row>
    <row r="1353" spans="1:20" s="11" customFormat="1" ht="140.4" x14ac:dyDescent="0.3">
      <c r="A1353" s="12" t="s">
        <v>22</v>
      </c>
      <c r="B1353" s="12"/>
      <c r="C1353" s="12"/>
      <c r="D1353" s="12" t="s">
        <v>1241</v>
      </c>
      <c r="E1353" s="12" t="s">
        <v>1382</v>
      </c>
      <c r="F1353" s="12" t="s">
        <v>1381</v>
      </c>
      <c r="G1353" s="12"/>
      <c r="H1353" s="12"/>
      <c r="I1353" s="12"/>
      <c r="J1353" s="12"/>
      <c r="K1353" s="12"/>
      <c r="L1353" s="12"/>
      <c r="M1353" s="12"/>
      <c r="N1353" s="19" t="s">
        <v>1301</v>
      </c>
      <c r="O1353" s="12" t="s">
        <v>91</v>
      </c>
      <c r="P1353" s="12">
        <v>30</v>
      </c>
      <c r="Q1353" s="18">
        <v>7.17</v>
      </c>
      <c r="R1353" s="20">
        <f t="shared" si="21"/>
        <v>215.1</v>
      </c>
      <c r="S1353" s="20"/>
      <c r="T1353" s="27"/>
    </row>
    <row r="1354" spans="1:20" s="11" customFormat="1" ht="140.4" x14ac:dyDescent="0.3">
      <c r="A1354" s="12" t="s">
        <v>22</v>
      </c>
      <c r="B1354" s="12"/>
      <c r="C1354" s="12"/>
      <c r="D1354" s="12" t="s">
        <v>1241</v>
      </c>
      <c r="E1354" s="12" t="s">
        <v>1382</v>
      </c>
      <c r="F1354" s="12" t="s">
        <v>1381</v>
      </c>
      <c r="G1354" s="12"/>
      <c r="H1354" s="12"/>
      <c r="I1354" s="12"/>
      <c r="J1354" s="12"/>
      <c r="K1354" s="12"/>
      <c r="L1354" s="12"/>
      <c r="M1354" s="12"/>
      <c r="N1354" s="19" t="s">
        <v>1302</v>
      </c>
      <c r="O1354" s="12" t="s">
        <v>91</v>
      </c>
      <c r="P1354" s="12">
        <v>72</v>
      </c>
      <c r="Q1354" s="18">
        <v>51.26</v>
      </c>
      <c r="R1354" s="20">
        <f t="shared" si="21"/>
        <v>3690.72</v>
      </c>
      <c r="S1354" s="20"/>
      <c r="T1354" s="27"/>
    </row>
    <row r="1355" spans="1:20" s="11" customFormat="1" ht="140.4" x14ac:dyDescent="0.3">
      <c r="A1355" s="12" t="s">
        <v>22</v>
      </c>
      <c r="B1355" s="12"/>
      <c r="C1355" s="12"/>
      <c r="D1355" s="12" t="s">
        <v>1241</v>
      </c>
      <c r="E1355" s="12" t="s">
        <v>1382</v>
      </c>
      <c r="F1355" s="12" t="s">
        <v>1381</v>
      </c>
      <c r="G1355" s="12"/>
      <c r="H1355" s="12"/>
      <c r="I1355" s="12"/>
      <c r="J1355" s="12"/>
      <c r="K1355" s="12"/>
      <c r="L1355" s="12"/>
      <c r="M1355" s="12"/>
      <c r="N1355" s="19" t="s">
        <v>1303</v>
      </c>
      <c r="O1355" s="12" t="s">
        <v>28</v>
      </c>
      <c r="P1355" s="12">
        <v>60</v>
      </c>
      <c r="Q1355" s="18">
        <v>56.18</v>
      </c>
      <c r="R1355" s="20">
        <f t="shared" si="21"/>
        <v>3370.8</v>
      </c>
      <c r="S1355" s="20"/>
      <c r="T1355" s="27"/>
    </row>
    <row r="1356" spans="1:20" s="11" customFormat="1" ht="140.4" x14ac:dyDescent="0.3">
      <c r="A1356" s="12" t="s">
        <v>22</v>
      </c>
      <c r="B1356" s="12"/>
      <c r="C1356" s="12"/>
      <c r="D1356" s="12" t="s">
        <v>1241</v>
      </c>
      <c r="E1356" s="12" t="s">
        <v>1382</v>
      </c>
      <c r="F1356" s="12" t="s">
        <v>1381</v>
      </c>
      <c r="G1356" s="12"/>
      <c r="H1356" s="12"/>
      <c r="I1356" s="12"/>
      <c r="J1356" s="12"/>
      <c r="K1356" s="12"/>
      <c r="L1356" s="12"/>
      <c r="M1356" s="12"/>
      <c r="N1356" s="19" t="s">
        <v>1304</v>
      </c>
      <c r="O1356" s="12" t="s">
        <v>28</v>
      </c>
      <c r="P1356" s="12">
        <v>120</v>
      </c>
      <c r="Q1356" s="18">
        <v>25.36</v>
      </c>
      <c r="R1356" s="20">
        <f t="shared" si="21"/>
        <v>3043.2</v>
      </c>
      <c r="S1356" s="20"/>
      <c r="T1356" s="27"/>
    </row>
    <row r="1357" spans="1:20" s="11" customFormat="1" ht="140.4" x14ac:dyDescent="0.3">
      <c r="A1357" s="12" t="s">
        <v>22</v>
      </c>
      <c r="B1357" s="12"/>
      <c r="C1357" s="12"/>
      <c r="D1357" s="12" t="s">
        <v>1241</v>
      </c>
      <c r="E1357" s="12" t="s">
        <v>1382</v>
      </c>
      <c r="F1357" s="12" t="s">
        <v>1381</v>
      </c>
      <c r="G1357" s="12"/>
      <c r="H1357" s="12"/>
      <c r="I1357" s="12"/>
      <c r="J1357" s="12"/>
      <c r="K1357" s="12"/>
      <c r="L1357" s="12"/>
      <c r="M1357" s="12"/>
      <c r="N1357" s="19" t="s">
        <v>1305</v>
      </c>
      <c r="O1357" s="12" t="s">
        <v>28</v>
      </c>
      <c r="P1357" s="12">
        <v>60</v>
      </c>
      <c r="Q1357" s="18">
        <v>51.19</v>
      </c>
      <c r="R1357" s="20">
        <f t="shared" si="21"/>
        <v>3071.3999999999996</v>
      </c>
      <c r="S1357" s="20"/>
      <c r="T1357" s="27"/>
    </row>
    <row r="1358" spans="1:20" s="11" customFormat="1" ht="140.4" x14ac:dyDescent="0.3">
      <c r="A1358" s="12" t="s">
        <v>22</v>
      </c>
      <c r="B1358" s="12"/>
      <c r="C1358" s="12"/>
      <c r="D1358" s="12" t="s">
        <v>1241</v>
      </c>
      <c r="E1358" s="12" t="s">
        <v>1382</v>
      </c>
      <c r="F1358" s="12" t="s">
        <v>1381</v>
      </c>
      <c r="G1358" s="12"/>
      <c r="H1358" s="12"/>
      <c r="I1358" s="12"/>
      <c r="J1358" s="12"/>
      <c r="K1358" s="12"/>
      <c r="L1358" s="12"/>
      <c r="M1358" s="12"/>
      <c r="N1358" s="19" t="s">
        <v>1306</v>
      </c>
      <c r="O1358" s="12" t="s">
        <v>28</v>
      </c>
      <c r="P1358" s="12">
        <v>30</v>
      </c>
      <c r="Q1358" s="18">
        <v>81.94</v>
      </c>
      <c r="R1358" s="20">
        <f t="shared" si="21"/>
        <v>2458.1999999999998</v>
      </c>
      <c r="S1358" s="20"/>
      <c r="T1358" s="27"/>
    </row>
    <row r="1359" spans="1:20" s="11" customFormat="1" ht="140.4" x14ac:dyDescent="0.3">
      <c r="A1359" s="12" t="s">
        <v>22</v>
      </c>
      <c r="B1359" s="12"/>
      <c r="C1359" s="12"/>
      <c r="D1359" s="12" t="s">
        <v>1241</v>
      </c>
      <c r="E1359" s="12" t="s">
        <v>1382</v>
      </c>
      <c r="F1359" s="12" t="s">
        <v>1381</v>
      </c>
      <c r="G1359" s="12"/>
      <c r="H1359" s="12"/>
      <c r="I1359" s="12"/>
      <c r="J1359" s="12"/>
      <c r="K1359" s="12"/>
      <c r="L1359" s="12"/>
      <c r="M1359" s="12"/>
      <c r="N1359" s="19" t="s">
        <v>1307</v>
      </c>
      <c r="O1359" s="12" t="s">
        <v>28</v>
      </c>
      <c r="P1359" s="12">
        <v>60</v>
      </c>
      <c r="Q1359" s="18">
        <v>73.510000000000005</v>
      </c>
      <c r="R1359" s="20">
        <f t="shared" si="21"/>
        <v>4410.6000000000004</v>
      </c>
      <c r="S1359" s="20"/>
      <c r="T1359" s="27"/>
    </row>
    <row r="1360" spans="1:20" s="11" customFormat="1" ht="140.4" x14ac:dyDescent="0.3">
      <c r="A1360" s="12" t="s">
        <v>22</v>
      </c>
      <c r="B1360" s="12"/>
      <c r="C1360" s="12"/>
      <c r="D1360" s="12" t="s">
        <v>1241</v>
      </c>
      <c r="E1360" s="12" t="s">
        <v>1382</v>
      </c>
      <c r="F1360" s="12" t="s">
        <v>1381</v>
      </c>
      <c r="G1360" s="12"/>
      <c r="H1360" s="12"/>
      <c r="I1360" s="12"/>
      <c r="J1360" s="12"/>
      <c r="K1360" s="12"/>
      <c r="L1360" s="12"/>
      <c r="M1360" s="12"/>
      <c r="N1360" s="19" t="s">
        <v>1308</v>
      </c>
      <c r="O1360" s="12" t="s">
        <v>33</v>
      </c>
      <c r="P1360" s="12">
        <v>150</v>
      </c>
      <c r="Q1360" s="18">
        <v>4.8600000000000003</v>
      </c>
      <c r="R1360" s="20">
        <f t="shared" si="21"/>
        <v>729</v>
      </c>
      <c r="S1360" s="20"/>
      <c r="T1360" s="27"/>
    </row>
    <row r="1361" spans="1:20" s="11" customFormat="1" ht="140.4" x14ac:dyDescent="0.3">
      <c r="A1361" s="12" t="s">
        <v>22</v>
      </c>
      <c r="B1361" s="12"/>
      <c r="C1361" s="12"/>
      <c r="D1361" s="12" t="s">
        <v>1241</v>
      </c>
      <c r="E1361" s="12" t="s">
        <v>1382</v>
      </c>
      <c r="F1361" s="12" t="s">
        <v>1381</v>
      </c>
      <c r="G1361" s="12"/>
      <c r="H1361" s="12"/>
      <c r="I1361" s="12"/>
      <c r="J1361" s="12"/>
      <c r="K1361" s="12"/>
      <c r="L1361" s="12"/>
      <c r="M1361" s="12"/>
      <c r="N1361" s="19" t="s">
        <v>1309</v>
      </c>
      <c r="O1361" s="12" t="s">
        <v>91</v>
      </c>
      <c r="P1361" s="12">
        <v>90</v>
      </c>
      <c r="Q1361" s="18">
        <v>35.53</v>
      </c>
      <c r="R1361" s="20">
        <f t="shared" si="21"/>
        <v>3197.7000000000003</v>
      </c>
      <c r="S1361" s="20"/>
      <c r="T1361" s="27"/>
    </row>
    <row r="1362" spans="1:20" s="11" customFormat="1" ht="140.4" x14ac:dyDescent="0.3">
      <c r="A1362" s="12" t="s">
        <v>22</v>
      </c>
      <c r="B1362" s="12"/>
      <c r="C1362" s="12"/>
      <c r="D1362" s="12" t="s">
        <v>1241</v>
      </c>
      <c r="E1362" s="12" t="s">
        <v>1382</v>
      </c>
      <c r="F1362" s="12" t="s">
        <v>1381</v>
      </c>
      <c r="G1362" s="12"/>
      <c r="H1362" s="12"/>
      <c r="I1362" s="12"/>
      <c r="J1362" s="12"/>
      <c r="K1362" s="12"/>
      <c r="L1362" s="12"/>
      <c r="M1362" s="12"/>
      <c r="N1362" s="19" t="s">
        <v>1310</v>
      </c>
      <c r="O1362" s="12" t="s">
        <v>33</v>
      </c>
      <c r="P1362" s="12">
        <v>600</v>
      </c>
      <c r="Q1362" s="18">
        <v>3.77</v>
      </c>
      <c r="R1362" s="20">
        <f t="shared" si="21"/>
        <v>2262</v>
      </c>
      <c r="S1362" s="20"/>
      <c r="T1362" s="27"/>
    </row>
    <row r="1363" spans="1:20" s="11" customFormat="1" ht="140.4" x14ac:dyDescent="0.3">
      <c r="A1363" s="12" t="s">
        <v>22</v>
      </c>
      <c r="B1363" s="12"/>
      <c r="C1363" s="12"/>
      <c r="D1363" s="12" t="s">
        <v>1241</v>
      </c>
      <c r="E1363" s="12" t="s">
        <v>1382</v>
      </c>
      <c r="F1363" s="12" t="s">
        <v>1381</v>
      </c>
      <c r="G1363" s="12"/>
      <c r="H1363" s="12"/>
      <c r="I1363" s="12"/>
      <c r="J1363" s="12"/>
      <c r="K1363" s="12"/>
      <c r="L1363" s="12"/>
      <c r="M1363" s="12"/>
      <c r="N1363" s="19" t="s">
        <v>1311</v>
      </c>
      <c r="O1363" s="12" t="s">
        <v>91</v>
      </c>
      <c r="P1363" s="12">
        <v>60</v>
      </c>
      <c r="Q1363" s="18">
        <v>4.33</v>
      </c>
      <c r="R1363" s="20">
        <f t="shared" si="21"/>
        <v>259.8</v>
      </c>
      <c r="S1363" s="20"/>
      <c r="T1363" s="27"/>
    </row>
    <row r="1364" spans="1:20" s="11" customFormat="1" ht="140.4" x14ac:dyDescent="0.3">
      <c r="A1364" s="12" t="s">
        <v>22</v>
      </c>
      <c r="B1364" s="12"/>
      <c r="C1364" s="12"/>
      <c r="D1364" s="12" t="s">
        <v>1241</v>
      </c>
      <c r="E1364" s="12" t="s">
        <v>1382</v>
      </c>
      <c r="F1364" s="12" t="s">
        <v>1381</v>
      </c>
      <c r="G1364" s="12"/>
      <c r="H1364" s="12"/>
      <c r="I1364" s="12"/>
      <c r="J1364" s="12"/>
      <c r="K1364" s="12"/>
      <c r="L1364" s="12"/>
      <c r="M1364" s="12"/>
      <c r="N1364" s="19" t="s">
        <v>1312</v>
      </c>
      <c r="O1364" s="12" t="s">
        <v>33</v>
      </c>
      <c r="P1364" s="12">
        <v>90</v>
      </c>
      <c r="Q1364" s="18">
        <v>11.81</v>
      </c>
      <c r="R1364" s="20">
        <f t="shared" si="21"/>
        <v>1062.9000000000001</v>
      </c>
      <c r="S1364" s="20"/>
      <c r="T1364" s="27"/>
    </row>
    <row r="1365" spans="1:20" s="11" customFormat="1" ht="140.4" x14ac:dyDescent="0.3">
      <c r="A1365" s="12" t="s">
        <v>22</v>
      </c>
      <c r="B1365" s="12"/>
      <c r="C1365" s="12"/>
      <c r="D1365" s="12" t="s">
        <v>1241</v>
      </c>
      <c r="E1365" s="12" t="s">
        <v>1382</v>
      </c>
      <c r="F1365" s="12" t="s">
        <v>1381</v>
      </c>
      <c r="G1365" s="12"/>
      <c r="H1365" s="12"/>
      <c r="I1365" s="12"/>
      <c r="J1365" s="12"/>
      <c r="K1365" s="12"/>
      <c r="L1365" s="12"/>
      <c r="M1365" s="12"/>
      <c r="N1365" s="19" t="s">
        <v>1313</v>
      </c>
      <c r="O1365" s="12" t="s">
        <v>33</v>
      </c>
      <c r="P1365" s="12">
        <v>30</v>
      </c>
      <c r="Q1365" s="18">
        <v>10.88</v>
      </c>
      <c r="R1365" s="20">
        <f t="shared" si="21"/>
        <v>326.40000000000003</v>
      </c>
      <c r="S1365" s="20"/>
      <c r="T1365" s="27"/>
    </row>
    <row r="1366" spans="1:20" s="11" customFormat="1" ht="140.4" x14ac:dyDescent="0.3">
      <c r="A1366" s="12" t="s">
        <v>22</v>
      </c>
      <c r="B1366" s="12"/>
      <c r="C1366" s="12"/>
      <c r="D1366" s="12" t="s">
        <v>1241</v>
      </c>
      <c r="E1366" s="12" t="s">
        <v>1382</v>
      </c>
      <c r="F1366" s="12" t="s">
        <v>1381</v>
      </c>
      <c r="G1366" s="12"/>
      <c r="H1366" s="12"/>
      <c r="I1366" s="12"/>
      <c r="J1366" s="12"/>
      <c r="K1366" s="12"/>
      <c r="L1366" s="12"/>
      <c r="M1366" s="12"/>
      <c r="N1366" s="19" t="s">
        <v>1314</v>
      </c>
      <c r="O1366" s="12" t="s">
        <v>33</v>
      </c>
      <c r="P1366" s="12">
        <v>139.5</v>
      </c>
      <c r="Q1366" s="18">
        <v>2.5499999999999998</v>
      </c>
      <c r="R1366" s="20">
        <f t="shared" si="21"/>
        <v>355.72499999999997</v>
      </c>
      <c r="S1366" s="20"/>
      <c r="T1366" s="27"/>
    </row>
    <row r="1367" spans="1:20" s="11" customFormat="1" ht="140.4" x14ac:dyDescent="0.3">
      <c r="A1367" s="12" t="s">
        <v>22</v>
      </c>
      <c r="B1367" s="12"/>
      <c r="C1367" s="12"/>
      <c r="D1367" s="12" t="s">
        <v>1241</v>
      </c>
      <c r="E1367" s="12" t="s">
        <v>1382</v>
      </c>
      <c r="F1367" s="12" t="s">
        <v>1381</v>
      </c>
      <c r="G1367" s="12"/>
      <c r="H1367" s="12"/>
      <c r="I1367" s="12"/>
      <c r="J1367" s="12"/>
      <c r="K1367" s="12"/>
      <c r="L1367" s="12"/>
      <c r="M1367" s="12"/>
      <c r="N1367" s="19" t="s">
        <v>1315</v>
      </c>
      <c r="O1367" s="12" t="s">
        <v>33</v>
      </c>
      <c r="P1367" s="12">
        <v>84</v>
      </c>
      <c r="Q1367" s="18">
        <v>7.13</v>
      </c>
      <c r="R1367" s="20">
        <f t="shared" si="21"/>
        <v>598.91999999999996</v>
      </c>
      <c r="S1367" s="20"/>
      <c r="T1367" s="27"/>
    </row>
    <row r="1368" spans="1:20" s="11" customFormat="1" ht="140.4" x14ac:dyDescent="0.3">
      <c r="A1368" s="12" t="s">
        <v>22</v>
      </c>
      <c r="B1368" s="12"/>
      <c r="C1368" s="12"/>
      <c r="D1368" s="12" t="s">
        <v>1241</v>
      </c>
      <c r="E1368" s="12" t="s">
        <v>1382</v>
      </c>
      <c r="F1368" s="12" t="s">
        <v>1381</v>
      </c>
      <c r="G1368" s="12"/>
      <c r="H1368" s="12"/>
      <c r="I1368" s="12"/>
      <c r="J1368" s="12"/>
      <c r="K1368" s="12"/>
      <c r="L1368" s="12"/>
      <c r="M1368" s="12"/>
      <c r="N1368" s="19" t="s">
        <v>1316</v>
      </c>
      <c r="O1368" s="12" t="s">
        <v>33</v>
      </c>
      <c r="P1368" s="12">
        <v>15</v>
      </c>
      <c r="Q1368" s="18">
        <v>14.43</v>
      </c>
      <c r="R1368" s="20">
        <f t="shared" si="21"/>
        <v>216.45</v>
      </c>
      <c r="S1368" s="20"/>
      <c r="T1368" s="27"/>
    </row>
    <row r="1369" spans="1:20" s="11" customFormat="1" ht="140.4" x14ac:dyDescent="0.3">
      <c r="A1369" s="12" t="s">
        <v>22</v>
      </c>
      <c r="B1369" s="12"/>
      <c r="C1369" s="12"/>
      <c r="D1369" s="12" t="s">
        <v>1241</v>
      </c>
      <c r="E1369" s="12" t="s">
        <v>1382</v>
      </c>
      <c r="F1369" s="12" t="s">
        <v>1381</v>
      </c>
      <c r="G1369" s="12"/>
      <c r="H1369" s="12"/>
      <c r="I1369" s="12"/>
      <c r="J1369" s="12"/>
      <c r="K1369" s="12"/>
      <c r="L1369" s="12"/>
      <c r="M1369" s="12"/>
      <c r="N1369" s="19" t="s">
        <v>1317</v>
      </c>
      <c r="O1369" s="12" t="s">
        <v>33</v>
      </c>
      <c r="P1369" s="12">
        <v>15</v>
      </c>
      <c r="Q1369" s="18">
        <v>30.42</v>
      </c>
      <c r="R1369" s="20">
        <f t="shared" si="21"/>
        <v>456.3</v>
      </c>
      <c r="S1369" s="20"/>
      <c r="T1369" s="27"/>
    </row>
    <row r="1370" spans="1:20" s="11" customFormat="1" ht="140.4" x14ac:dyDescent="0.3">
      <c r="A1370" s="12" t="s">
        <v>22</v>
      </c>
      <c r="B1370" s="12"/>
      <c r="C1370" s="12"/>
      <c r="D1370" s="12" t="s">
        <v>1241</v>
      </c>
      <c r="E1370" s="12" t="s">
        <v>1382</v>
      </c>
      <c r="F1370" s="12" t="s">
        <v>1381</v>
      </c>
      <c r="G1370" s="12"/>
      <c r="H1370" s="12"/>
      <c r="I1370" s="12"/>
      <c r="J1370" s="12"/>
      <c r="K1370" s="12"/>
      <c r="L1370" s="12"/>
      <c r="M1370" s="12"/>
      <c r="N1370" s="19" t="s">
        <v>1318</v>
      </c>
      <c r="O1370" s="12" t="s">
        <v>33</v>
      </c>
      <c r="P1370" s="12">
        <v>90</v>
      </c>
      <c r="Q1370" s="18">
        <v>13.43</v>
      </c>
      <c r="R1370" s="20">
        <f t="shared" si="21"/>
        <v>1208.7</v>
      </c>
      <c r="S1370" s="20"/>
      <c r="T1370" s="27"/>
    </row>
    <row r="1371" spans="1:20" s="11" customFormat="1" ht="140.4" x14ac:dyDescent="0.3">
      <c r="A1371" s="12" t="s">
        <v>22</v>
      </c>
      <c r="B1371" s="12"/>
      <c r="C1371" s="12"/>
      <c r="D1371" s="12" t="s">
        <v>1241</v>
      </c>
      <c r="E1371" s="12" t="s">
        <v>1382</v>
      </c>
      <c r="F1371" s="12" t="s">
        <v>1381</v>
      </c>
      <c r="G1371" s="12"/>
      <c r="H1371" s="12"/>
      <c r="I1371" s="12"/>
      <c r="J1371" s="12"/>
      <c r="K1371" s="12"/>
      <c r="L1371" s="12"/>
      <c r="M1371" s="12"/>
      <c r="N1371" s="19" t="s">
        <v>1319</v>
      </c>
      <c r="O1371" s="12" t="s">
        <v>91</v>
      </c>
      <c r="P1371" s="12">
        <v>150</v>
      </c>
      <c r="Q1371" s="18">
        <v>5.34</v>
      </c>
      <c r="R1371" s="20">
        <f t="shared" si="21"/>
        <v>801</v>
      </c>
      <c r="S1371" s="20"/>
      <c r="T1371" s="27"/>
    </row>
    <row r="1372" spans="1:20" s="11" customFormat="1" ht="140.4" x14ac:dyDescent="0.3">
      <c r="A1372" s="12" t="s">
        <v>22</v>
      </c>
      <c r="B1372" s="12"/>
      <c r="C1372" s="12"/>
      <c r="D1372" s="12" t="s">
        <v>1241</v>
      </c>
      <c r="E1372" s="12" t="s">
        <v>1382</v>
      </c>
      <c r="F1372" s="12" t="s">
        <v>1381</v>
      </c>
      <c r="G1372" s="12"/>
      <c r="H1372" s="12"/>
      <c r="I1372" s="12"/>
      <c r="J1372" s="12"/>
      <c r="K1372" s="12"/>
      <c r="L1372" s="12"/>
      <c r="M1372" s="12"/>
      <c r="N1372" s="19" t="s">
        <v>1320</v>
      </c>
      <c r="O1372" s="12" t="s">
        <v>28</v>
      </c>
      <c r="P1372" s="12">
        <v>120</v>
      </c>
      <c r="Q1372" s="18">
        <v>8.5299999999999994</v>
      </c>
      <c r="R1372" s="20">
        <f t="shared" si="21"/>
        <v>1023.5999999999999</v>
      </c>
      <c r="S1372" s="20"/>
      <c r="T1372" s="27"/>
    </row>
    <row r="1373" spans="1:20" s="11" customFormat="1" ht="140.4" x14ac:dyDescent="0.3">
      <c r="A1373" s="12" t="s">
        <v>22</v>
      </c>
      <c r="B1373" s="12"/>
      <c r="C1373" s="12"/>
      <c r="D1373" s="12" t="s">
        <v>1241</v>
      </c>
      <c r="E1373" s="12" t="s">
        <v>1382</v>
      </c>
      <c r="F1373" s="12" t="s">
        <v>1381</v>
      </c>
      <c r="G1373" s="12"/>
      <c r="H1373" s="12"/>
      <c r="I1373" s="12"/>
      <c r="J1373" s="12"/>
      <c r="K1373" s="12"/>
      <c r="L1373" s="12"/>
      <c r="M1373" s="12"/>
      <c r="N1373" s="19" t="s">
        <v>1321</v>
      </c>
      <c r="O1373" s="12" t="s">
        <v>33</v>
      </c>
      <c r="P1373" s="12">
        <v>66</v>
      </c>
      <c r="Q1373" s="18">
        <v>39.340000000000003</v>
      </c>
      <c r="R1373" s="20">
        <f t="shared" si="21"/>
        <v>2596.44</v>
      </c>
      <c r="S1373" s="20"/>
      <c r="T1373" s="27"/>
    </row>
    <row r="1374" spans="1:20" s="11" customFormat="1" ht="140.4" x14ac:dyDescent="0.3">
      <c r="A1374" s="12" t="s">
        <v>22</v>
      </c>
      <c r="B1374" s="12"/>
      <c r="C1374" s="12"/>
      <c r="D1374" s="12" t="s">
        <v>1241</v>
      </c>
      <c r="E1374" s="12" t="s">
        <v>1382</v>
      </c>
      <c r="F1374" s="12" t="s">
        <v>1381</v>
      </c>
      <c r="G1374" s="12"/>
      <c r="H1374" s="12"/>
      <c r="I1374" s="12"/>
      <c r="J1374" s="12"/>
      <c r="K1374" s="12"/>
      <c r="L1374" s="12"/>
      <c r="M1374" s="12"/>
      <c r="N1374" s="19" t="s">
        <v>1322</v>
      </c>
      <c r="O1374" s="12" t="s">
        <v>33</v>
      </c>
      <c r="P1374" s="12">
        <v>108</v>
      </c>
      <c r="Q1374" s="18">
        <v>37.869999999999997</v>
      </c>
      <c r="R1374" s="20">
        <f t="shared" si="21"/>
        <v>4089.9599999999996</v>
      </c>
      <c r="S1374" s="20"/>
      <c r="T1374" s="27"/>
    </row>
    <row r="1375" spans="1:20" s="11" customFormat="1" ht="140.4" x14ac:dyDescent="0.3">
      <c r="A1375" s="12" t="s">
        <v>22</v>
      </c>
      <c r="B1375" s="12"/>
      <c r="C1375" s="12"/>
      <c r="D1375" s="12" t="s">
        <v>1241</v>
      </c>
      <c r="E1375" s="12" t="s">
        <v>1382</v>
      </c>
      <c r="F1375" s="12" t="s">
        <v>1381</v>
      </c>
      <c r="G1375" s="12"/>
      <c r="H1375" s="12"/>
      <c r="I1375" s="12"/>
      <c r="J1375" s="12"/>
      <c r="K1375" s="12"/>
      <c r="L1375" s="12"/>
      <c r="M1375" s="12"/>
      <c r="N1375" s="19" t="s">
        <v>1323</v>
      </c>
      <c r="O1375" s="12" t="s">
        <v>33</v>
      </c>
      <c r="P1375" s="12">
        <v>9</v>
      </c>
      <c r="Q1375" s="18">
        <v>180.67</v>
      </c>
      <c r="R1375" s="20">
        <f t="shared" si="21"/>
        <v>1626.03</v>
      </c>
      <c r="S1375" s="20"/>
      <c r="T1375" s="27"/>
    </row>
    <row r="1376" spans="1:20" s="11" customFormat="1" ht="140.4" x14ac:dyDescent="0.3">
      <c r="A1376" s="12" t="s">
        <v>22</v>
      </c>
      <c r="B1376" s="12"/>
      <c r="C1376" s="12"/>
      <c r="D1376" s="12" t="s">
        <v>1241</v>
      </c>
      <c r="E1376" s="12" t="s">
        <v>1382</v>
      </c>
      <c r="F1376" s="12" t="s">
        <v>1381</v>
      </c>
      <c r="G1376" s="12"/>
      <c r="H1376" s="12"/>
      <c r="I1376" s="12"/>
      <c r="J1376" s="12"/>
      <c r="K1376" s="12"/>
      <c r="L1376" s="12"/>
      <c r="M1376" s="12"/>
      <c r="N1376" s="19" t="s">
        <v>1324</v>
      </c>
      <c r="O1376" s="12" t="s">
        <v>28</v>
      </c>
      <c r="P1376" s="12">
        <v>96</v>
      </c>
      <c r="Q1376" s="18">
        <v>22.5</v>
      </c>
      <c r="R1376" s="20">
        <f t="shared" si="21"/>
        <v>2160</v>
      </c>
      <c r="S1376" s="20"/>
      <c r="T1376" s="27"/>
    </row>
    <row r="1377" spans="1:20" s="11" customFormat="1" ht="140.4" x14ac:dyDescent="0.3">
      <c r="A1377" s="12" t="s">
        <v>22</v>
      </c>
      <c r="B1377" s="12"/>
      <c r="C1377" s="12"/>
      <c r="D1377" s="12" t="s">
        <v>1241</v>
      </c>
      <c r="E1377" s="12" t="s">
        <v>1382</v>
      </c>
      <c r="F1377" s="12" t="s">
        <v>1381</v>
      </c>
      <c r="G1377" s="12"/>
      <c r="H1377" s="12"/>
      <c r="I1377" s="12"/>
      <c r="J1377" s="12"/>
      <c r="K1377" s="12"/>
      <c r="L1377" s="12"/>
      <c r="M1377" s="12"/>
      <c r="N1377" s="19" t="s">
        <v>1325</v>
      </c>
      <c r="O1377" s="12" t="s">
        <v>28</v>
      </c>
      <c r="P1377" s="12">
        <v>216</v>
      </c>
      <c r="Q1377" s="18">
        <v>13.05</v>
      </c>
      <c r="R1377" s="20">
        <f t="shared" si="21"/>
        <v>2818.8</v>
      </c>
      <c r="S1377" s="20"/>
      <c r="T1377" s="27"/>
    </row>
    <row r="1378" spans="1:20" s="11" customFormat="1" ht="140.4" x14ac:dyDescent="0.3">
      <c r="A1378" s="12" t="s">
        <v>22</v>
      </c>
      <c r="B1378" s="12"/>
      <c r="C1378" s="12"/>
      <c r="D1378" s="12" t="s">
        <v>1241</v>
      </c>
      <c r="E1378" s="12" t="s">
        <v>1382</v>
      </c>
      <c r="F1378" s="12" t="s">
        <v>1381</v>
      </c>
      <c r="G1378" s="12"/>
      <c r="H1378" s="12"/>
      <c r="I1378" s="12"/>
      <c r="J1378" s="12"/>
      <c r="K1378" s="12"/>
      <c r="L1378" s="12"/>
      <c r="M1378" s="12"/>
      <c r="N1378" s="19" t="s">
        <v>1326</v>
      </c>
      <c r="O1378" s="12" t="s">
        <v>33</v>
      </c>
      <c r="P1378" s="12">
        <v>9</v>
      </c>
      <c r="Q1378" s="18">
        <v>59.89</v>
      </c>
      <c r="R1378" s="20">
        <f t="shared" si="21"/>
        <v>539.01</v>
      </c>
      <c r="S1378" s="20"/>
      <c r="T1378" s="27"/>
    </row>
    <row r="1379" spans="1:20" s="11" customFormat="1" ht="140.4" x14ac:dyDescent="0.3">
      <c r="A1379" s="12" t="s">
        <v>22</v>
      </c>
      <c r="B1379" s="12"/>
      <c r="C1379" s="12"/>
      <c r="D1379" s="12" t="s">
        <v>1241</v>
      </c>
      <c r="E1379" s="12" t="s">
        <v>1382</v>
      </c>
      <c r="F1379" s="12" t="s">
        <v>1381</v>
      </c>
      <c r="G1379" s="12"/>
      <c r="H1379" s="12"/>
      <c r="I1379" s="12"/>
      <c r="J1379" s="12"/>
      <c r="K1379" s="12"/>
      <c r="L1379" s="12"/>
      <c r="M1379" s="12"/>
      <c r="N1379" s="19" t="s">
        <v>1327</v>
      </c>
      <c r="O1379" s="12" t="s">
        <v>28</v>
      </c>
      <c r="P1379" s="12">
        <v>45</v>
      </c>
      <c r="Q1379" s="18">
        <v>56.99</v>
      </c>
      <c r="R1379" s="20">
        <f t="shared" si="21"/>
        <v>2564.5500000000002</v>
      </c>
      <c r="S1379" s="20"/>
      <c r="T1379" s="27"/>
    </row>
    <row r="1380" spans="1:20" s="11" customFormat="1" ht="140.4" x14ac:dyDescent="0.3">
      <c r="A1380" s="12" t="s">
        <v>22</v>
      </c>
      <c r="B1380" s="12"/>
      <c r="C1380" s="12"/>
      <c r="D1380" s="12" t="s">
        <v>1241</v>
      </c>
      <c r="E1380" s="12" t="s">
        <v>1382</v>
      </c>
      <c r="F1380" s="12" t="s">
        <v>1381</v>
      </c>
      <c r="G1380" s="12"/>
      <c r="H1380" s="12"/>
      <c r="I1380" s="12"/>
      <c r="J1380" s="12"/>
      <c r="K1380" s="12"/>
      <c r="L1380" s="12"/>
      <c r="M1380" s="12"/>
      <c r="N1380" s="19" t="s">
        <v>1328</v>
      </c>
      <c r="O1380" s="12" t="s">
        <v>28</v>
      </c>
      <c r="P1380" s="12">
        <v>120</v>
      </c>
      <c r="Q1380" s="18">
        <v>4.71</v>
      </c>
      <c r="R1380" s="20">
        <f t="shared" si="21"/>
        <v>565.20000000000005</v>
      </c>
      <c r="S1380" s="20"/>
      <c r="T1380" s="27"/>
    </row>
    <row r="1381" spans="1:20" s="11" customFormat="1" ht="140.4" x14ac:dyDescent="0.3">
      <c r="A1381" s="12" t="s">
        <v>22</v>
      </c>
      <c r="B1381" s="12"/>
      <c r="C1381" s="12"/>
      <c r="D1381" s="12" t="s">
        <v>1241</v>
      </c>
      <c r="E1381" s="12" t="s">
        <v>1382</v>
      </c>
      <c r="F1381" s="12" t="s">
        <v>1381</v>
      </c>
      <c r="G1381" s="12"/>
      <c r="H1381" s="12"/>
      <c r="I1381" s="12"/>
      <c r="J1381" s="12"/>
      <c r="K1381" s="12"/>
      <c r="L1381" s="12"/>
      <c r="M1381" s="12"/>
      <c r="N1381" s="19" t="s">
        <v>1329</v>
      </c>
      <c r="O1381" s="12" t="s">
        <v>28</v>
      </c>
      <c r="P1381" s="12">
        <v>120</v>
      </c>
      <c r="Q1381" s="18">
        <v>57.91</v>
      </c>
      <c r="R1381" s="20">
        <f t="shared" si="21"/>
        <v>6949.2</v>
      </c>
      <c r="S1381" s="20"/>
      <c r="T1381" s="27"/>
    </row>
    <row r="1382" spans="1:20" s="11" customFormat="1" ht="140.4" x14ac:dyDescent="0.3">
      <c r="A1382" s="12" t="s">
        <v>22</v>
      </c>
      <c r="B1382" s="12"/>
      <c r="C1382" s="12"/>
      <c r="D1382" s="12" t="s">
        <v>1241</v>
      </c>
      <c r="E1382" s="12" t="s">
        <v>1382</v>
      </c>
      <c r="F1382" s="12" t="s">
        <v>1381</v>
      </c>
      <c r="G1382" s="12"/>
      <c r="H1382" s="12"/>
      <c r="I1382" s="12"/>
      <c r="J1382" s="12"/>
      <c r="K1382" s="12"/>
      <c r="L1382" s="12"/>
      <c r="M1382" s="12"/>
      <c r="N1382" s="19" t="s">
        <v>1330</v>
      </c>
      <c r="O1382" s="12" t="s">
        <v>33</v>
      </c>
      <c r="P1382" s="12">
        <v>81</v>
      </c>
      <c r="Q1382" s="18">
        <v>16.12</v>
      </c>
      <c r="R1382" s="20">
        <f t="shared" si="21"/>
        <v>1305.72</v>
      </c>
      <c r="S1382" s="20"/>
      <c r="T1382" s="27"/>
    </row>
    <row r="1383" spans="1:20" s="11" customFormat="1" ht="140.4" x14ac:dyDescent="0.3">
      <c r="A1383" s="12" t="s">
        <v>22</v>
      </c>
      <c r="B1383" s="12"/>
      <c r="C1383" s="12"/>
      <c r="D1383" s="12" t="s">
        <v>1241</v>
      </c>
      <c r="E1383" s="12" t="s">
        <v>1382</v>
      </c>
      <c r="F1383" s="12" t="s">
        <v>1381</v>
      </c>
      <c r="G1383" s="12"/>
      <c r="H1383" s="12"/>
      <c r="I1383" s="12"/>
      <c r="J1383" s="12"/>
      <c r="K1383" s="12"/>
      <c r="L1383" s="12"/>
      <c r="M1383" s="12"/>
      <c r="N1383" s="19" t="s">
        <v>1331</v>
      </c>
      <c r="O1383" s="12" t="s">
        <v>33</v>
      </c>
      <c r="P1383" s="12">
        <v>87</v>
      </c>
      <c r="Q1383" s="18">
        <v>19.47</v>
      </c>
      <c r="R1383" s="20">
        <f t="shared" si="21"/>
        <v>1693.8899999999999</v>
      </c>
      <c r="S1383" s="20"/>
      <c r="T1383" s="27"/>
    </row>
    <row r="1384" spans="1:20" s="11" customFormat="1" ht="140.4" x14ac:dyDescent="0.3">
      <c r="A1384" s="12" t="s">
        <v>22</v>
      </c>
      <c r="B1384" s="12"/>
      <c r="C1384" s="12"/>
      <c r="D1384" s="12" t="s">
        <v>1241</v>
      </c>
      <c r="E1384" s="12" t="s">
        <v>1382</v>
      </c>
      <c r="F1384" s="12" t="s">
        <v>1381</v>
      </c>
      <c r="G1384" s="12"/>
      <c r="H1384" s="12"/>
      <c r="I1384" s="12"/>
      <c r="J1384" s="12"/>
      <c r="K1384" s="12"/>
      <c r="L1384" s="12"/>
      <c r="M1384" s="12"/>
      <c r="N1384" s="19" t="s">
        <v>1332</v>
      </c>
      <c r="O1384" s="12" t="s">
        <v>33</v>
      </c>
      <c r="P1384" s="12">
        <v>156</v>
      </c>
      <c r="Q1384" s="18">
        <v>21.14</v>
      </c>
      <c r="R1384" s="20">
        <f t="shared" si="21"/>
        <v>3297.84</v>
      </c>
      <c r="S1384" s="20"/>
      <c r="T1384" s="27"/>
    </row>
    <row r="1385" spans="1:20" s="11" customFormat="1" ht="140.4" x14ac:dyDescent="0.3">
      <c r="A1385" s="12" t="s">
        <v>22</v>
      </c>
      <c r="B1385" s="12"/>
      <c r="C1385" s="12"/>
      <c r="D1385" s="12" t="s">
        <v>1241</v>
      </c>
      <c r="E1385" s="12" t="s">
        <v>1382</v>
      </c>
      <c r="F1385" s="12" t="s">
        <v>1381</v>
      </c>
      <c r="G1385" s="12"/>
      <c r="H1385" s="12"/>
      <c r="I1385" s="12"/>
      <c r="J1385" s="12"/>
      <c r="K1385" s="12"/>
      <c r="L1385" s="12"/>
      <c r="M1385" s="12"/>
      <c r="N1385" s="19" t="s">
        <v>1333</v>
      </c>
      <c r="O1385" s="12" t="s">
        <v>33</v>
      </c>
      <c r="P1385" s="12">
        <v>120</v>
      </c>
      <c r="Q1385" s="18">
        <v>14.69</v>
      </c>
      <c r="R1385" s="20">
        <f t="shared" si="21"/>
        <v>1762.8</v>
      </c>
      <c r="S1385" s="20"/>
      <c r="T1385" s="27"/>
    </row>
    <row r="1386" spans="1:20" s="11" customFormat="1" ht="140.4" x14ac:dyDescent="0.3">
      <c r="A1386" s="12" t="s">
        <v>22</v>
      </c>
      <c r="B1386" s="12"/>
      <c r="C1386" s="12"/>
      <c r="D1386" s="12" t="s">
        <v>1241</v>
      </c>
      <c r="E1386" s="12" t="s">
        <v>1382</v>
      </c>
      <c r="F1386" s="12" t="s">
        <v>1381</v>
      </c>
      <c r="G1386" s="12"/>
      <c r="H1386" s="12"/>
      <c r="I1386" s="12"/>
      <c r="J1386" s="12"/>
      <c r="K1386" s="12"/>
      <c r="L1386" s="12"/>
      <c r="M1386" s="12"/>
      <c r="N1386" s="19" t="s">
        <v>1334</v>
      </c>
      <c r="O1386" s="12" t="s">
        <v>28</v>
      </c>
      <c r="P1386" s="12">
        <v>60</v>
      </c>
      <c r="Q1386" s="18">
        <v>26.7</v>
      </c>
      <c r="R1386" s="20">
        <f t="shared" si="21"/>
        <v>1602</v>
      </c>
      <c r="S1386" s="20"/>
      <c r="T1386" s="27"/>
    </row>
    <row r="1387" spans="1:20" s="11" customFormat="1" ht="140.4" x14ac:dyDescent="0.3">
      <c r="A1387" s="12" t="s">
        <v>22</v>
      </c>
      <c r="B1387" s="12"/>
      <c r="C1387" s="12"/>
      <c r="D1387" s="12" t="s">
        <v>1241</v>
      </c>
      <c r="E1387" s="12" t="s">
        <v>1382</v>
      </c>
      <c r="F1387" s="12" t="s">
        <v>1381</v>
      </c>
      <c r="G1387" s="12"/>
      <c r="H1387" s="12"/>
      <c r="I1387" s="12"/>
      <c r="J1387" s="12"/>
      <c r="K1387" s="12"/>
      <c r="L1387" s="12"/>
      <c r="M1387" s="12"/>
      <c r="N1387" s="19" t="s">
        <v>1335</v>
      </c>
      <c r="O1387" s="12" t="s">
        <v>28</v>
      </c>
      <c r="P1387" s="12">
        <v>60</v>
      </c>
      <c r="Q1387" s="18">
        <v>21.19</v>
      </c>
      <c r="R1387" s="20">
        <f t="shared" si="21"/>
        <v>1271.4000000000001</v>
      </c>
      <c r="S1387" s="20"/>
      <c r="T1387" s="27"/>
    </row>
    <row r="1388" spans="1:20" s="11" customFormat="1" ht="140.4" x14ac:dyDescent="0.3">
      <c r="A1388" s="12" t="s">
        <v>22</v>
      </c>
      <c r="B1388" s="12"/>
      <c r="C1388" s="12"/>
      <c r="D1388" s="12" t="s">
        <v>1241</v>
      </c>
      <c r="E1388" s="12" t="s">
        <v>1382</v>
      </c>
      <c r="F1388" s="12" t="s">
        <v>1381</v>
      </c>
      <c r="G1388" s="12"/>
      <c r="H1388" s="12"/>
      <c r="I1388" s="12"/>
      <c r="J1388" s="12"/>
      <c r="K1388" s="12"/>
      <c r="L1388" s="12"/>
      <c r="M1388" s="12"/>
      <c r="N1388" s="19" t="s">
        <v>1336</v>
      </c>
      <c r="O1388" s="12" t="s">
        <v>91</v>
      </c>
      <c r="P1388" s="12">
        <v>60</v>
      </c>
      <c r="Q1388" s="18">
        <v>7.89</v>
      </c>
      <c r="R1388" s="20">
        <f t="shared" si="21"/>
        <v>473.4</v>
      </c>
      <c r="S1388" s="20"/>
      <c r="T1388" s="27"/>
    </row>
    <row r="1389" spans="1:20" s="11" customFormat="1" ht="140.4" x14ac:dyDescent="0.3">
      <c r="A1389" s="12" t="s">
        <v>22</v>
      </c>
      <c r="B1389" s="12"/>
      <c r="C1389" s="12"/>
      <c r="D1389" s="12" t="s">
        <v>1241</v>
      </c>
      <c r="E1389" s="12" t="s">
        <v>1382</v>
      </c>
      <c r="F1389" s="12" t="s">
        <v>1381</v>
      </c>
      <c r="G1389" s="12"/>
      <c r="H1389" s="12"/>
      <c r="I1389" s="12"/>
      <c r="J1389" s="12"/>
      <c r="K1389" s="12"/>
      <c r="L1389" s="12"/>
      <c r="M1389" s="12"/>
      <c r="N1389" s="19" t="s">
        <v>1337</v>
      </c>
      <c r="O1389" s="12" t="s">
        <v>33</v>
      </c>
      <c r="P1389" s="12">
        <v>72</v>
      </c>
      <c r="Q1389" s="18">
        <v>8.2799999999999994</v>
      </c>
      <c r="R1389" s="20">
        <f t="shared" si="21"/>
        <v>596.16</v>
      </c>
      <c r="S1389" s="20"/>
      <c r="T1389" s="27"/>
    </row>
    <row r="1390" spans="1:20" s="11" customFormat="1" ht="140.4" x14ac:dyDescent="0.3">
      <c r="A1390" s="12" t="s">
        <v>22</v>
      </c>
      <c r="B1390" s="12"/>
      <c r="C1390" s="12"/>
      <c r="D1390" s="12" t="s">
        <v>1241</v>
      </c>
      <c r="E1390" s="12" t="s">
        <v>1382</v>
      </c>
      <c r="F1390" s="12" t="s">
        <v>1381</v>
      </c>
      <c r="G1390" s="12"/>
      <c r="H1390" s="12"/>
      <c r="I1390" s="12"/>
      <c r="J1390" s="12"/>
      <c r="K1390" s="12"/>
      <c r="L1390" s="12"/>
      <c r="M1390" s="12"/>
      <c r="N1390" s="19" t="s">
        <v>1338</v>
      </c>
      <c r="O1390" s="12" t="s">
        <v>28</v>
      </c>
      <c r="P1390" s="12">
        <v>540</v>
      </c>
      <c r="Q1390" s="18">
        <v>321.45</v>
      </c>
      <c r="R1390" s="20">
        <f t="shared" si="21"/>
        <v>173583</v>
      </c>
      <c r="S1390" s="20"/>
      <c r="T1390" s="27"/>
    </row>
    <row r="1391" spans="1:20" s="11" customFormat="1" ht="140.4" x14ac:dyDescent="0.3">
      <c r="A1391" s="12" t="s">
        <v>22</v>
      </c>
      <c r="B1391" s="12"/>
      <c r="C1391" s="12"/>
      <c r="D1391" s="12" t="s">
        <v>1241</v>
      </c>
      <c r="E1391" s="12" t="s">
        <v>1382</v>
      </c>
      <c r="F1391" s="12" t="s">
        <v>1381</v>
      </c>
      <c r="G1391" s="12"/>
      <c r="H1391" s="12"/>
      <c r="I1391" s="12"/>
      <c r="J1391" s="12"/>
      <c r="K1391" s="12"/>
      <c r="L1391" s="12"/>
      <c r="M1391" s="12"/>
      <c r="N1391" s="19" t="s">
        <v>1339</v>
      </c>
      <c r="O1391" s="12" t="s">
        <v>91</v>
      </c>
      <c r="P1391" s="12">
        <v>30</v>
      </c>
      <c r="Q1391" s="18">
        <v>54.42</v>
      </c>
      <c r="R1391" s="20">
        <f t="shared" si="21"/>
        <v>1632.6000000000001</v>
      </c>
      <c r="S1391" s="20"/>
      <c r="T1391" s="27"/>
    </row>
    <row r="1392" spans="1:20" s="11" customFormat="1" ht="140.4" x14ac:dyDescent="0.3">
      <c r="A1392" s="12" t="s">
        <v>22</v>
      </c>
      <c r="B1392" s="12"/>
      <c r="C1392" s="12"/>
      <c r="D1392" s="12" t="s">
        <v>1241</v>
      </c>
      <c r="E1392" s="12" t="s">
        <v>1382</v>
      </c>
      <c r="F1392" s="12" t="s">
        <v>1381</v>
      </c>
      <c r="G1392" s="12"/>
      <c r="H1392" s="12"/>
      <c r="I1392" s="12"/>
      <c r="J1392" s="12"/>
      <c r="K1392" s="12"/>
      <c r="L1392" s="12"/>
      <c r="M1392" s="12"/>
      <c r="N1392" s="19" t="s">
        <v>1340</v>
      </c>
      <c r="O1392" s="12" t="s">
        <v>91</v>
      </c>
      <c r="P1392" s="12">
        <v>9600</v>
      </c>
      <c r="Q1392" s="18">
        <v>18.98</v>
      </c>
      <c r="R1392" s="20">
        <f t="shared" si="21"/>
        <v>182208</v>
      </c>
      <c r="S1392" s="20"/>
      <c r="T1392" s="27"/>
    </row>
    <row r="1393" spans="1:20" s="11" customFormat="1" ht="140.4" x14ac:dyDescent="0.3">
      <c r="A1393" s="12" t="s">
        <v>22</v>
      </c>
      <c r="B1393" s="12"/>
      <c r="C1393" s="12"/>
      <c r="D1393" s="12" t="s">
        <v>1241</v>
      </c>
      <c r="E1393" s="12" t="s">
        <v>1382</v>
      </c>
      <c r="F1393" s="12" t="s">
        <v>1381</v>
      </c>
      <c r="G1393" s="12"/>
      <c r="H1393" s="12"/>
      <c r="I1393" s="12"/>
      <c r="J1393" s="12"/>
      <c r="K1393" s="12"/>
      <c r="L1393" s="12"/>
      <c r="M1393" s="12"/>
      <c r="N1393" s="19" t="s">
        <v>1341</v>
      </c>
      <c r="O1393" s="12" t="s">
        <v>91</v>
      </c>
      <c r="P1393" s="12">
        <v>60</v>
      </c>
      <c r="Q1393" s="18">
        <v>23.75</v>
      </c>
      <c r="R1393" s="20">
        <f t="shared" si="21"/>
        <v>1425</v>
      </c>
      <c r="S1393" s="20"/>
      <c r="T1393" s="27"/>
    </row>
    <row r="1394" spans="1:20" s="11" customFormat="1" ht="140.4" x14ac:dyDescent="0.3">
      <c r="A1394" s="12" t="s">
        <v>22</v>
      </c>
      <c r="B1394" s="12"/>
      <c r="C1394" s="12"/>
      <c r="D1394" s="12" t="s">
        <v>1241</v>
      </c>
      <c r="E1394" s="12" t="s">
        <v>1382</v>
      </c>
      <c r="F1394" s="12" t="s">
        <v>1381</v>
      </c>
      <c r="G1394" s="12"/>
      <c r="H1394" s="12"/>
      <c r="I1394" s="12"/>
      <c r="J1394" s="12"/>
      <c r="K1394" s="12"/>
      <c r="L1394" s="12"/>
      <c r="M1394" s="12"/>
      <c r="N1394" s="19" t="s">
        <v>1342</v>
      </c>
      <c r="O1394" s="12" t="s">
        <v>91</v>
      </c>
      <c r="P1394" s="12">
        <v>90</v>
      </c>
      <c r="Q1394" s="18">
        <v>2.58</v>
      </c>
      <c r="R1394" s="20">
        <f t="shared" si="21"/>
        <v>232.20000000000002</v>
      </c>
      <c r="S1394" s="20"/>
      <c r="T1394" s="27"/>
    </row>
    <row r="1395" spans="1:20" s="11" customFormat="1" ht="140.4" x14ac:dyDescent="0.3">
      <c r="A1395" s="12" t="s">
        <v>22</v>
      </c>
      <c r="B1395" s="12"/>
      <c r="C1395" s="12"/>
      <c r="D1395" s="12" t="s">
        <v>1241</v>
      </c>
      <c r="E1395" s="12" t="s">
        <v>1382</v>
      </c>
      <c r="F1395" s="12" t="s">
        <v>1381</v>
      </c>
      <c r="G1395" s="12"/>
      <c r="H1395" s="12"/>
      <c r="I1395" s="12"/>
      <c r="J1395" s="12"/>
      <c r="K1395" s="12"/>
      <c r="L1395" s="12"/>
      <c r="M1395" s="12"/>
      <c r="N1395" s="19" t="s">
        <v>1343</v>
      </c>
      <c r="O1395" s="12" t="s">
        <v>91</v>
      </c>
      <c r="P1395" s="12">
        <v>147</v>
      </c>
      <c r="Q1395" s="18">
        <v>39.22</v>
      </c>
      <c r="R1395" s="20">
        <f t="shared" si="21"/>
        <v>5765.34</v>
      </c>
      <c r="S1395" s="20"/>
      <c r="T1395" s="27"/>
    </row>
    <row r="1396" spans="1:20" s="11" customFormat="1" ht="140.4" x14ac:dyDescent="0.3">
      <c r="A1396" s="12" t="s">
        <v>22</v>
      </c>
      <c r="B1396" s="12"/>
      <c r="C1396" s="12"/>
      <c r="D1396" s="12" t="s">
        <v>1241</v>
      </c>
      <c r="E1396" s="12" t="s">
        <v>1382</v>
      </c>
      <c r="F1396" s="12" t="s">
        <v>1381</v>
      </c>
      <c r="G1396" s="12"/>
      <c r="H1396" s="12"/>
      <c r="I1396" s="12"/>
      <c r="J1396" s="12"/>
      <c r="K1396" s="12"/>
      <c r="L1396" s="12"/>
      <c r="M1396" s="12"/>
      <c r="N1396" s="19" t="s">
        <v>1344</v>
      </c>
      <c r="O1396" s="12" t="s">
        <v>91</v>
      </c>
      <c r="P1396" s="12">
        <v>30</v>
      </c>
      <c r="Q1396" s="18">
        <v>51.11</v>
      </c>
      <c r="R1396" s="20">
        <f t="shared" si="21"/>
        <v>1533.3</v>
      </c>
      <c r="S1396" s="20"/>
      <c r="T1396" s="27"/>
    </row>
    <row r="1397" spans="1:20" s="11" customFormat="1" ht="140.4" x14ac:dyDescent="0.3">
      <c r="A1397" s="12" t="s">
        <v>22</v>
      </c>
      <c r="B1397" s="12"/>
      <c r="C1397" s="12"/>
      <c r="D1397" s="12" t="s">
        <v>1241</v>
      </c>
      <c r="E1397" s="12" t="s">
        <v>1382</v>
      </c>
      <c r="F1397" s="12" t="s">
        <v>1381</v>
      </c>
      <c r="G1397" s="12"/>
      <c r="H1397" s="12"/>
      <c r="I1397" s="12"/>
      <c r="J1397" s="12"/>
      <c r="K1397" s="12"/>
      <c r="L1397" s="12"/>
      <c r="M1397" s="12"/>
      <c r="N1397" s="19" t="s">
        <v>1345</v>
      </c>
      <c r="O1397" s="12" t="s">
        <v>91</v>
      </c>
      <c r="P1397" s="12">
        <v>60</v>
      </c>
      <c r="Q1397" s="18">
        <v>22.98</v>
      </c>
      <c r="R1397" s="20">
        <f t="shared" si="21"/>
        <v>1378.8</v>
      </c>
      <c r="S1397" s="20"/>
      <c r="T1397" s="27"/>
    </row>
    <row r="1398" spans="1:20" s="11" customFormat="1" ht="140.4" x14ac:dyDescent="0.3">
      <c r="A1398" s="12" t="s">
        <v>22</v>
      </c>
      <c r="B1398" s="12"/>
      <c r="C1398" s="12"/>
      <c r="D1398" s="12" t="s">
        <v>1241</v>
      </c>
      <c r="E1398" s="12" t="s">
        <v>1382</v>
      </c>
      <c r="F1398" s="12" t="s">
        <v>1381</v>
      </c>
      <c r="G1398" s="12"/>
      <c r="H1398" s="12"/>
      <c r="I1398" s="12"/>
      <c r="J1398" s="12"/>
      <c r="K1398" s="12"/>
      <c r="L1398" s="12"/>
      <c r="M1398" s="12"/>
      <c r="N1398" s="19" t="s">
        <v>1346</v>
      </c>
      <c r="O1398" s="12" t="s">
        <v>91</v>
      </c>
      <c r="P1398" s="12">
        <v>135</v>
      </c>
      <c r="Q1398" s="18">
        <v>30.43</v>
      </c>
      <c r="R1398" s="20">
        <f t="shared" si="21"/>
        <v>4108.05</v>
      </c>
      <c r="S1398" s="20"/>
      <c r="T1398" s="27"/>
    </row>
    <row r="1399" spans="1:20" s="11" customFormat="1" ht="140.4" x14ac:dyDescent="0.3">
      <c r="A1399" s="12" t="s">
        <v>22</v>
      </c>
      <c r="B1399" s="12"/>
      <c r="C1399" s="12"/>
      <c r="D1399" s="12" t="s">
        <v>1241</v>
      </c>
      <c r="E1399" s="12" t="s">
        <v>1382</v>
      </c>
      <c r="F1399" s="12" t="s">
        <v>1381</v>
      </c>
      <c r="G1399" s="12"/>
      <c r="H1399" s="12"/>
      <c r="I1399" s="12"/>
      <c r="J1399" s="12"/>
      <c r="K1399" s="12"/>
      <c r="L1399" s="12"/>
      <c r="M1399" s="12"/>
      <c r="N1399" s="19" t="s">
        <v>1347</v>
      </c>
      <c r="O1399" s="12" t="s">
        <v>33</v>
      </c>
      <c r="P1399" s="12">
        <v>300</v>
      </c>
      <c r="Q1399" s="18">
        <v>22.43</v>
      </c>
      <c r="R1399" s="20">
        <f t="shared" si="21"/>
        <v>6729</v>
      </c>
      <c r="S1399" s="20"/>
      <c r="T1399" s="27"/>
    </row>
    <row r="1400" spans="1:20" s="11" customFormat="1" ht="140.4" x14ac:dyDescent="0.3">
      <c r="A1400" s="12" t="s">
        <v>22</v>
      </c>
      <c r="B1400" s="12"/>
      <c r="C1400" s="12"/>
      <c r="D1400" s="12" t="s">
        <v>1241</v>
      </c>
      <c r="E1400" s="12" t="s">
        <v>1382</v>
      </c>
      <c r="F1400" s="12" t="s">
        <v>1381</v>
      </c>
      <c r="G1400" s="12"/>
      <c r="H1400" s="12"/>
      <c r="I1400" s="12"/>
      <c r="J1400" s="12"/>
      <c r="K1400" s="12"/>
      <c r="L1400" s="12"/>
      <c r="M1400" s="12"/>
      <c r="N1400" s="19" t="s">
        <v>1348</v>
      </c>
      <c r="O1400" s="12" t="s">
        <v>33</v>
      </c>
      <c r="P1400" s="12">
        <v>600</v>
      </c>
      <c r="Q1400" s="18">
        <v>24.66</v>
      </c>
      <c r="R1400" s="20">
        <f t="shared" si="21"/>
        <v>14796</v>
      </c>
      <c r="S1400" s="20"/>
      <c r="T1400" s="27"/>
    </row>
    <row r="1401" spans="1:20" s="11" customFormat="1" ht="140.4" x14ac:dyDescent="0.3">
      <c r="A1401" s="12" t="s">
        <v>22</v>
      </c>
      <c r="B1401" s="12"/>
      <c r="C1401" s="12"/>
      <c r="D1401" s="12" t="s">
        <v>1241</v>
      </c>
      <c r="E1401" s="12" t="s">
        <v>1382</v>
      </c>
      <c r="F1401" s="12" t="s">
        <v>1381</v>
      </c>
      <c r="G1401" s="12"/>
      <c r="H1401" s="12"/>
      <c r="I1401" s="12"/>
      <c r="J1401" s="12"/>
      <c r="K1401" s="12"/>
      <c r="L1401" s="12"/>
      <c r="M1401" s="12"/>
      <c r="N1401" s="19" t="s">
        <v>1349</v>
      </c>
      <c r="O1401" s="12" t="s">
        <v>91</v>
      </c>
      <c r="P1401" s="12">
        <v>108</v>
      </c>
      <c r="Q1401" s="18">
        <v>3.86</v>
      </c>
      <c r="R1401" s="20">
        <f t="shared" si="21"/>
        <v>416.88</v>
      </c>
      <c r="S1401" s="20"/>
      <c r="T1401" s="27"/>
    </row>
    <row r="1402" spans="1:20" s="11" customFormat="1" ht="140.4" x14ac:dyDescent="0.3">
      <c r="A1402" s="12" t="s">
        <v>22</v>
      </c>
      <c r="B1402" s="12"/>
      <c r="C1402" s="12"/>
      <c r="D1402" s="12" t="s">
        <v>1241</v>
      </c>
      <c r="E1402" s="12" t="s">
        <v>1382</v>
      </c>
      <c r="F1402" s="12" t="s">
        <v>1381</v>
      </c>
      <c r="G1402" s="12"/>
      <c r="H1402" s="12"/>
      <c r="I1402" s="12"/>
      <c r="J1402" s="12"/>
      <c r="K1402" s="12"/>
      <c r="L1402" s="12"/>
      <c r="M1402" s="12"/>
      <c r="N1402" s="19" t="s">
        <v>1350</v>
      </c>
      <c r="O1402" s="12" t="s">
        <v>33</v>
      </c>
      <c r="P1402" s="12">
        <v>30</v>
      </c>
      <c r="Q1402" s="18">
        <v>7.53</v>
      </c>
      <c r="R1402" s="20">
        <f t="shared" si="21"/>
        <v>225.9</v>
      </c>
      <c r="S1402" s="20"/>
      <c r="T1402" s="27"/>
    </row>
    <row r="1403" spans="1:20" s="11" customFormat="1" ht="140.4" x14ac:dyDescent="0.3">
      <c r="A1403" s="12" t="s">
        <v>22</v>
      </c>
      <c r="B1403" s="12"/>
      <c r="C1403" s="12"/>
      <c r="D1403" s="12" t="s">
        <v>1241</v>
      </c>
      <c r="E1403" s="12" t="s">
        <v>1382</v>
      </c>
      <c r="F1403" s="12" t="s">
        <v>1381</v>
      </c>
      <c r="G1403" s="12"/>
      <c r="H1403" s="12"/>
      <c r="I1403" s="12"/>
      <c r="J1403" s="12"/>
      <c r="K1403" s="12"/>
      <c r="L1403" s="12"/>
      <c r="M1403" s="12"/>
      <c r="N1403" s="19" t="s">
        <v>1351</v>
      </c>
      <c r="O1403" s="12" t="s">
        <v>91</v>
      </c>
      <c r="P1403" s="12">
        <v>115.5</v>
      </c>
      <c r="Q1403" s="18">
        <v>4.88</v>
      </c>
      <c r="R1403" s="20">
        <f t="shared" si="21"/>
        <v>563.64</v>
      </c>
      <c r="S1403" s="20"/>
      <c r="T1403" s="27"/>
    </row>
    <row r="1404" spans="1:20" s="11" customFormat="1" ht="140.4" x14ac:dyDescent="0.3">
      <c r="A1404" s="12" t="s">
        <v>22</v>
      </c>
      <c r="B1404" s="12"/>
      <c r="C1404" s="12"/>
      <c r="D1404" s="12" t="s">
        <v>1241</v>
      </c>
      <c r="E1404" s="12" t="s">
        <v>1382</v>
      </c>
      <c r="F1404" s="12" t="s">
        <v>1381</v>
      </c>
      <c r="G1404" s="12"/>
      <c r="H1404" s="12"/>
      <c r="I1404" s="12"/>
      <c r="J1404" s="12"/>
      <c r="K1404" s="12"/>
      <c r="L1404" s="12"/>
      <c r="M1404" s="12"/>
      <c r="N1404" s="19" t="s">
        <v>1352</v>
      </c>
      <c r="O1404" s="12" t="s">
        <v>91</v>
      </c>
      <c r="P1404" s="12">
        <v>132</v>
      </c>
      <c r="Q1404" s="18">
        <v>12.65</v>
      </c>
      <c r="R1404" s="20">
        <f t="shared" si="21"/>
        <v>1669.8</v>
      </c>
      <c r="S1404" s="20"/>
      <c r="T1404" s="27"/>
    </row>
    <row r="1405" spans="1:20" s="11" customFormat="1" ht="140.4" x14ac:dyDescent="0.3">
      <c r="A1405" s="12" t="s">
        <v>22</v>
      </c>
      <c r="B1405" s="12"/>
      <c r="C1405" s="12"/>
      <c r="D1405" s="12" t="s">
        <v>1241</v>
      </c>
      <c r="E1405" s="12" t="s">
        <v>1382</v>
      </c>
      <c r="F1405" s="12" t="s">
        <v>1381</v>
      </c>
      <c r="G1405" s="12"/>
      <c r="H1405" s="12"/>
      <c r="I1405" s="12"/>
      <c r="J1405" s="12"/>
      <c r="K1405" s="12"/>
      <c r="L1405" s="12"/>
      <c r="M1405" s="12"/>
      <c r="N1405" s="19" t="s">
        <v>1353</v>
      </c>
      <c r="O1405" s="12" t="s">
        <v>33</v>
      </c>
      <c r="P1405" s="12">
        <v>450</v>
      </c>
      <c r="Q1405" s="18">
        <v>5.0999999999999996</v>
      </c>
      <c r="R1405" s="20">
        <f t="shared" si="21"/>
        <v>2295</v>
      </c>
      <c r="S1405" s="20"/>
      <c r="T1405" s="27"/>
    </row>
    <row r="1406" spans="1:20" s="11" customFormat="1" ht="140.4" x14ac:dyDescent="0.3">
      <c r="A1406" s="12" t="s">
        <v>22</v>
      </c>
      <c r="B1406" s="12"/>
      <c r="C1406" s="12"/>
      <c r="D1406" s="12" t="s">
        <v>1241</v>
      </c>
      <c r="E1406" s="12" t="s">
        <v>1382</v>
      </c>
      <c r="F1406" s="12" t="s">
        <v>1381</v>
      </c>
      <c r="G1406" s="12"/>
      <c r="H1406" s="12"/>
      <c r="I1406" s="12"/>
      <c r="J1406" s="12"/>
      <c r="K1406" s="12"/>
      <c r="L1406" s="12"/>
      <c r="M1406" s="12"/>
      <c r="N1406" s="19" t="s">
        <v>1354</v>
      </c>
      <c r="O1406" s="12" t="s">
        <v>28</v>
      </c>
      <c r="P1406" s="12">
        <v>126</v>
      </c>
      <c r="Q1406" s="18">
        <v>6.23</v>
      </c>
      <c r="R1406" s="20">
        <f t="shared" si="21"/>
        <v>784.98</v>
      </c>
      <c r="S1406" s="20"/>
      <c r="T1406" s="27"/>
    </row>
    <row r="1407" spans="1:20" s="11" customFormat="1" ht="140.4" x14ac:dyDescent="0.3">
      <c r="A1407" s="12" t="s">
        <v>22</v>
      </c>
      <c r="B1407" s="12"/>
      <c r="C1407" s="12"/>
      <c r="D1407" s="12" t="s">
        <v>1241</v>
      </c>
      <c r="E1407" s="12" t="s">
        <v>1382</v>
      </c>
      <c r="F1407" s="12" t="s">
        <v>1381</v>
      </c>
      <c r="G1407" s="12"/>
      <c r="H1407" s="12"/>
      <c r="I1407" s="12"/>
      <c r="J1407" s="12"/>
      <c r="K1407" s="12"/>
      <c r="L1407" s="12"/>
      <c r="M1407" s="12"/>
      <c r="N1407" s="19" t="s">
        <v>1355</v>
      </c>
      <c r="O1407" s="12" t="s">
        <v>33</v>
      </c>
      <c r="P1407" s="12">
        <v>504</v>
      </c>
      <c r="Q1407" s="18">
        <v>9.73</v>
      </c>
      <c r="R1407" s="20">
        <f t="shared" si="21"/>
        <v>4903.92</v>
      </c>
      <c r="S1407" s="20"/>
      <c r="T1407" s="27"/>
    </row>
    <row r="1408" spans="1:20" s="11" customFormat="1" ht="140.4" x14ac:dyDescent="0.3">
      <c r="A1408" s="12" t="s">
        <v>22</v>
      </c>
      <c r="B1408" s="12"/>
      <c r="C1408" s="12"/>
      <c r="D1408" s="12" t="s">
        <v>1241</v>
      </c>
      <c r="E1408" s="12" t="s">
        <v>1382</v>
      </c>
      <c r="F1408" s="12" t="s">
        <v>1381</v>
      </c>
      <c r="G1408" s="12"/>
      <c r="H1408" s="12"/>
      <c r="I1408" s="12"/>
      <c r="J1408" s="12"/>
      <c r="K1408" s="12"/>
      <c r="L1408" s="12"/>
      <c r="M1408" s="12"/>
      <c r="N1408" s="19" t="s">
        <v>1356</v>
      </c>
      <c r="O1408" s="12" t="s">
        <v>28</v>
      </c>
      <c r="P1408" s="12">
        <v>240</v>
      </c>
      <c r="Q1408" s="18">
        <v>3.75</v>
      </c>
      <c r="R1408" s="20">
        <f t="shared" si="21"/>
        <v>900</v>
      </c>
      <c r="S1408" s="20"/>
      <c r="T1408" s="27"/>
    </row>
    <row r="1409" spans="1:20" s="11" customFormat="1" ht="140.4" x14ac:dyDescent="0.3">
      <c r="A1409" s="12" t="s">
        <v>22</v>
      </c>
      <c r="B1409" s="12"/>
      <c r="C1409" s="12"/>
      <c r="D1409" s="12" t="s">
        <v>1241</v>
      </c>
      <c r="E1409" s="12" t="s">
        <v>1382</v>
      </c>
      <c r="F1409" s="12" t="s">
        <v>1381</v>
      </c>
      <c r="G1409" s="12"/>
      <c r="H1409" s="12"/>
      <c r="I1409" s="12"/>
      <c r="J1409" s="12"/>
      <c r="K1409" s="12"/>
      <c r="L1409" s="12"/>
      <c r="M1409" s="12"/>
      <c r="N1409" s="19" t="s">
        <v>1357</v>
      </c>
      <c r="O1409" s="12" t="s">
        <v>33</v>
      </c>
      <c r="P1409" s="12">
        <v>19.2</v>
      </c>
      <c r="Q1409" s="18">
        <v>170.27</v>
      </c>
      <c r="R1409" s="20">
        <f t="shared" si="21"/>
        <v>3269.1840000000002</v>
      </c>
      <c r="S1409" s="20"/>
      <c r="T1409" s="27"/>
    </row>
    <row r="1410" spans="1:20" s="11" customFormat="1" ht="140.4" x14ac:dyDescent="0.3">
      <c r="A1410" s="12" t="s">
        <v>22</v>
      </c>
      <c r="B1410" s="12"/>
      <c r="C1410" s="12"/>
      <c r="D1410" s="12" t="s">
        <v>1241</v>
      </c>
      <c r="E1410" s="12" t="s">
        <v>1382</v>
      </c>
      <c r="F1410" s="12" t="s">
        <v>1381</v>
      </c>
      <c r="G1410" s="12"/>
      <c r="H1410" s="12"/>
      <c r="I1410" s="12"/>
      <c r="J1410" s="12"/>
      <c r="K1410" s="12"/>
      <c r="L1410" s="12"/>
      <c r="M1410" s="12"/>
      <c r="N1410" s="19" t="s">
        <v>1358</v>
      </c>
      <c r="O1410" s="12" t="s">
        <v>33</v>
      </c>
      <c r="P1410" s="12">
        <v>60</v>
      </c>
      <c r="Q1410" s="18">
        <v>38.97</v>
      </c>
      <c r="R1410" s="20">
        <f t="shared" ref="R1410:R1473" si="22">P1410*Q1410</f>
        <v>2338.1999999999998</v>
      </c>
      <c r="S1410" s="20"/>
      <c r="T1410" s="27"/>
    </row>
    <row r="1411" spans="1:20" s="11" customFormat="1" ht="140.4" x14ac:dyDescent="0.3">
      <c r="A1411" s="12" t="s">
        <v>22</v>
      </c>
      <c r="B1411" s="12"/>
      <c r="C1411" s="12"/>
      <c r="D1411" s="12" t="s">
        <v>1241</v>
      </c>
      <c r="E1411" s="12" t="s">
        <v>1382</v>
      </c>
      <c r="F1411" s="12" t="s">
        <v>1381</v>
      </c>
      <c r="G1411" s="12"/>
      <c r="H1411" s="12"/>
      <c r="I1411" s="12"/>
      <c r="J1411" s="12"/>
      <c r="K1411" s="12"/>
      <c r="L1411" s="12"/>
      <c r="M1411" s="12"/>
      <c r="N1411" s="19" t="s">
        <v>1359</v>
      </c>
      <c r="O1411" s="12" t="s">
        <v>2022</v>
      </c>
      <c r="P1411" s="12">
        <v>106.5</v>
      </c>
      <c r="Q1411" s="18">
        <v>17.71</v>
      </c>
      <c r="R1411" s="20">
        <f t="shared" si="22"/>
        <v>1886.115</v>
      </c>
      <c r="S1411" s="20"/>
      <c r="T1411" s="27"/>
    </row>
    <row r="1412" spans="1:20" s="11" customFormat="1" ht="140.4" x14ac:dyDescent="0.3">
      <c r="A1412" s="12" t="s">
        <v>22</v>
      </c>
      <c r="B1412" s="12"/>
      <c r="C1412" s="12"/>
      <c r="D1412" s="12" t="s">
        <v>1241</v>
      </c>
      <c r="E1412" s="12" t="s">
        <v>1382</v>
      </c>
      <c r="F1412" s="12" t="s">
        <v>1381</v>
      </c>
      <c r="G1412" s="12"/>
      <c r="H1412" s="12"/>
      <c r="I1412" s="12"/>
      <c r="J1412" s="12"/>
      <c r="K1412" s="12"/>
      <c r="L1412" s="12"/>
      <c r="M1412" s="12"/>
      <c r="N1412" s="19" t="s">
        <v>1360</v>
      </c>
      <c r="O1412" s="12" t="s">
        <v>2022</v>
      </c>
      <c r="P1412" s="12">
        <v>30</v>
      </c>
      <c r="Q1412" s="18">
        <v>13.46</v>
      </c>
      <c r="R1412" s="20">
        <f t="shared" si="22"/>
        <v>403.8</v>
      </c>
      <c r="S1412" s="20"/>
      <c r="T1412" s="27"/>
    </row>
    <row r="1413" spans="1:20" s="11" customFormat="1" ht="140.4" x14ac:dyDescent="0.3">
      <c r="A1413" s="12" t="s">
        <v>22</v>
      </c>
      <c r="B1413" s="12"/>
      <c r="C1413" s="12"/>
      <c r="D1413" s="12" t="s">
        <v>1241</v>
      </c>
      <c r="E1413" s="12" t="s">
        <v>1382</v>
      </c>
      <c r="F1413" s="12" t="s">
        <v>1381</v>
      </c>
      <c r="G1413" s="12"/>
      <c r="H1413" s="12"/>
      <c r="I1413" s="12"/>
      <c r="J1413" s="12"/>
      <c r="K1413" s="12"/>
      <c r="L1413" s="12"/>
      <c r="M1413" s="12"/>
      <c r="N1413" s="19" t="s">
        <v>1361</v>
      </c>
      <c r="O1413" s="12" t="s">
        <v>2022</v>
      </c>
      <c r="P1413" s="12">
        <v>439.2</v>
      </c>
      <c r="Q1413" s="18">
        <v>6.9</v>
      </c>
      <c r="R1413" s="20">
        <f t="shared" si="22"/>
        <v>3030.48</v>
      </c>
      <c r="S1413" s="20"/>
      <c r="T1413" s="27"/>
    </row>
    <row r="1414" spans="1:20" s="11" customFormat="1" ht="140.4" x14ac:dyDescent="0.3">
      <c r="A1414" s="12" t="s">
        <v>22</v>
      </c>
      <c r="B1414" s="12"/>
      <c r="C1414" s="12"/>
      <c r="D1414" s="12" t="s">
        <v>1241</v>
      </c>
      <c r="E1414" s="12" t="s">
        <v>1382</v>
      </c>
      <c r="F1414" s="12" t="s">
        <v>1381</v>
      </c>
      <c r="G1414" s="12"/>
      <c r="H1414" s="12"/>
      <c r="I1414" s="12"/>
      <c r="J1414" s="12"/>
      <c r="K1414" s="12"/>
      <c r="L1414" s="12"/>
      <c r="M1414" s="12"/>
      <c r="N1414" s="19" t="s">
        <v>1362</v>
      </c>
      <c r="O1414" s="12" t="s">
        <v>2022</v>
      </c>
      <c r="P1414" s="12">
        <v>619.20000000000005</v>
      </c>
      <c r="Q1414" s="18">
        <v>10.54</v>
      </c>
      <c r="R1414" s="20">
        <f t="shared" si="22"/>
        <v>6526.3680000000004</v>
      </c>
      <c r="S1414" s="20"/>
      <c r="T1414" s="27"/>
    </row>
    <row r="1415" spans="1:20" s="11" customFormat="1" ht="140.4" x14ac:dyDescent="0.3">
      <c r="A1415" s="12" t="s">
        <v>22</v>
      </c>
      <c r="B1415" s="12"/>
      <c r="C1415" s="12"/>
      <c r="D1415" s="12" t="s">
        <v>1241</v>
      </c>
      <c r="E1415" s="12" t="s">
        <v>1382</v>
      </c>
      <c r="F1415" s="12" t="s">
        <v>1381</v>
      </c>
      <c r="G1415" s="12"/>
      <c r="H1415" s="12"/>
      <c r="I1415" s="12"/>
      <c r="J1415" s="12"/>
      <c r="K1415" s="12"/>
      <c r="L1415" s="12"/>
      <c r="M1415" s="12"/>
      <c r="N1415" s="19" t="s">
        <v>1363</v>
      </c>
      <c r="O1415" s="12" t="s">
        <v>33</v>
      </c>
      <c r="P1415" s="12">
        <v>60</v>
      </c>
      <c r="Q1415" s="18">
        <v>43.4</v>
      </c>
      <c r="R1415" s="20">
        <f t="shared" si="22"/>
        <v>2604</v>
      </c>
      <c r="S1415" s="20"/>
      <c r="T1415" s="27"/>
    </row>
    <row r="1416" spans="1:20" s="11" customFormat="1" ht="140.4" x14ac:dyDescent="0.3">
      <c r="A1416" s="12" t="s">
        <v>22</v>
      </c>
      <c r="B1416" s="12"/>
      <c r="C1416" s="12"/>
      <c r="D1416" s="12" t="s">
        <v>1241</v>
      </c>
      <c r="E1416" s="12" t="s">
        <v>1382</v>
      </c>
      <c r="F1416" s="12" t="s">
        <v>1381</v>
      </c>
      <c r="G1416" s="12"/>
      <c r="H1416" s="12"/>
      <c r="I1416" s="12"/>
      <c r="J1416" s="12"/>
      <c r="K1416" s="12"/>
      <c r="L1416" s="12"/>
      <c r="M1416" s="12"/>
      <c r="N1416" s="19" t="s">
        <v>1364</v>
      </c>
      <c r="O1416" s="12" t="s">
        <v>28</v>
      </c>
      <c r="P1416" s="12">
        <v>72</v>
      </c>
      <c r="Q1416" s="18">
        <v>16.510000000000002</v>
      </c>
      <c r="R1416" s="20">
        <f t="shared" si="22"/>
        <v>1188.72</v>
      </c>
      <c r="S1416" s="20"/>
      <c r="T1416" s="27"/>
    </row>
    <row r="1417" spans="1:20" s="11" customFormat="1" ht="140.4" x14ac:dyDescent="0.3">
      <c r="A1417" s="12" t="s">
        <v>22</v>
      </c>
      <c r="B1417" s="12"/>
      <c r="C1417" s="12"/>
      <c r="D1417" s="12" t="s">
        <v>1241</v>
      </c>
      <c r="E1417" s="12" t="s">
        <v>1382</v>
      </c>
      <c r="F1417" s="12" t="s">
        <v>1381</v>
      </c>
      <c r="G1417" s="12"/>
      <c r="H1417" s="12"/>
      <c r="I1417" s="12"/>
      <c r="J1417" s="12"/>
      <c r="K1417" s="12"/>
      <c r="L1417" s="12"/>
      <c r="M1417" s="12"/>
      <c r="N1417" s="19" t="s">
        <v>1365</v>
      </c>
      <c r="O1417" s="12" t="s">
        <v>33</v>
      </c>
      <c r="P1417" s="12">
        <v>45</v>
      </c>
      <c r="Q1417" s="18">
        <v>4.5</v>
      </c>
      <c r="R1417" s="20">
        <f t="shared" si="22"/>
        <v>202.5</v>
      </c>
      <c r="S1417" s="20"/>
      <c r="T1417" s="27"/>
    </row>
    <row r="1418" spans="1:20" s="11" customFormat="1" ht="140.4" x14ac:dyDescent="0.3">
      <c r="A1418" s="12" t="s">
        <v>22</v>
      </c>
      <c r="B1418" s="12"/>
      <c r="C1418" s="12"/>
      <c r="D1418" s="12" t="s">
        <v>1241</v>
      </c>
      <c r="E1418" s="12" t="s">
        <v>1382</v>
      </c>
      <c r="F1418" s="12" t="s">
        <v>1381</v>
      </c>
      <c r="G1418" s="12"/>
      <c r="H1418" s="12"/>
      <c r="I1418" s="12"/>
      <c r="J1418" s="12"/>
      <c r="K1418" s="12"/>
      <c r="L1418" s="12"/>
      <c r="M1418" s="12"/>
      <c r="N1418" s="19" t="s">
        <v>1366</v>
      </c>
      <c r="O1418" s="12" t="s">
        <v>33</v>
      </c>
      <c r="P1418" s="12">
        <v>96</v>
      </c>
      <c r="Q1418" s="18">
        <v>27.26</v>
      </c>
      <c r="R1418" s="20">
        <f t="shared" si="22"/>
        <v>2616.96</v>
      </c>
      <c r="S1418" s="20"/>
      <c r="T1418" s="27"/>
    </row>
    <row r="1419" spans="1:20" s="11" customFormat="1" ht="140.4" x14ac:dyDescent="0.3">
      <c r="A1419" s="12" t="s">
        <v>22</v>
      </c>
      <c r="B1419" s="12"/>
      <c r="C1419" s="12"/>
      <c r="D1419" s="12" t="s">
        <v>1241</v>
      </c>
      <c r="E1419" s="12" t="s">
        <v>1382</v>
      </c>
      <c r="F1419" s="12" t="s">
        <v>1381</v>
      </c>
      <c r="G1419" s="12"/>
      <c r="H1419" s="12"/>
      <c r="I1419" s="12"/>
      <c r="J1419" s="12"/>
      <c r="K1419" s="12"/>
      <c r="L1419" s="12"/>
      <c r="M1419" s="12"/>
      <c r="N1419" s="19" t="s">
        <v>1367</v>
      </c>
      <c r="O1419" s="12" t="s">
        <v>33</v>
      </c>
      <c r="P1419" s="12">
        <v>93</v>
      </c>
      <c r="Q1419" s="18">
        <v>19.829999999999998</v>
      </c>
      <c r="R1419" s="20">
        <f t="shared" si="22"/>
        <v>1844.1899999999998</v>
      </c>
      <c r="S1419" s="20"/>
      <c r="T1419" s="27"/>
    </row>
    <row r="1420" spans="1:20" s="11" customFormat="1" ht="140.4" x14ac:dyDescent="0.3">
      <c r="A1420" s="12" t="s">
        <v>22</v>
      </c>
      <c r="B1420" s="12"/>
      <c r="C1420" s="12"/>
      <c r="D1420" s="12" t="s">
        <v>1241</v>
      </c>
      <c r="E1420" s="12" t="s">
        <v>1382</v>
      </c>
      <c r="F1420" s="12" t="s">
        <v>1381</v>
      </c>
      <c r="G1420" s="12"/>
      <c r="H1420" s="12"/>
      <c r="I1420" s="12"/>
      <c r="J1420" s="12"/>
      <c r="K1420" s="12"/>
      <c r="L1420" s="12"/>
      <c r="M1420" s="12"/>
      <c r="N1420" s="19" t="s">
        <v>1368</v>
      </c>
      <c r="O1420" s="12" t="s">
        <v>33</v>
      </c>
      <c r="P1420" s="12">
        <v>120</v>
      </c>
      <c r="Q1420" s="18">
        <v>12.22</v>
      </c>
      <c r="R1420" s="20">
        <f t="shared" si="22"/>
        <v>1466.4</v>
      </c>
      <c r="S1420" s="20"/>
      <c r="T1420" s="27"/>
    </row>
    <row r="1421" spans="1:20" s="11" customFormat="1" ht="140.4" x14ac:dyDescent="0.3">
      <c r="A1421" s="12" t="s">
        <v>22</v>
      </c>
      <c r="B1421" s="12"/>
      <c r="C1421" s="12"/>
      <c r="D1421" s="12" t="s">
        <v>1241</v>
      </c>
      <c r="E1421" s="12" t="s">
        <v>1382</v>
      </c>
      <c r="F1421" s="12" t="s">
        <v>1381</v>
      </c>
      <c r="G1421" s="12"/>
      <c r="H1421" s="12"/>
      <c r="I1421" s="12"/>
      <c r="J1421" s="12"/>
      <c r="K1421" s="12"/>
      <c r="L1421" s="12"/>
      <c r="M1421" s="12"/>
      <c r="N1421" s="19" t="s">
        <v>1369</v>
      </c>
      <c r="O1421" s="12" t="s">
        <v>91</v>
      </c>
      <c r="P1421" s="12">
        <v>120</v>
      </c>
      <c r="Q1421" s="18">
        <v>20.05</v>
      </c>
      <c r="R1421" s="20">
        <f t="shared" si="22"/>
        <v>2406</v>
      </c>
      <c r="S1421" s="20"/>
      <c r="T1421" s="27"/>
    </row>
    <row r="1422" spans="1:20" s="11" customFormat="1" ht="140.4" x14ac:dyDescent="0.3">
      <c r="A1422" s="12" t="s">
        <v>22</v>
      </c>
      <c r="B1422" s="12"/>
      <c r="C1422" s="12"/>
      <c r="D1422" s="12" t="s">
        <v>1241</v>
      </c>
      <c r="E1422" s="12" t="s">
        <v>1382</v>
      </c>
      <c r="F1422" s="12" t="s">
        <v>1381</v>
      </c>
      <c r="G1422" s="12"/>
      <c r="H1422" s="12"/>
      <c r="I1422" s="12"/>
      <c r="J1422" s="12"/>
      <c r="K1422" s="12"/>
      <c r="L1422" s="12"/>
      <c r="M1422" s="12"/>
      <c r="N1422" s="19" t="s">
        <v>1370</v>
      </c>
      <c r="O1422" s="12" t="s">
        <v>91</v>
      </c>
      <c r="P1422" s="12">
        <v>120</v>
      </c>
      <c r="Q1422" s="18">
        <v>8.26</v>
      </c>
      <c r="R1422" s="20">
        <f t="shared" si="22"/>
        <v>991.19999999999993</v>
      </c>
      <c r="S1422" s="20"/>
      <c r="T1422" s="27"/>
    </row>
    <row r="1423" spans="1:20" s="11" customFormat="1" ht="140.4" x14ac:dyDescent="0.3">
      <c r="A1423" s="12" t="s">
        <v>22</v>
      </c>
      <c r="B1423" s="12"/>
      <c r="C1423" s="12"/>
      <c r="D1423" s="12" t="s">
        <v>1241</v>
      </c>
      <c r="E1423" s="12" t="s">
        <v>1382</v>
      </c>
      <c r="F1423" s="12" t="s">
        <v>1381</v>
      </c>
      <c r="G1423" s="12"/>
      <c r="H1423" s="12"/>
      <c r="I1423" s="12"/>
      <c r="J1423" s="12"/>
      <c r="K1423" s="12"/>
      <c r="L1423" s="12"/>
      <c r="M1423" s="12"/>
      <c r="N1423" s="19" t="s">
        <v>1371</v>
      </c>
      <c r="O1423" s="12" t="s">
        <v>91</v>
      </c>
      <c r="P1423" s="12">
        <v>120</v>
      </c>
      <c r="Q1423" s="18">
        <v>10.18</v>
      </c>
      <c r="R1423" s="20">
        <f t="shared" si="22"/>
        <v>1221.5999999999999</v>
      </c>
      <c r="S1423" s="20"/>
      <c r="T1423" s="27"/>
    </row>
    <row r="1424" spans="1:20" s="11" customFormat="1" ht="140.4" x14ac:dyDescent="0.3">
      <c r="A1424" s="12" t="s">
        <v>22</v>
      </c>
      <c r="B1424" s="12"/>
      <c r="C1424" s="12"/>
      <c r="D1424" s="12" t="s">
        <v>1241</v>
      </c>
      <c r="E1424" s="12" t="s">
        <v>1382</v>
      </c>
      <c r="F1424" s="12" t="s">
        <v>1381</v>
      </c>
      <c r="G1424" s="12"/>
      <c r="H1424" s="12"/>
      <c r="I1424" s="12"/>
      <c r="J1424" s="12"/>
      <c r="K1424" s="12"/>
      <c r="L1424" s="12"/>
      <c r="M1424" s="12"/>
      <c r="N1424" s="19" t="s">
        <v>1372</v>
      </c>
      <c r="O1424" s="12" t="s">
        <v>91</v>
      </c>
      <c r="P1424" s="12">
        <v>300</v>
      </c>
      <c r="Q1424" s="18">
        <v>2.78</v>
      </c>
      <c r="R1424" s="20">
        <f t="shared" si="22"/>
        <v>833.99999999999989</v>
      </c>
      <c r="S1424" s="20"/>
      <c r="T1424" s="27"/>
    </row>
    <row r="1425" spans="1:20" s="11" customFormat="1" ht="140.4" x14ac:dyDescent="0.3">
      <c r="A1425" s="12" t="s">
        <v>22</v>
      </c>
      <c r="B1425" s="12"/>
      <c r="C1425" s="12"/>
      <c r="D1425" s="12" t="s">
        <v>1241</v>
      </c>
      <c r="E1425" s="12" t="s">
        <v>1382</v>
      </c>
      <c r="F1425" s="12" t="s">
        <v>1381</v>
      </c>
      <c r="G1425" s="12"/>
      <c r="H1425" s="12"/>
      <c r="I1425" s="12"/>
      <c r="J1425" s="12"/>
      <c r="K1425" s="12"/>
      <c r="L1425" s="12"/>
      <c r="M1425" s="12"/>
      <c r="N1425" s="19" t="s">
        <v>1373</v>
      </c>
      <c r="O1425" s="12" t="s">
        <v>33</v>
      </c>
      <c r="P1425" s="12">
        <v>240</v>
      </c>
      <c r="Q1425" s="18">
        <v>4.82</v>
      </c>
      <c r="R1425" s="20">
        <f t="shared" si="22"/>
        <v>1156.8000000000002</v>
      </c>
      <c r="S1425" s="20"/>
      <c r="T1425" s="27"/>
    </row>
    <row r="1426" spans="1:20" s="11" customFormat="1" ht="140.4" x14ac:dyDescent="0.3">
      <c r="A1426" s="12" t="s">
        <v>22</v>
      </c>
      <c r="B1426" s="12"/>
      <c r="C1426" s="12"/>
      <c r="D1426" s="12" t="s">
        <v>1241</v>
      </c>
      <c r="E1426" s="12" t="s">
        <v>1382</v>
      </c>
      <c r="F1426" s="12" t="s">
        <v>1381</v>
      </c>
      <c r="G1426" s="12"/>
      <c r="H1426" s="12"/>
      <c r="I1426" s="12"/>
      <c r="J1426" s="12"/>
      <c r="K1426" s="12"/>
      <c r="L1426" s="12"/>
      <c r="M1426" s="12"/>
      <c r="N1426" s="19" t="s">
        <v>1374</v>
      </c>
      <c r="O1426" s="12" t="s">
        <v>33</v>
      </c>
      <c r="P1426" s="12">
        <v>84</v>
      </c>
      <c r="Q1426" s="18">
        <v>172.34</v>
      </c>
      <c r="R1426" s="20">
        <f t="shared" si="22"/>
        <v>14476.56</v>
      </c>
      <c r="S1426" s="20"/>
      <c r="T1426" s="27"/>
    </row>
    <row r="1427" spans="1:20" s="11" customFormat="1" ht="140.4" x14ac:dyDescent="0.3">
      <c r="A1427" s="12" t="s">
        <v>22</v>
      </c>
      <c r="B1427" s="12"/>
      <c r="C1427" s="12"/>
      <c r="D1427" s="12" t="s">
        <v>1241</v>
      </c>
      <c r="E1427" s="12" t="s">
        <v>1382</v>
      </c>
      <c r="F1427" s="12" t="s">
        <v>1381</v>
      </c>
      <c r="G1427" s="12"/>
      <c r="H1427" s="12"/>
      <c r="I1427" s="12"/>
      <c r="J1427" s="12"/>
      <c r="K1427" s="12"/>
      <c r="L1427" s="12"/>
      <c r="M1427" s="12"/>
      <c r="N1427" s="19" t="s">
        <v>1375</v>
      </c>
      <c r="O1427" s="12" t="s">
        <v>33</v>
      </c>
      <c r="P1427" s="12">
        <v>58.5</v>
      </c>
      <c r="Q1427" s="18">
        <v>9.11</v>
      </c>
      <c r="R1427" s="20">
        <f t="shared" si="22"/>
        <v>532.93499999999995</v>
      </c>
      <c r="S1427" s="20"/>
      <c r="T1427" s="27"/>
    </row>
    <row r="1428" spans="1:20" s="11" customFormat="1" ht="140.4" x14ac:dyDescent="0.3">
      <c r="A1428" s="12" t="s">
        <v>22</v>
      </c>
      <c r="B1428" s="12"/>
      <c r="C1428" s="12"/>
      <c r="D1428" s="12" t="s">
        <v>1241</v>
      </c>
      <c r="E1428" s="12" t="s">
        <v>1382</v>
      </c>
      <c r="F1428" s="12" t="s">
        <v>1381</v>
      </c>
      <c r="G1428" s="12"/>
      <c r="H1428" s="12"/>
      <c r="I1428" s="12"/>
      <c r="J1428" s="12"/>
      <c r="K1428" s="12"/>
      <c r="L1428" s="12"/>
      <c r="M1428" s="12"/>
      <c r="N1428" s="19" t="s">
        <v>1376</v>
      </c>
      <c r="O1428" s="12" t="s">
        <v>33</v>
      </c>
      <c r="P1428" s="12">
        <v>48</v>
      </c>
      <c r="Q1428" s="18">
        <v>6.98</v>
      </c>
      <c r="R1428" s="20">
        <f t="shared" si="22"/>
        <v>335.04</v>
      </c>
      <c r="S1428" s="20"/>
      <c r="T1428" s="27"/>
    </row>
    <row r="1429" spans="1:20" s="11" customFormat="1" ht="140.4" x14ac:dyDescent="0.3">
      <c r="A1429" s="12" t="s">
        <v>22</v>
      </c>
      <c r="B1429" s="12"/>
      <c r="C1429" s="12"/>
      <c r="D1429" s="12" t="s">
        <v>1241</v>
      </c>
      <c r="E1429" s="12" t="s">
        <v>1382</v>
      </c>
      <c r="F1429" s="12" t="s">
        <v>1381</v>
      </c>
      <c r="G1429" s="12"/>
      <c r="H1429" s="12"/>
      <c r="I1429" s="12"/>
      <c r="J1429" s="12"/>
      <c r="K1429" s="12"/>
      <c r="L1429" s="12"/>
      <c r="M1429" s="12"/>
      <c r="N1429" s="19" t="s">
        <v>1377</v>
      </c>
      <c r="O1429" s="12" t="s">
        <v>33</v>
      </c>
      <c r="P1429" s="12">
        <v>58.5</v>
      </c>
      <c r="Q1429" s="18">
        <v>7.89</v>
      </c>
      <c r="R1429" s="20">
        <f t="shared" si="22"/>
        <v>461.565</v>
      </c>
      <c r="S1429" s="20"/>
      <c r="T1429" s="27"/>
    </row>
    <row r="1430" spans="1:20" s="11" customFormat="1" ht="140.4" x14ac:dyDescent="0.3">
      <c r="A1430" s="12" t="s">
        <v>22</v>
      </c>
      <c r="B1430" s="12"/>
      <c r="C1430" s="12"/>
      <c r="D1430" s="12" t="s">
        <v>1241</v>
      </c>
      <c r="E1430" s="12" t="s">
        <v>1382</v>
      </c>
      <c r="F1430" s="12" t="s">
        <v>1381</v>
      </c>
      <c r="G1430" s="12"/>
      <c r="H1430" s="12"/>
      <c r="I1430" s="12"/>
      <c r="J1430" s="12"/>
      <c r="K1430" s="12"/>
      <c r="L1430" s="12"/>
      <c r="M1430" s="12"/>
      <c r="N1430" s="19" t="s">
        <v>1378</v>
      </c>
      <c r="O1430" s="12" t="s">
        <v>33</v>
      </c>
      <c r="P1430" s="12">
        <v>60</v>
      </c>
      <c r="Q1430" s="18">
        <v>5.6</v>
      </c>
      <c r="R1430" s="20">
        <f t="shared" si="22"/>
        <v>336</v>
      </c>
      <c r="S1430" s="20"/>
      <c r="T1430" s="27"/>
    </row>
    <row r="1431" spans="1:20" s="11" customFormat="1" ht="140.4" x14ac:dyDescent="0.3">
      <c r="A1431" s="12" t="s">
        <v>22</v>
      </c>
      <c r="B1431" s="12"/>
      <c r="C1431" s="12"/>
      <c r="D1431" s="12" t="s">
        <v>1241</v>
      </c>
      <c r="E1431" s="12" t="s">
        <v>1382</v>
      </c>
      <c r="F1431" s="12" t="s">
        <v>1381</v>
      </c>
      <c r="G1431" s="12"/>
      <c r="H1431" s="12"/>
      <c r="I1431" s="12"/>
      <c r="J1431" s="12"/>
      <c r="K1431" s="12"/>
      <c r="L1431" s="12"/>
      <c r="M1431" s="12"/>
      <c r="N1431" s="19" t="s">
        <v>1379</v>
      </c>
      <c r="O1431" s="12" t="s">
        <v>33</v>
      </c>
      <c r="P1431" s="12">
        <v>60</v>
      </c>
      <c r="Q1431" s="18">
        <v>5.44</v>
      </c>
      <c r="R1431" s="20">
        <f t="shared" si="22"/>
        <v>326.40000000000003</v>
      </c>
      <c r="S1431" s="20"/>
      <c r="T1431" s="27"/>
    </row>
    <row r="1432" spans="1:20" s="11" customFormat="1" ht="140.4" x14ac:dyDescent="0.3">
      <c r="A1432" s="12" t="s">
        <v>22</v>
      </c>
      <c r="B1432" s="12"/>
      <c r="C1432" s="12"/>
      <c r="D1432" s="12" t="s">
        <v>1241</v>
      </c>
      <c r="E1432" s="12" t="s">
        <v>1382</v>
      </c>
      <c r="F1432" s="12" t="s">
        <v>1381</v>
      </c>
      <c r="G1432" s="12"/>
      <c r="H1432" s="12"/>
      <c r="I1432" s="12"/>
      <c r="J1432" s="12"/>
      <c r="K1432" s="12"/>
      <c r="L1432" s="12"/>
      <c r="M1432" s="12"/>
      <c r="N1432" s="19" t="s">
        <v>1380</v>
      </c>
      <c r="O1432" s="12" t="s">
        <v>28</v>
      </c>
      <c r="P1432" s="12">
        <v>90</v>
      </c>
      <c r="Q1432" s="18">
        <v>6.34</v>
      </c>
      <c r="R1432" s="20">
        <f t="shared" si="22"/>
        <v>570.6</v>
      </c>
      <c r="S1432" s="20"/>
      <c r="T1432" s="27"/>
    </row>
    <row r="1433" spans="1:20" ht="140.4" x14ac:dyDescent="0.3">
      <c r="A1433" s="12" t="s">
        <v>20</v>
      </c>
      <c r="B1433" s="12"/>
      <c r="C1433" s="12"/>
      <c r="D1433" s="12" t="s">
        <v>1241</v>
      </c>
      <c r="E1433" s="12" t="s">
        <v>1382</v>
      </c>
      <c r="F1433" s="12" t="s">
        <v>1381</v>
      </c>
      <c r="G1433" s="12"/>
      <c r="H1433" s="12"/>
      <c r="I1433" s="12"/>
      <c r="J1433" s="12"/>
      <c r="K1433" s="12"/>
      <c r="L1433" s="12"/>
      <c r="M1433" s="12"/>
      <c r="N1433" s="19" t="s">
        <v>1267</v>
      </c>
      <c r="O1433" s="21" t="s">
        <v>30</v>
      </c>
      <c r="P1433" s="12">
        <v>1440</v>
      </c>
      <c r="Q1433" s="18">
        <v>8.4600000000000009</v>
      </c>
      <c r="R1433" s="20">
        <f t="shared" si="22"/>
        <v>12182.400000000001</v>
      </c>
      <c r="S1433" s="20"/>
      <c r="T1433" s="27"/>
    </row>
    <row r="1434" spans="1:20" ht="140.4" x14ac:dyDescent="0.3">
      <c r="A1434" s="12" t="s">
        <v>20</v>
      </c>
      <c r="B1434" s="12"/>
      <c r="C1434" s="12"/>
      <c r="D1434" s="12" t="s">
        <v>1241</v>
      </c>
      <c r="E1434" s="12" t="s">
        <v>1382</v>
      </c>
      <c r="F1434" s="12" t="s">
        <v>1381</v>
      </c>
      <c r="G1434" s="12"/>
      <c r="H1434" s="12"/>
      <c r="I1434" s="12"/>
      <c r="J1434" s="12"/>
      <c r="K1434" s="12"/>
      <c r="L1434" s="12"/>
      <c r="M1434" s="12"/>
      <c r="N1434" s="19" t="s">
        <v>1268</v>
      </c>
      <c r="O1434" s="12" t="s">
        <v>33</v>
      </c>
      <c r="P1434" s="12">
        <v>120</v>
      </c>
      <c r="Q1434" s="18">
        <v>9.66</v>
      </c>
      <c r="R1434" s="20">
        <f t="shared" si="22"/>
        <v>1159.2</v>
      </c>
      <c r="S1434" s="20"/>
      <c r="T1434" s="27"/>
    </row>
    <row r="1435" spans="1:20" ht="140.4" x14ac:dyDescent="0.3">
      <c r="A1435" s="12" t="s">
        <v>20</v>
      </c>
      <c r="B1435" s="12"/>
      <c r="C1435" s="12"/>
      <c r="D1435" s="12" t="s">
        <v>1241</v>
      </c>
      <c r="E1435" s="12" t="s">
        <v>1382</v>
      </c>
      <c r="F1435" s="12" t="s">
        <v>1381</v>
      </c>
      <c r="G1435" s="12"/>
      <c r="H1435" s="12"/>
      <c r="I1435" s="12"/>
      <c r="J1435" s="12"/>
      <c r="K1435" s="12"/>
      <c r="L1435" s="12"/>
      <c r="M1435" s="12"/>
      <c r="N1435" s="19" t="s">
        <v>1269</v>
      </c>
      <c r="O1435" s="12" t="s">
        <v>33</v>
      </c>
      <c r="P1435" s="12">
        <v>120</v>
      </c>
      <c r="Q1435" s="18">
        <v>9.08</v>
      </c>
      <c r="R1435" s="20">
        <f t="shared" si="22"/>
        <v>1089.5999999999999</v>
      </c>
      <c r="S1435" s="20"/>
      <c r="T1435" s="27"/>
    </row>
    <row r="1436" spans="1:20" ht="140.4" x14ac:dyDescent="0.3">
      <c r="A1436" s="12" t="s">
        <v>20</v>
      </c>
      <c r="B1436" s="12"/>
      <c r="C1436" s="12"/>
      <c r="D1436" s="12" t="s">
        <v>1241</v>
      </c>
      <c r="E1436" s="12" t="s">
        <v>1382</v>
      </c>
      <c r="F1436" s="12" t="s">
        <v>1381</v>
      </c>
      <c r="G1436" s="12"/>
      <c r="H1436" s="12"/>
      <c r="I1436" s="12"/>
      <c r="J1436" s="12"/>
      <c r="K1436" s="12"/>
      <c r="L1436" s="12"/>
      <c r="M1436" s="12"/>
      <c r="N1436" s="19" t="s">
        <v>1270</v>
      </c>
      <c r="O1436" s="12" t="s">
        <v>91</v>
      </c>
      <c r="P1436" s="12">
        <v>360</v>
      </c>
      <c r="Q1436" s="18">
        <v>11.91</v>
      </c>
      <c r="R1436" s="20">
        <f t="shared" si="22"/>
        <v>4287.6000000000004</v>
      </c>
      <c r="S1436" s="20"/>
      <c r="T1436" s="27"/>
    </row>
    <row r="1437" spans="1:20" ht="140.4" x14ac:dyDescent="0.3">
      <c r="A1437" s="12" t="s">
        <v>20</v>
      </c>
      <c r="B1437" s="12"/>
      <c r="C1437" s="12"/>
      <c r="D1437" s="12" t="s">
        <v>1241</v>
      </c>
      <c r="E1437" s="12" t="s">
        <v>1382</v>
      </c>
      <c r="F1437" s="12" t="s">
        <v>1381</v>
      </c>
      <c r="G1437" s="12"/>
      <c r="H1437" s="12"/>
      <c r="I1437" s="12"/>
      <c r="J1437" s="12"/>
      <c r="K1437" s="12"/>
      <c r="L1437" s="12"/>
      <c r="M1437" s="12"/>
      <c r="N1437" s="19" t="s">
        <v>1271</v>
      </c>
      <c r="O1437" s="12" t="s">
        <v>91</v>
      </c>
      <c r="P1437" s="12">
        <v>210</v>
      </c>
      <c r="Q1437" s="18">
        <v>55.06</v>
      </c>
      <c r="R1437" s="20">
        <f t="shared" si="22"/>
        <v>11562.6</v>
      </c>
      <c r="S1437" s="20"/>
      <c r="T1437" s="27"/>
    </row>
    <row r="1438" spans="1:20" ht="140.4" x14ac:dyDescent="0.3">
      <c r="A1438" s="12" t="s">
        <v>20</v>
      </c>
      <c r="B1438" s="12"/>
      <c r="C1438" s="12"/>
      <c r="D1438" s="12" t="s">
        <v>1241</v>
      </c>
      <c r="E1438" s="12" t="s">
        <v>1382</v>
      </c>
      <c r="F1438" s="12" t="s">
        <v>1381</v>
      </c>
      <c r="G1438" s="12"/>
      <c r="H1438" s="12"/>
      <c r="I1438" s="12"/>
      <c r="J1438" s="12"/>
      <c r="K1438" s="12"/>
      <c r="L1438" s="12"/>
      <c r="M1438" s="12"/>
      <c r="N1438" s="19" t="s">
        <v>1272</v>
      </c>
      <c r="O1438" s="12" t="s">
        <v>91</v>
      </c>
      <c r="P1438" s="12">
        <v>210</v>
      </c>
      <c r="Q1438" s="18">
        <v>54.36</v>
      </c>
      <c r="R1438" s="20">
        <f t="shared" si="22"/>
        <v>11415.6</v>
      </c>
      <c r="S1438" s="20"/>
      <c r="T1438" s="27"/>
    </row>
    <row r="1439" spans="1:20" ht="140.4" x14ac:dyDescent="0.3">
      <c r="A1439" s="12" t="s">
        <v>20</v>
      </c>
      <c r="B1439" s="12"/>
      <c r="C1439" s="12"/>
      <c r="D1439" s="12" t="s">
        <v>1241</v>
      </c>
      <c r="E1439" s="12" t="s">
        <v>1382</v>
      </c>
      <c r="F1439" s="12" t="s">
        <v>1381</v>
      </c>
      <c r="G1439" s="12"/>
      <c r="H1439" s="12"/>
      <c r="I1439" s="12"/>
      <c r="J1439" s="12"/>
      <c r="K1439" s="12"/>
      <c r="L1439" s="12"/>
      <c r="M1439" s="12"/>
      <c r="N1439" s="19" t="s">
        <v>1273</v>
      </c>
      <c r="O1439" s="12" t="s">
        <v>2022</v>
      </c>
      <c r="P1439" s="12">
        <v>87</v>
      </c>
      <c r="Q1439" s="18">
        <v>1.61</v>
      </c>
      <c r="R1439" s="20">
        <f t="shared" si="22"/>
        <v>140.07000000000002</v>
      </c>
      <c r="S1439" s="20"/>
      <c r="T1439" s="27"/>
    </row>
    <row r="1440" spans="1:20" ht="140.4" x14ac:dyDescent="0.3">
      <c r="A1440" s="12" t="s">
        <v>20</v>
      </c>
      <c r="B1440" s="12"/>
      <c r="C1440" s="12"/>
      <c r="D1440" s="12" t="s">
        <v>1241</v>
      </c>
      <c r="E1440" s="12" t="s">
        <v>1382</v>
      </c>
      <c r="F1440" s="12" t="s">
        <v>1381</v>
      </c>
      <c r="G1440" s="12"/>
      <c r="H1440" s="12"/>
      <c r="I1440" s="12"/>
      <c r="J1440" s="12"/>
      <c r="K1440" s="12"/>
      <c r="L1440" s="12"/>
      <c r="M1440" s="12"/>
      <c r="N1440" s="19" t="s">
        <v>1274</v>
      </c>
      <c r="O1440" s="12" t="s">
        <v>33</v>
      </c>
      <c r="P1440" s="12">
        <v>138</v>
      </c>
      <c r="Q1440" s="18">
        <v>8.06</v>
      </c>
      <c r="R1440" s="20">
        <f t="shared" si="22"/>
        <v>1112.28</v>
      </c>
      <c r="S1440" s="20"/>
      <c r="T1440" s="27"/>
    </row>
    <row r="1441" spans="1:20" ht="140.4" x14ac:dyDescent="0.3">
      <c r="A1441" s="12" t="s">
        <v>20</v>
      </c>
      <c r="B1441" s="12"/>
      <c r="C1441" s="12"/>
      <c r="D1441" s="12" t="s">
        <v>1241</v>
      </c>
      <c r="E1441" s="12" t="s">
        <v>1382</v>
      </c>
      <c r="F1441" s="12" t="s">
        <v>1381</v>
      </c>
      <c r="G1441" s="12"/>
      <c r="H1441" s="12"/>
      <c r="I1441" s="12"/>
      <c r="J1441" s="12"/>
      <c r="K1441" s="12"/>
      <c r="L1441" s="12"/>
      <c r="M1441" s="12"/>
      <c r="N1441" s="19" t="s">
        <v>1275</v>
      </c>
      <c r="O1441" s="12" t="s">
        <v>33</v>
      </c>
      <c r="P1441" s="12">
        <v>30</v>
      </c>
      <c r="Q1441" s="18">
        <v>20.29</v>
      </c>
      <c r="R1441" s="20">
        <f t="shared" si="22"/>
        <v>608.69999999999993</v>
      </c>
      <c r="S1441" s="20"/>
      <c r="T1441" s="27"/>
    </row>
    <row r="1442" spans="1:20" ht="140.4" x14ac:dyDescent="0.3">
      <c r="A1442" s="12" t="s">
        <v>20</v>
      </c>
      <c r="B1442" s="12"/>
      <c r="C1442" s="12"/>
      <c r="D1442" s="12" t="s">
        <v>1241</v>
      </c>
      <c r="E1442" s="12" t="s">
        <v>1382</v>
      </c>
      <c r="F1442" s="12" t="s">
        <v>1381</v>
      </c>
      <c r="G1442" s="12"/>
      <c r="H1442" s="12"/>
      <c r="I1442" s="12"/>
      <c r="J1442" s="12"/>
      <c r="K1442" s="12"/>
      <c r="L1442" s="12"/>
      <c r="M1442" s="12"/>
      <c r="N1442" s="19" t="s">
        <v>1276</v>
      </c>
      <c r="O1442" s="12" t="s">
        <v>33</v>
      </c>
      <c r="P1442" s="12">
        <v>39</v>
      </c>
      <c r="Q1442" s="18">
        <v>50.59</v>
      </c>
      <c r="R1442" s="20">
        <f t="shared" si="22"/>
        <v>1973.0100000000002</v>
      </c>
      <c r="S1442" s="20"/>
      <c r="T1442" s="27"/>
    </row>
    <row r="1443" spans="1:20" ht="140.4" x14ac:dyDescent="0.3">
      <c r="A1443" s="12" t="s">
        <v>20</v>
      </c>
      <c r="B1443" s="12"/>
      <c r="C1443" s="12"/>
      <c r="D1443" s="12" t="s">
        <v>1241</v>
      </c>
      <c r="E1443" s="12" t="s">
        <v>1382</v>
      </c>
      <c r="F1443" s="12" t="s">
        <v>1381</v>
      </c>
      <c r="G1443" s="12"/>
      <c r="H1443" s="12"/>
      <c r="I1443" s="12"/>
      <c r="J1443" s="12"/>
      <c r="K1443" s="12"/>
      <c r="L1443" s="12"/>
      <c r="M1443" s="12"/>
      <c r="N1443" s="19" t="s">
        <v>1277</v>
      </c>
      <c r="O1443" s="12" t="s">
        <v>28</v>
      </c>
      <c r="P1443" s="12">
        <v>240</v>
      </c>
      <c r="Q1443" s="18">
        <v>1.02</v>
      </c>
      <c r="R1443" s="20">
        <f t="shared" si="22"/>
        <v>244.8</v>
      </c>
      <c r="S1443" s="20"/>
      <c r="T1443" s="27"/>
    </row>
    <row r="1444" spans="1:20" ht="140.4" x14ac:dyDescent="0.3">
      <c r="A1444" s="12" t="s">
        <v>20</v>
      </c>
      <c r="B1444" s="12"/>
      <c r="C1444" s="12"/>
      <c r="D1444" s="12" t="s">
        <v>1241</v>
      </c>
      <c r="E1444" s="12" t="s">
        <v>1382</v>
      </c>
      <c r="F1444" s="12" t="s">
        <v>1381</v>
      </c>
      <c r="G1444" s="12"/>
      <c r="H1444" s="12"/>
      <c r="I1444" s="12"/>
      <c r="J1444" s="12"/>
      <c r="K1444" s="12"/>
      <c r="L1444" s="12"/>
      <c r="M1444" s="12"/>
      <c r="N1444" s="19" t="s">
        <v>1278</v>
      </c>
      <c r="O1444" s="12" t="s">
        <v>28</v>
      </c>
      <c r="P1444" s="12">
        <v>19.2</v>
      </c>
      <c r="Q1444" s="18">
        <v>16.3</v>
      </c>
      <c r="R1444" s="20">
        <f t="shared" si="22"/>
        <v>312.95999999999998</v>
      </c>
      <c r="S1444" s="20"/>
      <c r="T1444" s="27"/>
    </row>
    <row r="1445" spans="1:20" ht="140.4" x14ac:dyDescent="0.3">
      <c r="A1445" s="12" t="s">
        <v>20</v>
      </c>
      <c r="B1445" s="12"/>
      <c r="C1445" s="12"/>
      <c r="D1445" s="12" t="s">
        <v>1241</v>
      </c>
      <c r="E1445" s="12" t="s">
        <v>1382</v>
      </c>
      <c r="F1445" s="12" t="s">
        <v>1381</v>
      </c>
      <c r="G1445" s="12"/>
      <c r="H1445" s="12"/>
      <c r="I1445" s="12"/>
      <c r="J1445" s="12"/>
      <c r="K1445" s="12"/>
      <c r="L1445" s="12"/>
      <c r="M1445" s="12"/>
      <c r="N1445" s="19" t="s">
        <v>1279</v>
      </c>
      <c r="O1445" s="12" t="s">
        <v>33</v>
      </c>
      <c r="P1445" s="12">
        <v>450</v>
      </c>
      <c r="Q1445" s="18">
        <v>3.2</v>
      </c>
      <c r="R1445" s="20">
        <f t="shared" si="22"/>
        <v>1440</v>
      </c>
      <c r="S1445" s="20"/>
      <c r="T1445" s="27"/>
    </row>
    <row r="1446" spans="1:20" ht="140.4" x14ac:dyDescent="0.3">
      <c r="A1446" s="12" t="s">
        <v>20</v>
      </c>
      <c r="B1446" s="12"/>
      <c r="C1446" s="12"/>
      <c r="D1446" s="12" t="s">
        <v>1241</v>
      </c>
      <c r="E1446" s="12" t="s">
        <v>1382</v>
      </c>
      <c r="F1446" s="12" t="s">
        <v>1381</v>
      </c>
      <c r="G1446" s="12"/>
      <c r="H1446" s="12"/>
      <c r="I1446" s="12"/>
      <c r="J1446" s="12"/>
      <c r="K1446" s="12"/>
      <c r="L1446" s="12"/>
      <c r="M1446" s="12"/>
      <c r="N1446" s="19" t="s">
        <v>1280</v>
      </c>
      <c r="O1446" s="12" t="s">
        <v>33</v>
      </c>
      <c r="P1446" s="12">
        <v>84</v>
      </c>
      <c r="Q1446" s="18">
        <v>19.27</v>
      </c>
      <c r="R1446" s="20">
        <f t="shared" si="22"/>
        <v>1618.68</v>
      </c>
      <c r="S1446" s="20"/>
      <c r="T1446" s="27"/>
    </row>
    <row r="1447" spans="1:20" ht="140.4" x14ac:dyDescent="0.3">
      <c r="A1447" s="12" t="s">
        <v>20</v>
      </c>
      <c r="B1447" s="12"/>
      <c r="C1447" s="12"/>
      <c r="D1447" s="12" t="s">
        <v>1241</v>
      </c>
      <c r="E1447" s="12" t="s">
        <v>1382</v>
      </c>
      <c r="F1447" s="12" t="s">
        <v>1381</v>
      </c>
      <c r="G1447" s="12"/>
      <c r="H1447" s="12"/>
      <c r="I1447" s="12"/>
      <c r="J1447" s="12"/>
      <c r="K1447" s="12"/>
      <c r="L1447" s="12"/>
      <c r="M1447" s="12"/>
      <c r="N1447" s="19" t="s">
        <v>1281</v>
      </c>
      <c r="O1447" s="12" t="s">
        <v>33</v>
      </c>
      <c r="P1447" s="12">
        <v>360</v>
      </c>
      <c r="Q1447" s="18">
        <v>5.92</v>
      </c>
      <c r="R1447" s="20">
        <f t="shared" si="22"/>
        <v>2131.1999999999998</v>
      </c>
      <c r="S1447" s="20"/>
      <c r="T1447" s="27"/>
    </row>
    <row r="1448" spans="1:20" ht="140.4" x14ac:dyDescent="0.3">
      <c r="A1448" s="12" t="s">
        <v>20</v>
      </c>
      <c r="B1448" s="12"/>
      <c r="C1448" s="12"/>
      <c r="D1448" s="12" t="s">
        <v>1241</v>
      </c>
      <c r="E1448" s="12" t="s">
        <v>1382</v>
      </c>
      <c r="F1448" s="12" t="s">
        <v>1381</v>
      </c>
      <c r="G1448" s="12"/>
      <c r="H1448" s="12"/>
      <c r="I1448" s="12"/>
      <c r="J1448" s="12"/>
      <c r="K1448" s="12"/>
      <c r="L1448" s="12"/>
      <c r="M1448" s="12"/>
      <c r="N1448" s="19" t="s">
        <v>1282</v>
      </c>
      <c r="O1448" s="12" t="s">
        <v>33</v>
      </c>
      <c r="P1448" s="12">
        <v>60</v>
      </c>
      <c r="Q1448" s="18">
        <v>5.53</v>
      </c>
      <c r="R1448" s="20">
        <f t="shared" si="22"/>
        <v>331.8</v>
      </c>
      <c r="S1448" s="20"/>
      <c r="T1448" s="27"/>
    </row>
    <row r="1449" spans="1:20" ht="140.4" x14ac:dyDescent="0.3">
      <c r="A1449" s="12" t="s">
        <v>20</v>
      </c>
      <c r="B1449" s="12"/>
      <c r="C1449" s="12"/>
      <c r="D1449" s="12" t="s">
        <v>1241</v>
      </c>
      <c r="E1449" s="12" t="s">
        <v>1382</v>
      </c>
      <c r="F1449" s="12" t="s">
        <v>1381</v>
      </c>
      <c r="G1449" s="12"/>
      <c r="H1449" s="12"/>
      <c r="I1449" s="12"/>
      <c r="J1449" s="12"/>
      <c r="K1449" s="12"/>
      <c r="L1449" s="12"/>
      <c r="M1449" s="12"/>
      <c r="N1449" s="19" t="s">
        <v>1283</v>
      </c>
      <c r="O1449" s="12" t="s">
        <v>28</v>
      </c>
      <c r="P1449" s="12">
        <v>60</v>
      </c>
      <c r="Q1449" s="18">
        <v>35.25</v>
      </c>
      <c r="R1449" s="20">
        <f t="shared" si="22"/>
        <v>2115</v>
      </c>
      <c r="S1449" s="20"/>
      <c r="T1449" s="27"/>
    </row>
    <row r="1450" spans="1:20" ht="140.4" x14ac:dyDescent="0.3">
      <c r="A1450" s="12" t="s">
        <v>20</v>
      </c>
      <c r="B1450" s="12"/>
      <c r="C1450" s="12"/>
      <c r="D1450" s="12" t="s">
        <v>1241</v>
      </c>
      <c r="E1450" s="12" t="s">
        <v>1382</v>
      </c>
      <c r="F1450" s="12" t="s">
        <v>1381</v>
      </c>
      <c r="G1450" s="12"/>
      <c r="H1450" s="12"/>
      <c r="I1450" s="12"/>
      <c r="J1450" s="12"/>
      <c r="K1450" s="12"/>
      <c r="L1450" s="12"/>
      <c r="M1450" s="12"/>
      <c r="N1450" s="19" t="s">
        <v>1284</v>
      </c>
      <c r="O1450" s="12" t="s">
        <v>28</v>
      </c>
      <c r="P1450" s="12">
        <v>60</v>
      </c>
      <c r="Q1450" s="18">
        <v>64</v>
      </c>
      <c r="R1450" s="20">
        <f t="shared" si="22"/>
        <v>3840</v>
      </c>
      <c r="S1450" s="20"/>
      <c r="T1450" s="27"/>
    </row>
    <row r="1451" spans="1:20" ht="140.4" x14ac:dyDescent="0.3">
      <c r="A1451" s="12" t="s">
        <v>20</v>
      </c>
      <c r="B1451" s="12"/>
      <c r="C1451" s="12"/>
      <c r="D1451" s="12" t="s">
        <v>1241</v>
      </c>
      <c r="E1451" s="12" t="s">
        <v>1382</v>
      </c>
      <c r="F1451" s="12" t="s">
        <v>1381</v>
      </c>
      <c r="G1451" s="12"/>
      <c r="H1451" s="12"/>
      <c r="I1451" s="12"/>
      <c r="J1451" s="12"/>
      <c r="K1451" s="12"/>
      <c r="L1451" s="12"/>
      <c r="M1451" s="12"/>
      <c r="N1451" s="19" t="s">
        <v>1285</v>
      </c>
      <c r="O1451" s="12" t="s">
        <v>28</v>
      </c>
      <c r="P1451" s="12">
        <v>45</v>
      </c>
      <c r="Q1451" s="18">
        <v>32.24</v>
      </c>
      <c r="R1451" s="20">
        <f t="shared" si="22"/>
        <v>1450.8000000000002</v>
      </c>
      <c r="S1451" s="20"/>
      <c r="T1451" s="27"/>
    </row>
    <row r="1452" spans="1:20" ht="140.4" x14ac:dyDescent="0.3">
      <c r="A1452" s="12" t="s">
        <v>20</v>
      </c>
      <c r="B1452" s="12"/>
      <c r="C1452" s="12"/>
      <c r="D1452" s="12" t="s">
        <v>1241</v>
      </c>
      <c r="E1452" s="12" t="s">
        <v>1382</v>
      </c>
      <c r="F1452" s="12" t="s">
        <v>1381</v>
      </c>
      <c r="G1452" s="12"/>
      <c r="H1452" s="12"/>
      <c r="I1452" s="12"/>
      <c r="J1452" s="12"/>
      <c r="K1452" s="12"/>
      <c r="L1452" s="12"/>
      <c r="M1452" s="12"/>
      <c r="N1452" s="19" t="s">
        <v>1286</v>
      </c>
      <c r="O1452" s="12" t="s">
        <v>33</v>
      </c>
      <c r="P1452" s="12">
        <v>300</v>
      </c>
      <c r="Q1452" s="18">
        <v>1.35</v>
      </c>
      <c r="R1452" s="20">
        <f t="shared" si="22"/>
        <v>405</v>
      </c>
      <c r="S1452" s="20"/>
      <c r="T1452" s="27"/>
    </row>
    <row r="1453" spans="1:20" ht="140.4" x14ac:dyDescent="0.3">
      <c r="A1453" s="12" t="s">
        <v>20</v>
      </c>
      <c r="B1453" s="12"/>
      <c r="C1453" s="12"/>
      <c r="D1453" s="12" t="s">
        <v>1241</v>
      </c>
      <c r="E1453" s="12" t="s">
        <v>1382</v>
      </c>
      <c r="F1453" s="12" t="s">
        <v>1381</v>
      </c>
      <c r="G1453" s="12"/>
      <c r="H1453" s="12"/>
      <c r="I1453" s="12"/>
      <c r="J1453" s="12"/>
      <c r="K1453" s="12"/>
      <c r="L1453" s="12"/>
      <c r="M1453" s="12"/>
      <c r="N1453" s="19" t="s">
        <v>1287</v>
      </c>
      <c r="O1453" s="12" t="s">
        <v>33</v>
      </c>
      <c r="P1453" s="12">
        <v>240</v>
      </c>
      <c r="Q1453" s="18">
        <v>1.55</v>
      </c>
      <c r="R1453" s="20">
        <f t="shared" si="22"/>
        <v>372</v>
      </c>
      <c r="S1453" s="20"/>
      <c r="T1453" s="27"/>
    </row>
    <row r="1454" spans="1:20" ht="140.4" x14ac:dyDescent="0.3">
      <c r="A1454" s="12" t="s">
        <v>20</v>
      </c>
      <c r="B1454" s="12"/>
      <c r="C1454" s="12"/>
      <c r="D1454" s="12" t="s">
        <v>1241</v>
      </c>
      <c r="E1454" s="12" t="s">
        <v>1382</v>
      </c>
      <c r="F1454" s="12" t="s">
        <v>1381</v>
      </c>
      <c r="G1454" s="12"/>
      <c r="H1454" s="12"/>
      <c r="I1454" s="12"/>
      <c r="J1454" s="12"/>
      <c r="K1454" s="12"/>
      <c r="L1454" s="12"/>
      <c r="M1454" s="12"/>
      <c r="N1454" s="19" t="s">
        <v>1288</v>
      </c>
      <c r="O1454" s="12" t="s">
        <v>28</v>
      </c>
      <c r="P1454" s="12">
        <v>30</v>
      </c>
      <c r="Q1454" s="18">
        <v>3.6</v>
      </c>
      <c r="R1454" s="20">
        <f t="shared" si="22"/>
        <v>108</v>
      </c>
      <c r="S1454" s="20"/>
      <c r="T1454" s="27"/>
    </row>
    <row r="1455" spans="1:20" ht="140.4" x14ac:dyDescent="0.3">
      <c r="A1455" s="12" t="s">
        <v>20</v>
      </c>
      <c r="B1455" s="12"/>
      <c r="C1455" s="12"/>
      <c r="D1455" s="12" t="s">
        <v>1241</v>
      </c>
      <c r="E1455" s="12" t="s">
        <v>1382</v>
      </c>
      <c r="F1455" s="12" t="s">
        <v>1381</v>
      </c>
      <c r="G1455" s="12"/>
      <c r="H1455" s="12"/>
      <c r="I1455" s="12"/>
      <c r="J1455" s="12"/>
      <c r="K1455" s="12"/>
      <c r="L1455" s="12"/>
      <c r="M1455" s="12"/>
      <c r="N1455" s="19" t="s">
        <v>1289</v>
      </c>
      <c r="O1455" s="12" t="s">
        <v>28</v>
      </c>
      <c r="P1455" s="12">
        <v>120</v>
      </c>
      <c r="Q1455" s="18">
        <v>3.32</v>
      </c>
      <c r="R1455" s="20">
        <f t="shared" si="22"/>
        <v>398.4</v>
      </c>
      <c r="S1455" s="20"/>
      <c r="T1455" s="27"/>
    </row>
    <row r="1456" spans="1:20" ht="140.4" x14ac:dyDescent="0.3">
      <c r="A1456" s="12" t="s">
        <v>20</v>
      </c>
      <c r="B1456" s="12"/>
      <c r="C1456" s="12"/>
      <c r="D1456" s="12" t="s">
        <v>1241</v>
      </c>
      <c r="E1456" s="12" t="s">
        <v>1382</v>
      </c>
      <c r="F1456" s="12" t="s">
        <v>1381</v>
      </c>
      <c r="G1456" s="12"/>
      <c r="H1456" s="12"/>
      <c r="I1456" s="12"/>
      <c r="J1456" s="12"/>
      <c r="K1456" s="12"/>
      <c r="L1456" s="12"/>
      <c r="M1456" s="12"/>
      <c r="N1456" s="19" t="s">
        <v>1290</v>
      </c>
      <c r="O1456" s="12" t="s">
        <v>28</v>
      </c>
      <c r="P1456" s="12">
        <v>120</v>
      </c>
      <c r="Q1456" s="18">
        <v>2.92</v>
      </c>
      <c r="R1456" s="20">
        <f t="shared" si="22"/>
        <v>350.4</v>
      </c>
      <c r="S1456" s="20"/>
      <c r="T1456" s="27"/>
    </row>
    <row r="1457" spans="1:20" ht="140.4" x14ac:dyDescent="0.3">
      <c r="A1457" s="12" t="s">
        <v>20</v>
      </c>
      <c r="B1457" s="12"/>
      <c r="C1457" s="12"/>
      <c r="D1457" s="12" t="s">
        <v>1241</v>
      </c>
      <c r="E1457" s="12" t="s">
        <v>1382</v>
      </c>
      <c r="F1457" s="12" t="s">
        <v>1381</v>
      </c>
      <c r="G1457" s="12"/>
      <c r="H1457" s="12"/>
      <c r="I1457" s="12"/>
      <c r="J1457" s="12"/>
      <c r="K1457" s="12"/>
      <c r="L1457" s="12"/>
      <c r="M1457" s="12"/>
      <c r="N1457" s="19" t="s">
        <v>1291</v>
      </c>
      <c r="O1457" s="12" t="s">
        <v>28</v>
      </c>
      <c r="P1457" s="12">
        <v>120</v>
      </c>
      <c r="Q1457" s="18">
        <v>4.34</v>
      </c>
      <c r="R1457" s="20">
        <f t="shared" si="22"/>
        <v>520.79999999999995</v>
      </c>
      <c r="S1457" s="20"/>
      <c r="T1457" s="27"/>
    </row>
    <row r="1458" spans="1:20" ht="140.4" x14ac:dyDescent="0.3">
      <c r="A1458" s="12" t="s">
        <v>20</v>
      </c>
      <c r="B1458" s="12"/>
      <c r="C1458" s="12"/>
      <c r="D1458" s="12" t="s">
        <v>1241</v>
      </c>
      <c r="E1458" s="12" t="s">
        <v>1382</v>
      </c>
      <c r="F1458" s="12" t="s">
        <v>1381</v>
      </c>
      <c r="G1458" s="12"/>
      <c r="H1458" s="12"/>
      <c r="I1458" s="12"/>
      <c r="J1458" s="12"/>
      <c r="K1458" s="12"/>
      <c r="L1458" s="12"/>
      <c r="M1458" s="12"/>
      <c r="N1458" s="19" t="s">
        <v>1292</v>
      </c>
      <c r="O1458" s="12" t="s">
        <v>28</v>
      </c>
      <c r="P1458" s="12">
        <v>240</v>
      </c>
      <c r="Q1458" s="18">
        <v>3.86</v>
      </c>
      <c r="R1458" s="20">
        <f t="shared" si="22"/>
        <v>926.4</v>
      </c>
      <c r="S1458" s="20"/>
      <c r="T1458" s="27"/>
    </row>
    <row r="1459" spans="1:20" ht="140.4" x14ac:dyDescent="0.3">
      <c r="A1459" s="12" t="s">
        <v>20</v>
      </c>
      <c r="B1459" s="12"/>
      <c r="C1459" s="12"/>
      <c r="D1459" s="12" t="s">
        <v>1241</v>
      </c>
      <c r="E1459" s="12" t="s">
        <v>1382</v>
      </c>
      <c r="F1459" s="12" t="s">
        <v>1381</v>
      </c>
      <c r="G1459" s="12"/>
      <c r="H1459" s="12"/>
      <c r="I1459" s="12"/>
      <c r="J1459" s="12"/>
      <c r="K1459" s="12"/>
      <c r="L1459" s="12"/>
      <c r="M1459" s="12"/>
      <c r="N1459" s="19" t="s">
        <v>1293</v>
      </c>
      <c r="O1459" s="12" t="s">
        <v>28</v>
      </c>
      <c r="P1459" s="12">
        <v>600</v>
      </c>
      <c r="Q1459" s="18">
        <v>3.92</v>
      </c>
      <c r="R1459" s="20">
        <f t="shared" si="22"/>
        <v>2352</v>
      </c>
      <c r="S1459" s="20"/>
      <c r="T1459" s="27"/>
    </row>
    <row r="1460" spans="1:20" ht="140.4" x14ac:dyDescent="0.3">
      <c r="A1460" s="12" t="s">
        <v>20</v>
      </c>
      <c r="B1460" s="12"/>
      <c r="C1460" s="12"/>
      <c r="D1460" s="12" t="s">
        <v>1241</v>
      </c>
      <c r="E1460" s="12" t="s">
        <v>1382</v>
      </c>
      <c r="F1460" s="12" t="s">
        <v>1381</v>
      </c>
      <c r="G1460" s="12"/>
      <c r="H1460" s="12"/>
      <c r="I1460" s="12"/>
      <c r="J1460" s="12"/>
      <c r="K1460" s="12"/>
      <c r="L1460" s="12"/>
      <c r="M1460" s="12"/>
      <c r="N1460" s="19" t="s">
        <v>1294</v>
      </c>
      <c r="O1460" s="12" t="s">
        <v>33</v>
      </c>
      <c r="P1460" s="12">
        <v>72</v>
      </c>
      <c r="Q1460" s="18">
        <v>11.27</v>
      </c>
      <c r="R1460" s="20">
        <f t="shared" si="22"/>
        <v>811.43999999999994</v>
      </c>
      <c r="S1460" s="20"/>
      <c r="T1460" s="27"/>
    </row>
    <row r="1461" spans="1:20" ht="140.4" x14ac:dyDescent="0.3">
      <c r="A1461" s="12" t="s">
        <v>20</v>
      </c>
      <c r="B1461" s="12"/>
      <c r="C1461" s="12"/>
      <c r="D1461" s="12" t="s">
        <v>1241</v>
      </c>
      <c r="E1461" s="12" t="s">
        <v>1382</v>
      </c>
      <c r="F1461" s="12" t="s">
        <v>1381</v>
      </c>
      <c r="G1461" s="12"/>
      <c r="H1461" s="12"/>
      <c r="I1461" s="12"/>
      <c r="J1461" s="12"/>
      <c r="K1461" s="12"/>
      <c r="L1461" s="12"/>
      <c r="M1461" s="12"/>
      <c r="N1461" s="19" t="s">
        <v>1295</v>
      </c>
      <c r="O1461" s="12" t="s">
        <v>33</v>
      </c>
      <c r="P1461" s="12">
        <v>150</v>
      </c>
      <c r="Q1461" s="18">
        <v>5.67</v>
      </c>
      <c r="R1461" s="20">
        <f t="shared" si="22"/>
        <v>850.5</v>
      </c>
      <c r="S1461" s="20"/>
      <c r="T1461" s="27"/>
    </row>
    <row r="1462" spans="1:20" ht="140.4" x14ac:dyDescent="0.3">
      <c r="A1462" s="12" t="s">
        <v>20</v>
      </c>
      <c r="B1462" s="12"/>
      <c r="C1462" s="12"/>
      <c r="D1462" s="12" t="s">
        <v>1241</v>
      </c>
      <c r="E1462" s="12" t="s">
        <v>1382</v>
      </c>
      <c r="F1462" s="12" t="s">
        <v>1381</v>
      </c>
      <c r="G1462" s="12"/>
      <c r="H1462" s="12"/>
      <c r="I1462" s="12"/>
      <c r="J1462" s="12"/>
      <c r="K1462" s="12"/>
      <c r="L1462" s="12"/>
      <c r="M1462" s="12"/>
      <c r="N1462" s="19" t="s">
        <v>1296</v>
      </c>
      <c r="O1462" s="12" t="s">
        <v>91</v>
      </c>
      <c r="P1462" s="12">
        <v>60</v>
      </c>
      <c r="Q1462" s="18">
        <v>5.92</v>
      </c>
      <c r="R1462" s="20">
        <f t="shared" si="22"/>
        <v>355.2</v>
      </c>
      <c r="S1462" s="20"/>
      <c r="T1462" s="27"/>
    </row>
    <row r="1463" spans="1:20" ht="140.4" x14ac:dyDescent="0.3">
      <c r="A1463" s="12" t="s">
        <v>20</v>
      </c>
      <c r="B1463" s="12"/>
      <c r="C1463" s="12"/>
      <c r="D1463" s="12" t="s">
        <v>1241</v>
      </c>
      <c r="E1463" s="12" t="s">
        <v>1382</v>
      </c>
      <c r="F1463" s="12" t="s">
        <v>1381</v>
      </c>
      <c r="G1463" s="12"/>
      <c r="H1463" s="12"/>
      <c r="I1463" s="12"/>
      <c r="J1463" s="12"/>
      <c r="K1463" s="12"/>
      <c r="L1463" s="12"/>
      <c r="M1463" s="12"/>
      <c r="N1463" s="19" t="s">
        <v>1297</v>
      </c>
      <c r="O1463" s="12" t="s">
        <v>91</v>
      </c>
      <c r="P1463" s="12">
        <v>3600</v>
      </c>
      <c r="Q1463" s="18">
        <v>6.81</v>
      </c>
      <c r="R1463" s="20">
        <f t="shared" si="22"/>
        <v>24516</v>
      </c>
      <c r="S1463" s="20"/>
      <c r="T1463" s="27"/>
    </row>
    <row r="1464" spans="1:20" ht="140.4" x14ac:dyDescent="0.3">
      <c r="A1464" s="12" t="s">
        <v>20</v>
      </c>
      <c r="B1464" s="12"/>
      <c r="C1464" s="12"/>
      <c r="D1464" s="12" t="s">
        <v>1241</v>
      </c>
      <c r="E1464" s="12" t="s">
        <v>1382</v>
      </c>
      <c r="F1464" s="12" t="s">
        <v>1381</v>
      </c>
      <c r="G1464" s="12"/>
      <c r="H1464" s="12"/>
      <c r="I1464" s="12"/>
      <c r="J1464" s="12"/>
      <c r="K1464" s="12"/>
      <c r="L1464" s="12"/>
      <c r="M1464" s="12"/>
      <c r="N1464" s="19" t="s">
        <v>1298</v>
      </c>
      <c r="O1464" s="12" t="s">
        <v>33</v>
      </c>
      <c r="P1464" s="12">
        <v>312</v>
      </c>
      <c r="Q1464" s="18">
        <v>3.12</v>
      </c>
      <c r="R1464" s="20">
        <f t="shared" si="22"/>
        <v>973.44</v>
      </c>
      <c r="S1464" s="20"/>
      <c r="T1464" s="27"/>
    </row>
    <row r="1465" spans="1:20" ht="140.4" x14ac:dyDescent="0.3">
      <c r="A1465" s="12" t="s">
        <v>20</v>
      </c>
      <c r="B1465" s="12"/>
      <c r="C1465" s="12"/>
      <c r="D1465" s="12" t="s">
        <v>1241</v>
      </c>
      <c r="E1465" s="12" t="s">
        <v>1382</v>
      </c>
      <c r="F1465" s="12" t="s">
        <v>1381</v>
      </c>
      <c r="G1465" s="12"/>
      <c r="H1465" s="12"/>
      <c r="I1465" s="12"/>
      <c r="J1465" s="12"/>
      <c r="K1465" s="12"/>
      <c r="L1465" s="12"/>
      <c r="M1465" s="12"/>
      <c r="N1465" s="19" t="s">
        <v>1299</v>
      </c>
      <c r="O1465" s="12" t="s">
        <v>91</v>
      </c>
      <c r="P1465" s="12">
        <v>60</v>
      </c>
      <c r="Q1465" s="18">
        <v>244.45</v>
      </c>
      <c r="R1465" s="20">
        <f t="shared" si="22"/>
        <v>14667</v>
      </c>
      <c r="S1465" s="20"/>
      <c r="T1465" s="27"/>
    </row>
    <row r="1466" spans="1:20" ht="140.4" x14ac:dyDescent="0.3">
      <c r="A1466" s="12" t="s">
        <v>20</v>
      </c>
      <c r="B1466" s="12"/>
      <c r="C1466" s="12"/>
      <c r="D1466" s="12" t="s">
        <v>1241</v>
      </c>
      <c r="E1466" s="12" t="s">
        <v>1382</v>
      </c>
      <c r="F1466" s="12" t="s">
        <v>1381</v>
      </c>
      <c r="G1466" s="12"/>
      <c r="H1466" s="12"/>
      <c r="I1466" s="12"/>
      <c r="J1466" s="12"/>
      <c r="K1466" s="12"/>
      <c r="L1466" s="12"/>
      <c r="M1466" s="12"/>
      <c r="N1466" s="19" t="s">
        <v>1300</v>
      </c>
      <c r="O1466" s="12" t="s">
        <v>91</v>
      </c>
      <c r="P1466" s="12">
        <v>72</v>
      </c>
      <c r="Q1466" s="18">
        <v>18.739999999999998</v>
      </c>
      <c r="R1466" s="20">
        <f t="shared" si="22"/>
        <v>1349.28</v>
      </c>
      <c r="S1466" s="20"/>
      <c r="T1466" s="27"/>
    </row>
    <row r="1467" spans="1:20" ht="140.4" x14ac:dyDescent="0.3">
      <c r="A1467" s="12" t="s">
        <v>20</v>
      </c>
      <c r="B1467" s="12"/>
      <c r="C1467" s="12"/>
      <c r="D1467" s="12" t="s">
        <v>1241</v>
      </c>
      <c r="E1467" s="12" t="s">
        <v>1382</v>
      </c>
      <c r="F1467" s="12" t="s">
        <v>1381</v>
      </c>
      <c r="G1467" s="12"/>
      <c r="H1467" s="12"/>
      <c r="I1467" s="12"/>
      <c r="J1467" s="12"/>
      <c r="K1467" s="12"/>
      <c r="L1467" s="12"/>
      <c r="M1467" s="12"/>
      <c r="N1467" s="19" t="s">
        <v>1301</v>
      </c>
      <c r="O1467" s="12" t="s">
        <v>91</v>
      </c>
      <c r="P1467" s="12">
        <v>30</v>
      </c>
      <c r="Q1467" s="18">
        <v>7.17</v>
      </c>
      <c r="R1467" s="20">
        <f t="shared" si="22"/>
        <v>215.1</v>
      </c>
      <c r="S1467" s="20"/>
      <c r="T1467" s="27"/>
    </row>
    <row r="1468" spans="1:20" ht="140.4" x14ac:dyDescent="0.3">
      <c r="A1468" s="12" t="s">
        <v>20</v>
      </c>
      <c r="B1468" s="12"/>
      <c r="C1468" s="12"/>
      <c r="D1468" s="12" t="s">
        <v>1241</v>
      </c>
      <c r="E1468" s="12" t="s">
        <v>1382</v>
      </c>
      <c r="F1468" s="12" t="s">
        <v>1381</v>
      </c>
      <c r="G1468" s="12"/>
      <c r="H1468" s="12"/>
      <c r="I1468" s="12"/>
      <c r="J1468" s="12"/>
      <c r="K1468" s="12"/>
      <c r="L1468" s="12"/>
      <c r="M1468" s="12"/>
      <c r="N1468" s="19" t="s">
        <v>1302</v>
      </c>
      <c r="O1468" s="12" t="s">
        <v>91</v>
      </c>
      <c r="P1468" s="12">
        <v>72</v>
      </c>
      <c r="Q1468" s="18">
        <v>51.26</v>
      </c>
      <c r="R1468" s="20">
        <f t="shared" si="22"/>
        <v>3690.72</v>
      </c>
      <c r="S1468" s="20"/>
      <c r="T1468" s="27"/>
    </row>
    <row r="1469" spans="1:20" ht="140.4" x14ac:dyDescent="0.3">
      <c r="A1469" s="12" t="s">
        <v>20</v>
      </c>
      <c r="B1469" s="12"/>
      <c r="C1469" s="12"/>
      <c r="D1469" s="12" t="s">
        <v>1241</v>
      </c>
      <c r="E1469" s="12" t="s">
        <v>1382</v>
      </c>
      <c r="F1469" s="12" t="s">
        <v>1381</v>
      </c>
      <c r="G1469" s="12"/>
      <c r="H1469" s="12"/>
      <c r="I1469" s="12"/>
      <c r="J1469" s="12"/>
      <c r="K1469" s="12"/>
      <c r="L1469" s="12"/>
      <c r="M1469" s="12"/>
      <c r="N1469" s="19" t="s">
        <v>1303</v>
      </c>
      <c r="O1469" s="12" t="s">
        <v>28</v>
      </c>
      <c r="P1469" s="12">
        <v>60</v>
      </c>
      <c r="Q1469" s="18">
        <v>56.18</v>
      </c>
      <c r="R1469" s="20">
        <f t="shared" si="22"/>
        <v>3370.8</v>
      </c>
      <c r="S1469" s="20"/>
      <c r="T1469" s="27"/>
    </row>
    <row r="1470" spans="1:20" ht="140.4" x14ac:dyDescent="0.3">
      <c r="A1470" s="12" t="s">
        <v>20</v>
      </c>
      <c r="B1470" s="12"/>
      <c r="C1470" s="12"/>
      <c r="D1470" s="12" t="s">
        <v>1241</v>
      </c>
      <c r="E1470" s="12" t="s">
        <v>1382</v>
      </c>
      <c r="F1470" s="12" t="s">
        <v>1381</v>
      </c>
      <c r="G1470" s="12"/>
      <c r="H1470" s="12"/>
      <c r="I1470" s="12"/>
      <c r="J1470" s="12"/>
      <c r="K1470" s="12"/>
      <c r="L1470" s="12"/>
      <c r="M1470" s="12"/>
      <c r="N1470" s="19" t="s">
        <v>1304</v>
      </c>
      <c r="O1470" s="12" t="s">
        <v>28</v>
      </c>
      <c r="P1470" s="12">
        <v>120</v>
      </c>
      <c r="Q1470" s="18">
        <v>25.36</v>
      </c>
      <c r="R1470" s="20">
        <f t="shared" si="22"/>
        <v>3043.2</v>
      </c>
      <c r="S1470" s="20"/>
      <c r="T1470" s="27"/>
    </row>
    <row r="1471" spans="1:20" ht="140.4" x14ac:dyDescent="0.3">
      <c r="A1471" s="12" t="s">
        <v>20</v>
      </c>
      <c r="B1471" s="12"/>
      <c r="C1471" s="12"/>
      <c r="D1471" s="12" t="s">
        <v>1241</v>
      </c>
      <c r="E1471" s="12" t="s">
        <v>1382</v>
      </c>
      <c r="F1471" s="12" t="s">
        <v>1381</v>
      </c>
      <c r="G1471" s="12"/>
      <c r="H1471" s="12"/>
      <c r="I1471" s="12"/>
      <c r="J1471" s="12"/>
      <c r="K1471" s="12"/>
      <c r="L1471" s="12"/>
      <c r="M1471" s="12"/>
      <c r="N1471" s="19" t="s">
        <v>1305</v>
      </c>
      <c r="O1471" s="12" t="s">
        <v>28</v>
      </c>
      <c r="P1471" s="12">
        <v>60</v>
      </c>
      <c r="Q1471" s="18">
        <v>51.19</v>
      </c>
      <c r="R1471" s="20">
        <f t="shared" si="22"/>
        <v>3071.3999999999996</v>
      </c>
      <c r="S1471" s="20"/>
      <c r="T1471" s="27"/>
    </row>
    <row r="1472" spans="1:20" ht="140.4" x14ac:dyDescent="0.3">
      <c r="A1472" s="12" t="s">
        <v>20</v>
      </c>
      <c r="B1472" s="12"/>
      <c r="C1472" s="12"/>
      <c r="D1472" s="12" t="s">
        <v>1241</v>
      </c>
      <c r="E1472" s="12" t="s">
        <v>1382</v>
      </c>
      <c r="F1472" s="12" t="s">
        <v>1381</v>
      </c>
      <c r="G1472" s="12"/>
      <c r="H1472" s="12"/>
      <c r="I1472" s="12"/>
      <c r="J1472" s="12"/>
      <c r="K1472" s="12"/>
      <c r="L1472" s="12"/>
      <c r="M1472" s="12"/>
      <c r="N1472" s="19" t="s">
        <v>1306</v>
      </c>
      <c r="O1472" s="12" t="s">
        <v>28</v>
      </c>
      <c r="P1472" s="12">
        <v>30</v>
      </c>
      <c r="Q1472" s="18">
        <v>81.94</v>
      </c>
      <c r="R1472" s="20">
        <f t="shared" si="22"/>
        <v>2458.1999999999998</v>
      </c>
      <c r="S1472" s="20"/>
      <c r="T1472" s="27"/>
    </row>
    <row r="1473" spans="1:20" ht="140.4" x14ac:dyDescent="0.3">
      <c r="A1473" s="12" t="s">
        <v>20</v>
      </c>
      <c r="B1473" s="12"/>
      <c r="C1473" s="12"/>
      <c r="D1473" s="12" t="s">
        <v>1241</v>
      </c>
      <c r="E1473" s="12" t="s">
        <v>1382</v>
      </c>
      <c r="F1473" s="12" t="s">
        <v>1381</v>
      </c>
      <c r="G1473" s="12"/>
      <c r="H1473" s="12"/>
      <c r="I1473" s="12"/>
      <c r="J1473" s="12"/>
      <c r="K1473" s="12"/>
      <c r="L1473" s="12"/>
      <c r="M1473" s="12"/>
      <c r="N1473" s="19" t="s">
        <v>1307</v>
      </c>
      <c r="O1473" s="12" t="s">
        <v>28</v>
      </c>
      <c r="P1473" s="12">
        <v>60</v>
      </c>
      <c r="Q1473" s="18">
        <v>73.510000000000005</v>
      </c>
      <c r="R1473" s="20">
        <f t="shared" si="22"/>
        <v>4410.6000000000004</v>
      </c>
      <c r="S1473" s="20"/>
      <c r="T1473" s="27"/>
    </row>
    <row r="1474" spans="1:20" ht="140.4" x14ac:dyDescent="0.3">
      <c r="A1474" s="12" t="s">
        <v>20</v>
      </c>
      <c r="B1474" s="12"/>
      <c r="C1474" s="12"/>
      <c r="D1474" s="12" t="s">
        <v>1241</v>
      </c>
      <c r="E1474" s="12" t="s">
        <v>1382</v>
      </c>
      <c r="F1474" s="12" t="s">
        <v>1381</v>
      </c>
      <c r="G1474" s="12"/>
      <c r="H1474" s="12"/>
      <c r="I1474" s="12"/>
      <c r="J1474" s="12"/>
      <c r="K1474" s="12"/>
      <c r="L1474" s="12"/>
      <c r="M1474" s="12"/>
      <c r="N1474" s="19" t="s">
        <v>1308</v>
      </c>
      <c r="O1474" s="12" t="s">
        <v>33</v>
      </c>
      <c r="P1474" s="12">
        <v>150</v>
      </c>
      <c r="Q1474" s="18">
        <v>4.8600000000000003</v>
      </c>
      <c r="R1474" s="20">
        <f t="shared" ref="R1474:R1537" si="23">P1474*Q1474</f>
        <v>729</v>
      </c>
      <c r="S1474" s="20"/>
      <c r="T1474" s="27"/>
    </row>
    <row r="1475" spans="1:20" ht="140.4" x14ac:dyDescent="0.3">
      <c r="A1475" s="12" t="s">
        <v>20</v>
      </c>
      <c r="B1475" s="12"/>
      <c r="C1475" s="12"/>
      <c r="D1475" s="12" t="s">
        <v>1241</v>
      </c>
      <c r="E1475" s="12" t="s">
        <v>1382</v>
      </c>
      <c r="F1475" s="12" t="s">
        <v>1381</v>
      </c>
      <c r="G1475" s="12"/>
      <c r="H1475" s="12"/>
      <c r="I1475" s="12"/>
      <c r="J1475" s="12"/>
      <c r="K1475" s="12"/>
      <c r="L1475" s="12"/>
      <c r="M1475" s="12"/>
      <c r="N1475" s="19" t="s">
        <v>1309</v>
      </c>
      <c r="O1475" s="12" t="s">
        <v>91</v>
      </c>
      <c r="P1475" s="12">
        <v>90</v>
      </c>
      <c r="Q1475" s="18">
        <v>35.53</v>
      </c>
      <c r="R1475" s="20">
        <f t="shared" si="23"/>
        <v>3197.7000000000003</v>
      </c>
      <c r="S1475" s="20"/>
      <c r="T1475" s="27"/>
    </row>
    <row r="1476" spans="1:20" ht="140.4" x14ac:dyDescent="0.3">
      <c r="A1476" s="12" t="s">
        <v>20</v>
      </c>
      <c r="B1476" s="12"/>
      <c r="C1476" s="12"/>
      <c r="D1476" s="12" t="s">
        <v>1241</v>
      </c>
      <c r="E1476" s="12" t="s">
        <v>1382</v>
      </c>
      <c r="F1476" s="12" t="s">
        <v>1381</v>
      </c>
      <c r="G1476" s="12"/>
      <c r="H1476" s="12"/>
      <c r="I1476" s="12"/>
      <c r="J1476" s="12"/>
      <c r="K1476" s="12"/>
      <c r="L1476" s="12"/>
      <c r="M1476" s="12"/>
      <c r="N1476" s="19" t="s">
        <v>1310</v>
      </c>
      <c r="O1476" s="12" t="s">
        <v>33</v>
      </c>
      <c r="P1476" s="12">
        <v>600</v>
      </c>
      <c r="Q1476" s="18">
        <v>3.77</v>
      </c>
      <c r="R1476" s="20">
        <f t="shared" si="23"/>
        <v>2262</v>
      </c>
      <c r="S1476" s="20"/>
      <c r="T1476" s="27"/>
    </row>
    <row r="1477" spans="1:20" ht="140.4" x14ac:dyDescent="0.3">
      <c r="A1477" s="12" t="s">
        <v>20</v>
      </c>
      <c r="B1477" s="12"/>
      <c r="C1477" s="12"/>
      <c r="D1477" s="12" t="s">
        <v>1241</v>
      </c>
      <c r="E1477" s="12" t="s">
        <v>1382</v>
      </c>
      <c r="F1477" s="12" t="s">
        <v>1381</v>
      </c>
      <c r="G1477" s="12"/>
      <c r="H1477" s="12"/>
      <c r="I1477" s="12"/>
      <c r="J1477" s="12"/>
      <c r="K1477" s="12"/>
      <c r="L1477" s="12"/>
      <c r="M1477" s="12"/>
      <c r="N1477" s="19" t="s">
        <v>1311</v>
      </c>
      <c r="O1477" s="12" t="s">
        <v>91</v>
      </c>
      <c r="P1477" s="12">
        <v>60</v>
      </c>
      <c r="Q1477" s="18">
        <v>4.33</v>
      </c>
      <c r="R1477" s="20">
        <f t="shared" si="23"/>
        <v>259.8</v>
      </c>
      <c r="S1477" s="20"/>
      <c r="T1477" s="27"/>
    </row>
    <row r="1478" spans="1:20" ht="140.4" x14ac:dyDescent="0.3">
      <c r="A1478" s="12" t="s">
        <v>20</v>
      </c>
      <c r="B1478" s="12"/>
      <c r="C1478" s="12"/>
      <c r="D1478" s="12" t="s">
        <v>1241</v>
      </c>
      <c r="E1478" s="12" t="s">
        <v>1382</v>
      </c>
      <c r="F1478" s="12" t="s">
        <v>1381</v>
      </c>
      <c r="G1478" s="12"/>
      <c r="H1478" s="12"/>
      <c r="I1478" s="12"/>
      <c r="J1478" s="12"/>
      <c r="K1478" s="12"/>
      <c r="L1478" s="12"/>
      <c r="M1478" s="12"/>
      <c r="N1478" s="19" t="s">
        <v>1312</v>
      </c>
      <c r="O1478" s="12" t="s">
        <v>33</v>
      </c>
      <c r="P1478" s="12">
        <v>90</v>
      </c>
      <c r="Q1478" s="18">
        <v>11.81</v>
      </c>
      <c r="R1478" s="20">
        <f t="shared" si="23"/>
        <v>1062.9000000000001</v>
      </c>
      <c r="S1478" s="20"/>
      <c r="T1478" s="27"/>
    </row>
    <row r="1479" spans="1:20" ht="140.4" x14ac:dyDescent="0.3">
      <c r="A1479" s="12" t="s">
        <v>20</v>
      </c>
      <c r="B1479" s="12"/>
      <c r="C1479" s="12"/>
      <c r="D1479" s="12" t="s">
        <v>1241</v>
      </c>
      <c r="E1479" s="12" t="s">
        <v>1382</v>
      </c>
      <c r="F1479" s="12" t="s">
        <v>1381</v>
      </c>
      <c r="G1479" s="12"/>
      <c r="H1479" s="12"/>
      <c r="I1479" s="12"/>
      <c r="J1479" s="12"/>
      <c r="K1479" s="12"/>
      <c r="L1479" s="12"/>
      <c r="M1479" s="12"/>
      <c r="N1479" s="19" t="s">
        <v>1313</v>
      </c>
      <c r="O1479" s="12" t="s">
        <v>33</v>
      </c>
      <c r="P1479" s="12">
        <v>30</v>
      </c>
      <c r="Q1479" s="18">
        <v>10.88</v>
      </c>
      <c r="R1479" s="20">
        <f t="shared" si="23"/>
        <v>326.40000000000003</v>
      </c>
      <c r="S1479" s="20"/>
      <c r="T1479" s="27"/>
    </row>
    <row r="1480" spans="1:20" ht="140.4" x14ac:dyDescent="0.3">
      <c r="A1480" s="12" t="s">
        <v>20</v>
      </c>
      <c r="B1480" s="12"/>
      <c r="C1480" s="12"/>
      <c r="D1480" s="12" t="s">
        <v>1241</v>
      </c>
      <c r="E1480" s="12" t="s">
        <v>1382</v>
      </c>
      <c r="F1480" s="12" t="s">
        <v>1381</v>
      </c>
      <c r="G1480" s="12"/>
      <c r="H1480" s="12"/>
      <c r="I1480" s="12"/>
      <c r="J1480" s="12"/>
      <c r="K1480" s="12"/>
      <c r="L1480" s="12"/>
      <c r="M1480" s="12"/>
      <c r="N1480" s="19" t="s">
        <v>1314</v>
      </c>
      <c r="O1480" s="12" t="s">
        <v>33</v>
      </c>
      <c r="P1480" s="12">
        <v>139.5</v>
      </c>
      <c r="Q1480" s="18">
        <v>2.5499999999999998</v>
      </c>
      <c r="R1480" s="20">
        <f t="shared" si="23"/>
        <v>355.72499999999997</v>
      </c>
      <c r="S1480" s="20"/>
      <c r="T1480" s="27"/>
    </row>
    <row r="1481" spans="1:20" ht="140.4" x14ac:dyDescent="0.3">
      <c r="A1481" s="12" t="s">
        <v>20</v>
      </c>
      <c r="B1481" s="12"/>
      <c r="C1481" s="12"/>
      <c r="D1481" s="12" t="s">
        <v>1241</v>
      </c>
      <c r="E1481" s="12" t="s">
        <v>1382</v>
      </c>
      <c r="F1481" s="12" t="s">
        <v>1381</v>
      </c>
      <c r="G1481" s="12"/>
      <c r="H1481" s="12"/>
      <c r="I1481" s="12"/>
      <c r="J1481" s="12"/>
      <c r="K1481" s="12"/>
      <c r="L1481" s="12"/>
      <c r="M1481" s="12"/>
      <c r="N1481" s="19" t="s">
        <v>1315</v>
      </c>
      <c r="O1481" s="12" t="s">
        <v>33</v>
      </c>
      <c r="P1481" s="12">
        <v>84</v>
      </c>
      <c r="Q1481" s="18">
        <v>7.13</v>
      </c>
      <c r="R1481" s="20">
        <f t="shared" si="23"/>
        <v>598.91999999999996</v>
      </c>
      <c r="S1481" s="20"/>
      <c r="T1481" s="27"/>
    </row>
    <row r="1482" spans="1:20" ht="140.4" x14ac:dyDescent="0.3">
      <c r="A1482" s="12" t="s">
        <v>20</v>
      </c>
      <c r="B1482" s="12"/>
      <c r="C1482" s="12"/>
      <c r="D1482" s="12" t="s">
        <v>1241</v>
      </c>
      <c r="E1482" s="12" t="s">
        <v>1382</v>
      </c>
      <c r="F1482" s="12" t="s">
        <v>1381</v>
      </c>
      <c r="G1482" s="12"/>
      <c r="H1482" s="12"/>
      <c r="I1482" s="12"/>
      <c r="J1482" s="12"/>
      <c r="K1482" s="12"/>
      <c r="L1482" s="12"/>
      <c r="M1482" s="12"/>
      <c r="N1482" s="19" t="s">
        <v>1316</v>
      </c>
      <c r="O1482" s="12" t="s">
        <v>33</v>
      </c>
      <c r="P1482" s="12">
        <v>15</v>
      </c>
      <c r="Q1482" s="18">
        <v>14.43</v>
      </c>
      <c r="R1482" s="20">
        <f t="shared" si="23"/>
        <v>216.45</v>
      </c>
      <c r="S1482" s="20"/>
      <c r="T1482" s="27"/>
    </row>
    <row r="1483" spans="1:20" ht="140.4" x14ac:dyDescent="0.3">
      <c r="A1483" s="12" t="s">
        <v>20</v>
      </c>
      <c r="B1483" s="12"/>
      <c r="C1483" s="12"/>
      <c r="D1483" s="12" t="s">
        <v>1241</v>
      </c>
      <c r="E1483" s="12" t="s">
        <v>1382</v>
      </c>
      <c r="F1483" s="12" t="s">
        <v>1381</v>
      </c>
      <c r="G1483" s="12"/>
      <c r="H1483" s="12"/>
      <c r="I1483" s="12"/>
      <c r="J1483" s="12"/>
      <c r="K1483" s="12"/>
      <c r="L1483" s="12"/>
      <c r="M1483" s="12"/>
      <c r="N1483" s="19" t="s">
        <v>1317</v>
      </c>
      <c r="O1483" s="12" t="s">
        <v>33</v>
      </c>
      <c r="P1483" s="12">
        <v>15</v>
      </c>
      <c r="Q1483" s="18">
        <v>30.42</v>
      </c>
      <c r="R1483" s="20">
        <f t="shared" si="23"/>
        <v>456.3</v>
      </c>
      <c r="S1483" s="20"/>
      <c r="T1483" s="27"/>
    </row>
    <row r="1484" spans="1:20" ht="140.4" x14ac:dyDescent="0.3">
      <c r="A1484" s="12" t="s">
        <v>20</v>
      </c>
      <c r="B1484" s="12"/>
      <c r="C1484" s="12"/>
      <c r="D1484" s="12" t="s">
        <v>1241</v>
      </c>
      <c r="E1484" s="12" t="s">
        <v>1382</v>
      </c>
      <c r="F1484" s="12" t="s">
        <v>1381</v>
      </c>
      <c r="G1484" s="12"/>
      <c r="H1484" s="12"/>
      <c r="I1484" s="12"/>
      <c r="J1484" s="12"/>
      <c r="K1484" s="12"/>
      <c r="L1484" s="12"/>
      <c r="M1484" s="12"/>
      <c r="N1484" s="19" t="s">
        <v>1318</v>
      </c>
      <c r="O1484" s="12" t="s">
        <v>33</v>
      </c>
      <c r="P1484" s="12">
        <v>90</v>
      </c>
      <c r="Q1484" s="18">
        <v>13.43</v>
      </c>
      <c r="R1484" s="20">
        <f t="shared" si="23"/>
        <v>1208.7</v>
      </c>
      <c r="S1484" s="20"/>
      <c r="T1484" s="27"/>
    </row>
    <row r="1485" spans="1:20" ht="140.4" x14ac:dyDescent="0.3">
      <c r="A1485" s="12" t="s">
        <v>20</v>
      </c>
      <c r="B1485" s="12"/>
      <c r="C1485" s="12"/>
      <c r="D1485" s="12" t="s">
        <v>1241</v>
      </c>
      <c r="E1485" s="12" t="s">
        <v>1382</v>
      </c>
      <c r="F1485" s="12" t="s">
        <v>1381</v>
      </c>
      <c r="G1485" s="12"/>
      <c r="H1485" s="12"/>
      <c r="I1485" s="12"/>
      <c r="J1485" s="12"/>
      <c r="K1485" s="12"/>
      <c r="L1485" s="12"/>
      <c r="M1485" s="12"/>
      <c r="N1485" s="19" t="s">
        <v>1319</v>
      </c>
      <c r="O1485" s="12" t="s">
        <v>91</v>
      </c>
      <c r="P1485" s="12">
        <v>150</v>
      </c>
      <c r="Q1485" s="18">
        <v>5.34</v>
      </c>
      <c r="R1485" s="20">
        <f t="shared" si="23"/>
        <v>801</v>
      </c>
      <c r="S1485" s="20"/>
      <c r="T1485" s="27"/>
    </row>
    <row r="1486" spans="1:20" ht="140.4" x14ac:dyDescent="0.3">
      <c r="A1486" s="12" t="s">
        <v>20</v>
      </c>
      <c r="B1486" s="12"/>
      <c r="C1486" s="12"/>
      <c r="D1486" s="12" t="s">
        <v>1241</v>
      </c>
      <c r="E1486" s="12" t="s">
        <v>1382</v>
      </c>
      <c r="F1486" s="12" t="s">
        <v>1381</v>
      </c>
      <c r="G1486" s="12"/>
      <c r="H1486" s="12"/>
      <c r="I1486" s="12"/>
      <c r="J1486" s="12"/>
      <c r="K1486" s="12"/>
      <c r="L1486" s="12"/>
      <c r="M1486" s="12"/>
      <c r="N1486" s="19" t="s">
        <v>1320</v>
      </c>
      <c r="O1486" s="12" t="s">
        <v>28</v>
      </c>
      <c r="P1486" s="12">
        <v>120</v>
      </c>
      <c r="Q1486" s="18">
        <v>8.5299999999999994</v>
      </c>
      <c r="R1486" s="20">
        <f t="shared" si="23"/>
        <v>1023.5999999999999</v>
      </c>
      <c r="S1486" s="20"/>
      <c r="T1486" s="27"/>
    </row>
    <row r="1487" spans="1:20" ht="140.4" x14ac:dyDescent="0.3">
      <c r="A1487" s="12" t="s">
        <v>20</v>
      </c>
      <c r="B1487" s="12"/>
      <c r="C1487" s="12"/>
      <c r="D1487" s="12" t="s">
        <v>1241</v>
      </c>
      <c r="E1487" s="12" t="s">
        <v>1382</v>
      </c>
      <c r="F1487" s="12" t="s">
        <v>1381</v>
      </c>
      <c r="G1487" s="12"/>
      <c r="H1487" s="12"/>
      <c r="I1487" s="12"/>
      <c r="J1487" s="12"/>
      <c r="K1487" s="12"/>
      <c r="L1487" s="12"/>
      <c r="M1487" s="12"/>
      <c r="N1487" s="19" t="s">
        <v>1321</v>
      </c>
      <c r="O1487" s="12" t="s">
        <v>33</v>
      </c>
      <c r="P1487" s="12">
        <v>66</v>
      </c>
      <c r="Q1487" s="18">
        <v>39.340000000000003</v>
      </c>
      <c r="R1487" s="20">
        <f t="shared" si="23"/>
        <v>2596.44</v>
      </c>
      <c r="S1487" s="20"/>
      <c r="T1487" s="27"/>
    </row>
    <row r="1488" spans="1:20" ht="140.4" x14ac:dyDescent="0.3">
      <c r="A1488" s="12" t="s">
        <v>20</v>
      </c>
      <c r="B1488" s="12"/>
      <c r="C1488" s="12"/>
      <c r="D1488" s="12" t="s">
        <v>1241</v>
      </c>
      <c r="E1488" s="12" t="s">
        <v>1382</v>
      </c>
      <c r="F1488" s="12" t="s">
        <v>1381</v>
      </c>
      <c r="G1488" s="12"/>
      <c r="H1488" s="12"/>
      <c r="I1488" s="12"/>
      <c r="J1488" s="12"/>
      <c r="K1488" s="12"/>
      <c r="L1488" s="12"/>
      <c r="M1488" s="12"/>
      <c r="N1488" s="19" t="s">
        <v>1322</v>
      </c>
      <c r="O1488" s="12" t="s">
        <v>33</v>
      </c>
      <c r="P1488" s="12">
        <v>108</v>
      </c>
      <c r="Q1488" s="18">
        <v>37.869999999999997</v>
      </c>
      <c r="R1488" s="20">
        <f t="shared" si="23"/>
        <v>4089.9599999999996</v>
      </c>
      <c r="S1488" s="20"/>
      <c r="T1488" s="27"/>
    </row>
    <row r="1489" spans="1:20" ht="140.4" x14ac:dyDescent="0.3">
      <c r="A1489" s="12" t="s">
        <v>20</v>
      </c>
      <c r="B1489" s="12"/>
      <c r="C1489" s="12"/>
      <c r="D1489" s="12" t="s">
        <v>1241</v>
      </c>
      <c r="E1489" s="12" t="s">
        <v>1382</v>
      </c>
      <c r="F1489" s="12" t="s">
        <v>1381</v>
      </c>
      <c r="G1489" s="12"/>
      <c r="H1489" s="12"/>
      <c r="I1489" s="12"/>
      <c r="J1489" s="12"/>
      <c r="K1489" s="12"/>
      <c r="L1489" s="12"/>
      <c r="M1489" s="12"/>
      <c r="N1489" s="19" t="s">
        <v>1323</v>
      </c>
      <c r="O1489" s="12" t="s">
        <v>33</v>
      </c>
      <c r="P1489" s="12">
        <v>9</v>
      </c>
      <c r="Q1489" s="18">
        <v>180.67</v>
      </c>
      <c r="R1489" s="20">
        <f t="shared" si="23"/>
        <v>1626.03</v>
      </c>
      <c r="S1489" s="20"/>
      <c r="T1489" s="27"/>
    </row>
    <row r="1490" spans="1:20" ht="140.4" x14ac:dyDescent="0.3">
      <c r="A1490" s="12" t="s">
        <v>20</v>
      </c>
      <c r="B1490" s="12"/>
      <c r="C1490" s="12"/>
      <c r="D1490" s="12" t="s">
        <v>1241</v>
      </c>
      <c r="E1490" s="12" t="s">
        <v>1382</v>
      </c>
      <c r="F1490" s="12" t="s">
        <v>1381</v>
      </c>
      <c r="G1490" s="12"/>
      <c r="H1490" s="12"/>
      <c r="I1490" s="12"/>
      <c r="J1490" s="12"/>
      <c r="K1490" s="12"/>
      <c r="L1490" s="12"/>
      <c r="M1490" s="12"/>
      <c r="N1490" s="19" t="s">
        <v>1324</v>
      </c>
      <c r="O1490" s="12" t="s">
        <v>28</v>
      </c>
      <c r="P1490" s="12">
        <v>96</v>
      </c>
      <c r="Q1490" s="18">
        <v>22.5</v>
      </c>
      <c r="R1490" s="20">
        <f t="shared" si="23"/>
        <v>2160</v>
      </c>
      <c r="S1490" s="20"/>
      <c r="T1490" s="27"/>
    </row>
    <row r="1491" spans="1:20" ht="140.4" x14ac:dyDescent="0.3">
      <c r="A1491" s="12" t="s">
        <v>20</v>
      </c>
      <c r="B1491" s="12"/>
      <c r="C1491" s="12"/>
      <c r="D1491" s="12" t="s">
        <v>1241</v>
      </c>
      <c r="E1491" s="12" t="s">
        <v>1382</v>
      </c>
      <c r="F1491" s="12" t="s">
        <v>1381</v>
      </c>
      <c r="G1491" s="12"/>
      <c r="H1491" s="12"/>
      <c r="I1491" s="12"/>
      <c r="J1491" s="12"/>
      <c r="K1491" s="12"/>
      <c r="L1491" s="12"/>
      <c r="M1491" s="12"/>
      <c r="N1491" s="19" t="s">
        <v>1325</v>
      </c>
      <c r="O1491" s="12" t="s">
        <v>28</v>
      </c>
      <c r="P1491" s="12">
        <v>216</v>
      </c>
      <c r="Q1491" s="18">
        <v>13.05</v>
      </c>
      <c r="R1491" s="20">
        <f t="shared" si="23"/>
        <v>2818.8</v>
      </c>
      <c r="S1491" s="20"/>
      <c r="T1491" s="27"/>
    </row>
    <row r="1492" spans="1:20" ht="140.4" x14ac:dyDescent="0.3">
      <c r="A1492" s="12" t="s">
        <v>20</v>
      </c>
      <c r="B1492" s="12"/>
      <c r="C1492" s="12"/>
      <c r="D1492" s="12" t="s">
        <v>1241</v>
      </c>
      <c r="E1492" s="12" t="s">
        <v>1382</v>
      </c>
      <c r="F1492" s="12" t="s">
        <v>1381</v>
      </c>
      <c r="G1492" s="12"/>
      <c r="H1492" s="12"/>
      <c r="I1492" s="12"/>
      <c r="J1492" s="12"/>
      <c r="K1492" s="12"/>
      <c r="L1492" s="12"/>
      <c r="M1492" s="12"/>
      <c r="N1492" s="19" t="s">
        <v>1326</v>
      </c>
      <c r="O1492" s="12" t="s">
        <v>33</v>
      </c>
      <c r="P1492" s="12">
        <v>9</v>
      </c>
      <c r="Q1492" s="18">
        <v>59.89</v>
      </c>
      <c r="R1492" s="20">
        <f t="shared" si="23"/>
        <v>539.01</v>
      </c>
      <c r="S1492" s="20"/>
      <c r="T1492" s="27"/>
    </row>
    <row r="1493" spans="1:20" ht="140.4" x14ac:dyDescent="0.3">
      <c r="A1493" s="12" t="s">
        <v>20</v>
      </c>
      <c r="B1493" s="12"/>
      <c r="C1493" s="12"/>
      <c r="D1493" s="12" t="s">
        <v>1241</v>
      </c>
      <c r="E1493" s="12" t="s">
        <v>1382</v>
      </c>
      <c r="F1493" s="12" t="s">
        <v>1381</v>
      </c>
      <c r="G1493" s="12"/>
      <c r="H1493" s="12"/>
      <c r="I1493" s="12"/>
      <c r="J1493" s="12"/>
      <c r="K1493" s="12"/>
      <c r="L1493" s="12"/>
      <c r="M1493" s="12"/>
      <c r="N1493" s="19" t="s">
        <v>1327</v>
      </c>
      <c r="O1493" s="12" t="s">
        <v>28</v>
      </c>
      <c r="P1493" s="12">
        <v>45</v>
      </c>
      <c r="Q1493" s="18">
        <v>56.99</v>
      </c>
      <c r="R1493" s="20">
        <f t="shared" si="23"/>
        <v>2564.5500000000002</v>
      </c>
      <c r="S1493" s="20"/>
      <c r="T1493" s="27"/>
    </row>
    <row r="1494" spans="1:20" ht="140.4" x14ac:dyDescent="0.3">
      <c r="A1494" s="12" t="s">
        <v>20</v>
      </c>
      <c r="B1494" s="12"/>
      <c r="C1494" s="12"/>
      <c r="D1494" s="12" t="s">
        <v>1241</v>
      </c>
      <c r="E1494" s="12" t="s">
        <v>1382</v>
      </c>
      <c r="F1494" s="12" t="s">
        <v>1381</v>
      </c>
      <c r="G1494" s="12"/>
      <c r="H1494" s="12"/>
      <c r="I1494" s="12"/>
      <c r="J1494" s="12"/>
      <c r="K1494" s="12"/>
      <c r="L1494" s="12"/>
      <c r="M1494" s="12"/>
      <c r="N1494" s="19" t="s">
        <v>1328</v>
      </c>
      <c r="O1494" s="12" t="s">
        <v>28</v>
      </c>
      <c r="P1494" s="12">
        <v>120</v>
      </c>
      <c r="Q1494" s="18">
        <v>4.71</v>
      </c>
      <c r="R1494" s="20">
        <f t="shared" si="23"/>
        <v>565.20000000000005</v>
      </c>
      <c r="S1494" s="20"/>
      <c r="T1494" s="27"/>
    </row>
    <row r="1495" spans="1:20" ht="140.4" x14ac:dyDescent="0.3">
      <c r="A1495" s="12" t="s">
        <v>20</v>
      </c>
      <c r="B1495" s="12"/>
      <c r="C1495" s="12"/>
      <c r="D1495" s="12" t="s">
        <v>1241</v>
      </c>
      <c r="E1495" s="12" t="s">
        <v>1382</v>
      </c>
      <c r="F1495" s="12" t="s">
        <v>1381</v>
      </c>
      <c r="G1495" s="12"/>
      <c r="H1495" s="12"/>
      <c r="I1495" s="12"/>
      <c r="J1495" s="12"/>
      <c r="K1495" s="12"/>
      <c r="L1495" s="12"/>
      <c r="M1495" s="12"/>
      <c r="N1495" s="19" t="s">
        <v>1329</v>
      </c>
      <c r="O1495" s="12" t="s">
        <v>28</v>
      </c>
      <c r="P1495" s="12">
        <v>120</v>
      </c>
      <c r="Q1495" s="18">
        <v>57.91</v>
      </c>
      <c r="R1495" s="20">
        <f t="shared" si="23"/>
        <v>6949.2</v>
      </c>
      <c r="S1495" s="20"/>
      <c r="T1495" s="27"/>
    </row>
    <row r="1496" spans="1:20" ht="140.4" x14ac:dyDescent="0.3">
      <c r="A1496" s="12" t="s">
        <v>20</v>
      </c>
      <c r="B1496" s="12"/>
      <c r="C1496" s="12"/>
      <c r="D1496" s="12" t="s">
        <v>1241</v>
      </c>
      <c r="E1496" s="12" t="s">
        <v>1382</v>
      </c>
      <c r="F1496" s="12" t="s">
        <v>1381</v>
      </c>
      <c r="G1496" s="12"/>
      <c r="H1496" s="12"/>
      <c r="I1496" s="12"/>
      <c r="J1496" s="12"/>
      <c r="K1496" s="12"/>
      <c r="L1496" s="12"/>
      <c r="M1496" s="12"/>
      <c r="N1496" s="19" t="s">
        <v>1330</v>
      </c>
      <c r="O1496" s="12" t="s">
        <v>33</v>
      </c>
      <c r="P1496" s="12">
        <v>81</v>
      </c>
      <c r="Q1496" s="18">
        <v>16.12</v>
      </c>
      <c r="R1496" s="20">
        <f t="shared" si="23"/>
        <v>1305.72</v>
      </c>
      <c r="S1496" s="20"/>
      <c r="T1496" s="27"/>
    </row>
    <row r="1497" spans="1:20" ht="140.4" x14ac:dyDescent="0.3">
      <c r="A1497" s="12" t="s">
        <v>20</v>
      </c>
      <c r="B1497" s="12"/>
      <c r="C1497" s="12"/>
      <c r="D1497" s="12" t="s">
        <v>1241</v>
      </c>
      <c r="E1497" s="12" t="s">
        <v>1382</v>
      </c>
      <c r="F1497" s="12" t="s">
        <v>1381</v>
      </c>
      <c r="G1497" s="12"/>
      <c r="H1497" s="12"/>
      <c r="I1497" s="12"/>
      <c r="J1497" s="12"/>
      <c r="K1497" s="12"/>
      <c r="L1497" s="12"/>
      <c r="M1497" s="12"/>
      <c r="N1497" s="19" t="s">
        <v>1331</v>
      </c>
      <c r="O1497" s="12" t="s">
        <v>33</v>
      </c>
      <c r="P1497" s="12">
        <v>87</v>
      </c>
      <c r="Q1497" s="18">
        <v>19.47</v>
      </c>
      <c r="R1497" s="20">
        <f t="shared" si="23"/>
        <v>1693.8899999999999</v>
      </c>
      <c r="S1497" s="20"/>
      <c r="T1497" s="27"/>
    </row>
    <row r="1498" spans="1:20" ht="140.4" x14ac:dyDescent="0.3">
      <c r="A1498" s="12" t="s">
        <v>20</v>
      </c>
      <c r="B1498" s="12"/>
      <c r="C1498" s="12"/>
      <c r="D1498" s="12" t="s">
        <v>1241</v>
      </c>
      <c r="E1498" s="12" t="s">
        <v>1382</v>
      </c>
      <c r="F1498" s="12" t="s">
        <v>1381</v>
      </c>
      <c r="G1498" s="12"/>
      <c r="H1498" s="12"/>
      <c r="I1498" s="12"/>
      <c r="J1498" s="12"/>
      <c r="K1498" s="12"/>
      <c r="L1498" s="12"/>
      <c r="M1498" s="12"/>
      <c r="N1498" s="19" t="s">
        <v>1332</v>
      </c>
      <c r="O1498" s="12" t="s">
        <v>33</v>
      </c>
      <c r="P1498" s="12">
        <v>156</v>
      </c>
      <c r="Q1498" s="18">
        <v>21.14</v>
      </c>
      <c r="R1498" s="20">
        <f t="shared" si="23"/>
        <v>3297.84</v>
      </c>
      <c r="S1498" s="20"/>
      <c r="T1498" s="27"/>
    </row>
    <row r="1499" spans="1:20" ht="140.4" x14ac:dyDescent="0.3">
      <c r="A1499" s="12" t="s">
        <v>20</v>
      </c>
      <c r="B1499" s="12"/>
      <c r="C1499" s="12"/>
      <c r="D1499" s="12" t="s">
        <v>1241</v>
      </c>
      <c r="E1499" s="12" t="s">
        <v>1382</v>
      </c>
      <c r="F1499" s="12" t="s">
        <v>1381</v>
      </c>
      <c r="G1499" s="12"/>
      <c r="H1499" s="12"/>
      <c r="I1499" s="12"/>
      <c r="J1499" s="12"/>
      <c r="K1499" s="12"/>
      <c r="L1499" s="12"/>
      <c r="M1499" s="12"/>
      <c r="N1499" s="19" t="s">
        <v>1333</v>
      </c>
      <c r="O1499" s="12" t="s">
        <v>33</v>
      </c>
      <c r="P1499" s="12">
        <v>120</v>
      </c>
      <c r="Q1499" s="18">
        <v>14.69</v>
      </c>
      <c r="R1499" s="20">
        <f t="shared" si="23"/>
        <v>1762.8</v>
      </c>
      <c r="S1499" s="20"/>
      <c r="T1499" s="27"/>
    </row>
    <row r="1500" spans="1:20" ht="140.4" x14ac:dyDescent="0.3">
      <c r="A1500" s="12" t="s">
        <v>20</v>
      </c>
      <c r="B1500" s="12"/>
      <c r="C1500" s="12"/>
      <c r="D1500" s="12" t="s">
        <v>1241</v>
      </c>
      <c r="E1500" s="12" t="s">
        <v>1382</v>
      </c>
      <c r="F1500" s="12" t="s">
        <v>1381</v>
      </c>
      <c r="G1500" s="12"/>
      <c r="H1500" s="12"/>
      <c r="I1500" s="12"/>
      <c r="J1500" s="12"/>
      <c r="K1500" s="12"/>
      <c r="L1500" s="12"/>
      <c r="M1500" s="12"/>
      <c r="N1500" s="19" t="s">
        <v>1334</v>
      </c>
      <c r="O1500" s="12" t="s">
        <v>28</v>
      </c>
      <c r="P1500" s="12">
        <v>60</v>
      </c>
      <c r="Q1500" s="18">
        <v>26.7</v>
      </c>
      <c r="R1500" s="20">
        <f t="shared" si="23"/>
        <v>1602</v>
      </c>
      <c r="S1500" s="20"/>
      <c r="T1500" s="27"/>
    </row>
    <row r="1501" spans="1:20" ht="140.4" x14ac:dyDescent="0.3">
      <c r="A1501" s="12" t="s">
        <v>20</v>
      </c>
      <c r="B1501" s="12"/>
      <c r="C1501" s="12"/>
      <c r="D1501" s="12" t="s">
        <v>1241</v>
      </c>
      <c r="E1501" s="12" t="s">
        <v>1382</v>
      </c>
      <c r="F1501" s="12" t="s">
        <v>1381</v>
      </c>
      <c r="G1501" s="12"/>
      <c r="H1501" s="12"/>
      <c r="I1501" s="12"/>
      <c r="J1501" s="12"/>
      <c r="K1501" s="12"/>
      <c r="L1501" s="12"/>
      <c r="M1501" s="12"/>
      <c r="N1501" s="19" t="s">
        <v>1335</v>
      </c>
      <c r="O1501" s="12" t="s">
        <v>28</v>
      </c>
      <c r="P1501" s="12">
        <v>60</v>
      </c>
      <c r="Q1501" s="18">
        <v>21.19</v>
      </c>
      <c r="R1501" s="20">
        <f t="shared" si="23"/>
        <v>1271.4000000000001</v>
      </c>
      <c r="S1501" s="20"/>
      <c r="T1501" s="27"/>
    </row>
    <row r="1502" spans="1:20" ht="140.4" x14ac:dyDescent="0.3">
      <c r="A1502" s="12" t="s">
        <v>20</v>
      </c>
      <c r="B1502" s="12"/>
      <c r="C1502" s="12"/>
      <c r="D1502" s="12" t="s">
        <v>1241</v>
      </c>
      <c r="E1502" s="12" t="s">
        <v>1382</v>
      </c>
      <c r="F1502" s="12" t="s">
        <v>1381</v>
      </c>
      <c r="G1502" s="12"/>
      <c r="H1502" s="12"/>
      <c r="I1502" s="12"/>
      <c r="J1502" s="12"/>
      <c r="K1502" s="12"/>
      <c r="L1502" s="12"/>
      <c r="M1502" s="12"/>
      <c r="N1502" s="19" t="s">
        <v>1336</v>
      </c>
      <c r="O1502" s="12" t="s">
        <v>91</v>
      </c>
      <c r="P1502" s="12">
        <v>60</v>
      </c>
      <c r="Q1502" s="18">
        <v>7.89</v>
      </c>
      <c r="R1502" s="20">
        <f t="shared" si="23"/>
        <v>473.4</v>
      </c>
      <c r="S1502" s="20"/>
      <c r="T1502" s="27"/>
    </row>
    <row r="1503" spans="1:20" ht="140.4" x14ac:dyDescent="0.3">
      <c r="A1503" s="12" t="s">
        <v>20</v>
      </c>
      <c r="B1503" s="12"/>
      <c r="C1503" s="12"/>
      <c r="D1503" s="12" t="s">
        <v>1241</v>
      </c>
      <c r="E1503" s="12" t="s">
        <v>1382</v>
      </c>
      <c r="F1503" s="12" t="s">
        <v>1381</v>
      </c>
      <c r="G1503" s="12"/>
      <c r="H1503" s="12"/>
      <c r="I1503" s="12"/>
      <c r="J1503" s="12"/>
      <c r="K1503" s="12"/>
      <c r="L1503" s="12"/>
      <c r="M1503" s="12"/>
      <c r="N1503" s="19" t="s">
        <v>1337</v>
      </c>
      <c r="O1503" s="12" t="s">
        <v>33</v>
      </c>
      <c r="P1503" s="12">
        <v>72</v>
      </c>
      <c r="Q1503" s="18">
        <v>8.2799999999999994</v>
      </c>
      <c r="R1503" s="20">
        <f t="shared" si="23"/>
        <v>596.16</v>
      </c>
      <c r="S1503" s="20"/>
      <c r="T1503" s="27"/>
    </row>
    <row r="1504" spans="1:20" ht="140.4" x14ac:dyDescent="0.3">
      <c r="A1504" s="12" t="s">
        <v>20</v>
      </c>
      <c r="B1504" s="12"/>
      <c r="C1504" s="12"/>
      <c r="D1504" s="12" t="s">
        <v>1241</v>
      </c>
      <c r="E1504" s="12" t="s">
        <v>1382</v>
      </c>
      <c r="F1504" s="12" t="s">
        <v>1381</v>
      </c>
      <c r="G1504" s="12"/>
      <c r="H1504" s="12"/>
      <c r="I1504" s="12"/>
      <c r="J1504" s="12"/>
      <c r="K1504" s="12"/>
      <c r="L1504" s="12"/>
      <c r="M1504" s="12"/>
      <c r="N1504" s="19" t="s">
        <v>1338</v>
      </c>
      <c r="O1504" s="12" t="s">
        <v>28</v>
      </c>
      <c r="P1504" s="12">
        <v>540</v>
      </c>
      <c r="Q1504" s="18">
        <v>321.45</v>
      </c>
      <c r="R1504" s="20">
        <f t="shared" si="23"/>
        <v>173583</v>
      </c>
      <c r="S1504" s="20"/>
      <c r="T1504" s="27"/>
    </row>
    <row r="1505" spans="1:20" ht="140.4" x14ac:dyDescent="0.3">
      <c r="A1505" s="12" t="s">
        <v>20</v>
      </c>
      <c r="B1505" s="12"/>
      <c r="C1505" s="12"/>
      <c r="D1505" s="12" t="s">
        <v>1241</v>
      </c>
      <c r="E1505" s="12" t="s">
        <v>1382</v>
      </c>
      <c r="F1505" s="12" t="s">
        <v>1381</v>
      </c>
      <c r="G1505" s="12"/>
      <c r="H1505" s="12"/>
      <c r="I1505" s="12"/>
      <c r="J1505" s="12"/>
      <c r="K1505" s="12"/>
      <c r="L1505" s="12"/>
      <c r="M1505" s="12"/>
      <c r="N1505" s="19" t="s">
        <v>1339</v>
      </c>
      <c r="O1505" s="12" t="s">
        <v>91</v>
      </c>
      <c r="P1505" s="12">
        <v>30</v>
      </c>
      <c r="Q1505" s="18">
        <v>54.42</v>
      </c>
      <c r="R1505" s="20">
        <f t="shared" si="23"/>
        <v>1632.6000000000001</v>
      </c>
      <c r="S1505" s="20"/>
      <c r="T1505" s="27"/>
    </row>
    <row r="1506" spans="1:20" ht="140.4" x14ac:dyDescent="0.3">
      <c r="A1506" s="12" t="s">
        <v>20</v>
      </c>
      <c r="B1506" s="12"/>
      <c r="C1506" s="12"/>
      <c r="D1506" s="12" t="s">
        <v>1241</v>
      </c>
      <c r="E1506" s="12" t="s">
        <v>1382</v>
      </c>
      <c r="F1506" s="12" t="s">
        <v>1381</v>
      </c>
      <c r="G1506" s="12"/>
      <c r="H1506" s="12"/>
      <c r="I1506" s="12"/>
      <c r="J1506" s="12"/>
      <c r="K1506" s="12"/>
      <c r="L1506" s="12"/>
      <c r="M1506" s="12"/>
      <c r="N1506" s="19" t="s">
        <v>1340</v>
      </c>
      <c r="O1506" s="12" t="s">
        <v>91</v>
      </c>
      <c r="P1506" s="12">
        <v>9600</v>
      </c>
      <c r="Q1506" s="18">
        <v>18.98</v>
      </c>
      <c r="R1506" s="20">
        <f t="shared" si="23"/>
        <v>182208</v>
      </c>
      <c r="S1506" s="20"/>
      <c r="T1506" s="27"/>
    </row>
    <row r="1507" spans="1:20" ht="140.4" x14ac:dyDescent="0.3">
      <c r="A1507" s="12" t="s">
        <v>20</v>
      </c>
      <c r="B1507" s="12"/>
      <c r="C1507" s="12"/>
      <c r="D1507" s="12" t="s">
        <v>1241</v>
      </c>
      <c r="E1507" s="12" t="s">
        <v>1382</v>
      </c>
      <c r="F1507" s="12" t="s">
        <v>1381</v>
      </c>
      <c r="G1507" s="12"/>
      <c r="H1507" s="12"/>
      <c r="I1507" s="12"/>
      <c r="J1507" s="12"/>
      <c r="K1507" s="12"/>
      <c r="L1507" s="12"/>
      <c r="M1507" s="12"/>
      <c r="N1507" s="19" t="s">
        <v>1341</v>
      </c>
      <c r="O1507" s="12" t="s">
        <v>91</v>
      </c>
      <c r="P1507" s="12">
        <v>60</v>
      </c>
      <c r="Q1507" s="18">
        <v>23.75</v>
      </c>
      <c r="R1507" s="20">
        <f t="shared" si="23"/>
        <v>1425</v>
      </c>
      <c r="S1507" s="20"/>
      <c r="T1507" s="27"/>
    </row>
    <row r="1508" spans="1:20" ht="140.4" x14ac:dyDescent="0.3">
      <c r="A1508" s="12" t="s">
        <v>20</v>
      </c>
      <c r="B1508" s="12"/>
      <c r="C1508" s="12"/>
      <c r="D1508" s="12" t="s">
        <v>1241</v>
      </c>
      <c r="E1508" s="12" t="s">
        <v>1382</v>
      </c>
      <c r="F1508" s="12" t="s">
        <v>1381</v>
      </c>
      <c r="G1508" s="12"/>
      <c r="H1508" s="12"/>
      <c r="I1508" s="12"/>
      <c r="J1508" s="12"/>
      <c r="K1508" s="12"/>
      <c r="L1508" s="12"/>
      <c r="M1508" s="12"/>
      <c r="N1508" s="19" t="s">
        <v>1342</v>
      </c>
      <c r="O1508" s="12" t="s">
        <v>91</v>
      </c>
      <c r="P1508" s="12">
        <v>90</v>
      </c>
      <c r="Q1508" s="18">
        <v>2.58</v>
      </c>
      <c r="R1508" s="20">
        <f t="shared" si="23"/>
        <v>232.20000000000002</v>
      </c>
      <c r="S1508" s="20"/>
      <c r="T1508" s="27"/>
    </row>
    <row r="1509" spans="1:20" ht="140.4" x14ac:dyDescent="0.3">
      <c r="A1509" s="12" t="s">
        <v>20</v>
      </c>
      <c r="B1509" s="12"/>
      <c r="C1509" s="12"/>
      <c r="D1509" s="12" t="s">
        <v>1241</v>
      </c>
      <c r="E1509" s="12" t="s">
        <v>1382</v>
      </c>
      <c r="F1509" s="12" t="s">
        <v>1381</v>
      </c>
      <c r="G1509" s="12"/>
      <c r="H1509" s="12"/>
      <c r="I1509" s="12"/>
      <c r="J1509" s="12"/>
      <c r="K1509" s="12"/>
      <c r="L1509" s="12"/>
      <c r="M1509" s="12"/>
      <c r="N1509" s="19" t="s">
        <v>1343</v>
      </c>
      <c r="O1509" s="12" t="s">
        <v>91</v>
      </c>
      <c r="P1509" s="12">
        <v>147</v>
      </c>
      <c r="Q1509" s="18">
        <v>39.22</v>
      </c>
      <c r="R1509" s="20">
        <f t="shared" si="23"/>
        <v>5765.34</v>
      </c>
      <c r="S1509" s="20"/>
      <c r="T1509" s="27"/>
    </row>
    <row r="1510" spans="1:20" ht="140.4" x14ac:dyDescent="0.3">
      <c r="A1510" s="12" t="s">
        <v>20</v>
      </c>
      <c r="B1510" s="12"/>
      <c r="C1510" s="12"/>
      <c r="D1510" s="12" t="s">
        <v>1241</v>
      </c>
      <c r="E1510" s="12" t="s">
        <v>1382</v>
      </c>
      <c r="F1510" s="12" t="s">
        <v>1381</v>
      </c>
      <c r="G1510" s="12"/>
      <c r="H1510" s="12"/>
      <c r="I1510" s="12"/>
      <c r="J1510" s="12"/>
      <c r="K1510" s="12"/>
      <c r="L1510" s="12"/>
      <c r="M1510" s="12"/>
      <c r="N1510" s="19" t="s">
        <v>1344</v>
      </c>
      <c r="O1510" s="12" t="s">
        <v>91</v>
      </c>
      <c r="P1510" s="12">
        <v>30</v>
      </c>
      <c r="Q1510" s="18">
        <v>51.11</v>
      </c>
      <c r="R1510" s="20">
        <f t="shared" si="23"/>
        <v>1533.3</v>
      </c>
      <c r="S1510" s="20"/>
      <c r="T1510" s="27"/>
    </row>
    <row r="1511" spans="1:20" ht="140.4" x14ac:dyDescent="0.3">
      <c r="A1511" s="12" t="s">
        <v>20</v>
      </c>
      <c r="B1511" s="12"/>
      <c r="C1511" s="12"/>
      <c r="D1511" s="12" t="s">
        <v>1241</v>
      </c>
      <c r="E1511" s="12" t="s">
        <v>1382</v>
      </c>
      <c r="F1511" s="12" t="s">
        <v>1381</v>
      </c>
      <c r="G1511" s="12"/>
      <c r="H1511" s="12"/>
      <c r="I1511" s="12"/>
      <c r="J1511" s="12"/>
      <c r="K1511" s="12"/>
      <c r="L1511" s="12"/>
      <c r="M1511" s="12"/>
      <c r="N1511" s="19" t="s">
        <v>1345</v>
      </c>
      <c r="O1511" s="12" t="s">
        <v>91</v>
      </c>
      <c r="P1511" s="12">
        <v>60</v>
      </c>
      <c r="Q1511" s="18">
        <v>22.98</v>
      </c>
      <c r="R1511" s="20">
        <f t="shared" si="23"/>
        <v>1378.8</v>
      </c>
      <c r="S1511" s="20"/>
      <c r="T1511" s="27"/>
    </row>
    <row r="1512" spans="1:20" ht="140.4" x14ac:dyDescent="0.3">
      <c r="A1512" s="12" t="s">
        <v>20</v>
      </c>
      <c r="B1512" s="12"/>
      <c r="C1512" s="12"/>
      <c r="D1512" s="12" t="s">
        <v>1241</v>
      </c>
      <c r="E1512" s="12" t="s">
        <v>1382</v>
      </c>
      <c r="F1512" s="12" t="s">
        <v>1381</v>
      </c>
      <c r="G1512" s="12"/>
      <c r="H1512" s="12"/>
      <c r="I1512" s="12"/>
      <c r="J1512" s="12"/>
      <c r="K1512" s="12"/>
      <c r="L1512" s="12"/>
      <c r="M1512" s="12"/>
      <c r="N1512" s="19" t="s">
        <v>1346</v>
      </c>
      <c r="O1512" s="12" t="s">
        <v>91</v>
      </c>
      <c r="P1512" s="12">
        <v>135</v>
      </c>
      <c r="Q1512" s="18">
        <v>30.43</v>
      </c>
      <c r="R1512" s="20">
        <f t="shared" si="23"/>
        <v>4108.05</v>
      </c>
      <c r="S1512" s="20"/>
      <c r="T1512" s="27"/>
    </row>
    <row r="1513" spans="1:20" ht="140.4" x14ac:dyDescent="0.3">
      <c r="A1513" s="12" t="s">
        <v>20</v>
      </c>
      <c r="B1513" s="12"/>
      <c r="C1513" s="12"/>
      <c r="D1513" s="12" t="s">
        <v>1241</v>
      </c>
      <c r="E1513" s="12" t="s">
        <v>1382</v>
      </c>
      <c r="F1513" s="12" t="s">
        <v>1381</v>
      </c>
      <c r="G1513" s="12"/>
      <c r="H1513" s="12"/>
      <c r="I1513" s="12"/>
      <c r="J1513" s="12"/>
      <c r="K1513" s="12"/>
      <c r="L1513" s="12"/>
      <c r="M1513" s="12"/>
      <c r="N1513" s="19" t="s">
        <v>1347</v>
      </c>
      <c r="O1513" s="12" t="s">
        <v>33</v>
      </c>
      <c r="P1513" s="12">
        <v>300</v>
      </c>
      <c r="Q1513" s="18">
        <v>22.43</v>
      </c>
      <c r="R1513" s="20">
        <f t="shared" si="23"/>
        <v>6729</v>
      </c>
      <c r="S1513" s="20"/>
      <c r="T1513" s="27"/>
    </row>
    <row r="1514" spans="1:20" ht="140.4" x14ac:dyDescent="0.3">
      <c r="A1514" s="12" t="s">
        <v>20</v>
      </c>
      <c r="B1514" s="12"/>
      <c r="C1514" s="12"/>
      <c r="D1514" s="12" t="s">
        <v>1241</v>
      </c>
      <c r="E1514" s="12" t="s">
        <v>1382</v>
      </c>
      <c r="F1514" s="12" t="s">
        <v>1381</v>
      </c>
      <c r="G1514" s="12"/>
      <c r="H1514" s="12"/>
      <c r="I1514" s="12"/>
      <c r="J1514" s="12"/>
      <c r="K1514" s="12"/>
      <c r="L1514" s="12"/>
      <c r="M1514" s="12"/>
      <c r="N1514" s="19" t="s">
        <v>1348</v>
      </c>
      <c r="O1514" s="12" t="s">
        <v>33</v>
      </c>
      <c r="P1514" s="12">
        <v>600</v>
      </c>
      <c r="Q1514" s="18">
        <v>24.66</v>
      </c>
      <c r="R1514" s="20">
        <f t="shared" si="23"/>
        <v>14796</v>
      </c>
      <c r="S1514" s="20"/>
      <c r="T1514" s="27"/>
    </row>
    <row r="1515" spans="1:20" ht="140.4" x14ac:dyDescent="0.3">
      <c r="A1515" s="12" t="s">
        <v>20</v>
      </c>
      <c r="B1515" s="12"/>
      <c r="C1515" s="12"/>
      <c r="D1515" s="12" t="s">
        <v>1241</v>
      </c>
      <c r="E1515" s="12" t="s">
        <v>1382</v>
      </c>
      <c r="F1515" s="12" t="s">
        <v>1381</v>
      </c>
      <c r="G1515" s="12"/>
      <c r="H1515" s="12"/>
      <c r="I1515" s="12"/>
      <c r="J1515" s="12"/>
      <c r="K1515" s="12"/>
      <c r="L1515" s="12"/>
      <c r="M1515" s="12"/>
      <c r="N1515" s="19" t="s">
        <v>1349</v>
      </c>
      <c r="O1515" s="12" t="s">
        <v>91</v>
      </c>
      <c r="P1515" s="12">
        <v>108</v>
      </c>
      <c r="Q1515" s="18">
        <v>3.86</v>
      </c>
      <c r="R1515" s="20">
        <f t="shared" si="23"/>
        <v>416.88</v>
      </c>
      <c r="S1515" s="20"/>
      <c r="T1515" s="27"/>
    </row>
    <row r="1516" spans="1:20" ht="140.4" x14ac:dyDescent="0.3">
      <c r="A1516" s="12" t="s">
        <v>20</v>
      </c>
      <c r="B1516" s="12"/>
      <c r="C1516" s="12"/>
      <c r="D1516" s="12" t="s">
        <v>1241</v>
      </c>
      <c r="E1516" s="12" t="s">
        <v>1382</v>
      </c>
      <c r="F1516" s="12" t="s">
        <v>1381</v>
      </c>
      <c r="G1516" s="12"/>
      <c r="H1516" s="12"/>
      <c r="I1516" s="12"/>
      <c r="J1516" s="12"/>
      <c r="K1516" s="12"/>
      <c r="L1516" s="12"/>
      <c r="M1516" s="12"/>
      <c r="N1516" s="19" t="s">
        <v>1350</v>
      </c>
      <c r="O1516" s="12" t="s">
        <v>33</v>
      </c>
      <c r="P1516" s="12">
        <v>30</v>
      </c>
      <c r="Q1516" s="18">
        <v>7.53</v>
      </c>
      <c r="R1516" s="20">
        <f t="shared" si="23"/>
        <v>225.9</v>
      </c>
      <c r="S1516" s="20"/>
      <c r="T1516" s="27"/>
    </row>
    <row r="1517" spans="1:20" ht="140.4" x14ac:dyDescent="0.3">
      <c r="A1517" s="12" t="s">
        <v>20</v>
      </c>
      <c r="B1517" s="12"/>
      <c r="C1517" s="12"/>
      <c r="D1517" s="12" t="s">
        <v>1241</v>
      </c>
      <c r="E1517" s="12" t="s">
        <v>1382</v>
      </c>
      <c r="F1517" s="12" t="s">
        <v>1381</v>
      </c>
      <c r="G1517" s="12"/>
      <c r="H1517" s="12"/>
      <c r="I1517" s="12"/>
      <c r="J1517" s="12"/>
      <c r="K1517" s="12"/>
      <c r="L1517" s="12"/>
      <c r="M1517" s="12"/>
      <c r="N1517" s="19" t="s">
        <v>1351</v>
      </c>
      <c r="O1517" s="12" t="s">
        <v>91</v>
      </c>
      <c r="P1517" s="12">
        <v>115.5</v>
      </c>
      <c r="Q1517" s="18">
        <v>4.88</v>
      </c>
      <c r="R1517" s="20">
        <f t="shared" si="23"/>
        <v>563.64</v>
      </c>
      <c r="S1517" s="20"/>
      <c r="T1517" s="27"/>
    </row>
    <row r="1518" spans="1:20" ht="140.4" x14ac:dyDescent="0.3">
      <c r="A1518" s="12" t="s">
        <v>20</v>
      </c>
      <c r="B1518" s="12"/>
      <c r="C1518" s="12"/>
      <c r="D1518" s="12" t="s">
        <v>1241</v>
      </c>
      <c r="E1518" s="12" t="s">
        <v>1382</v>
      </c>
      <c r="F1518" s="12" t="s">
        <v>1381</v>
      </c>
      <c r="G1518" s="12"/>
      <c r="H1518" s="12"/>
      <c r="I1518" s="12"/>
      <c r="J1518" s="12"/>
      <c r="K1518" s="12"/>
      <c r="L1518" s="12"/>
      <c r="M1518" s="12"/>
      <c r="N1518" s="19" t="s">
        <v>1352</v>
      </c>
      <c r="O1518" s="12" t="s">
        <v>91</v>
      </c>
      <c r="P1518" s="12">
        <v>132</v>
      </c>
      <c r="Q1518" s="18">
        <v>12.65</v>
      </c>
      <c r="R1518" s="20">
        <f t="shared" si="23"/>
        <v>1669.8</v>
      </c>
      <c r="S1518" s="20"/>
      <c r="T1518" s="27"/>
    </row>
    <row r="1519" spans="1:20" ht="140.4" x14ac:dyDescent="0.3">
      <c r="A1519" s="12" t="s">
        <v>20</v>
      </c>
      <c r="B1519" s="12"/>
      <c r="C1519" s="12"/>
      <c r="D1519" s="12" t="s">
        <v>1241</v>
      </c>
      <c r="E1519" s="12" t="s">
        <v>1382</v>
      </c>
      <c r="F1519" s="12" t="s">
        <v>1381</v>
      </c>
      <c r="G1519" s="12"/>
      <c r="H1519" s="12"/>
      <c r="I1519" s="12"/>
      <c r="J1519" s="12"/>
      <c r="K1519" s="12"/>
      <c r="L1519" s="12"/>
      <c r="M1519" s="12"/>
      <c r="N1519" s="19" t="s">
        <v>1353</v>
      </c>
      <c r="O1519" s="12" t="s">
        <v>33</v>
      </c>
      <c r="P1519" s="12">
        <v>450</v>
      </c>
      <c r="Q1519" s="18">
        <v>5.0999999999999996</v>
      </c>
      <c r="R1519" s="20">
        <f t="shared" si="23"/>
        <v>2295</v>
      </c>
      <c r="S1519" s="20"/>
      <c r="T1519" s="27"/>
    </row>
    <row r="1520" spans="1:20" ht="140.4" x14ac:dyDescent="0.3">
      <c r="A1520" s="12" t="s">
        <v>20</v>
      </c>
      <c r="B1520" s="12"/>
      <c r="C1520" s="12"/>
      <c r="D1520" s="12" t="s">
        <v>1241</v>
      </c>
      <c r="E1520" s="12" t="s">
        <v>1382</v>
      </c>
      <c r="F1520" s="12" t="s">
        <v>1381</v>
      </c>
      <c r="G1520" s="12"/>
      <c r="H1520" s="12"/>
      <c r="I1520" s="12"/>
      <c r="J1520" s="12"/>
      <c r="K1520" s="12"/>
      <c r="L1520" s="12"/>
      <c r="M1520" s="12"/>
      <c r="N1520" s="19" t="s">
        <v>1354</v>
      </c>
      <c r="O1520" s="12" t="s">
        <v>28</v>
      </c>
      <c r="P1520" s="12">
        <v>126</v>
      </c>
      <c r="Q1520" s="18">
        <v>6.23</v>
      </c>
      <c r="R1520" s="20">
        <f t="shared" si="23"/>
        <v>784.98</v>
      </c>
      <c r="S1520" s="20"/>
      <c r="T1520" s="27"/>
    </row>
    <row r="1521" spans="1:20" ht="140.4" x14ac:dyDescent="0.3">
      <c r="A1521" s="12" t="s">
        <v>20</v>
      </c>
      <c r="B1521" s="12"/>
      <c r="C1521" s="12"/>
      <c r="D1521" s="12" t="s">
        <v>1241</v>
      </c>
      <c r="E1521" s="12" t="s">
        <v>1382</v>
      </c>
      <c r="F1521" s="12" t="s">
        <v>1381</v>
      </c>
      <c r="G1521" s="12"/>
      <c r="H1521" s="12"/>
      <c r="I1521" s="12"/>
      <c r="J1521" s="12"/>
      <c r="K1521" s="12"/>
      <c r="L1521" s="12"/>
      <c r="M1521" s="12"/>
      <c r="N1521" s="19" t="s">
        <v>1355</v>
      </c>
      <c r="O1521" s="12" t="s">
        <v>33</v>
      </c>
      <c r="P1521" s="12">
        <v>504</v>
      </c>
      <c r="Q1521" s="18">
        <v>9.73</v>
      </c>
      <c r="R1521" s="20">
        <f t="shared" si="23"/>
        <v>4903.92</v>
      </c>
      <c r="S1521" s="20"/>
      <c r="T1521" s="27"/>
    </row>
    <row r="1522" spans="1:20" ht="140.4" x14ac:dyDescent="0.3">
      <c r="A1522" s="12" t="s">
        <v>20</v>
      </c>
      <c r="B1522" s="12"/>
      <c r="C1522" s="12"/>
      <c r="D1522" s="12" t="s">
        <v>1241</v>
      </c>
      <c r="E1522" s="12" t="s">
        <v>1382</v>
      </c>
      <c r="F1522" s="12" t="s">
        <v>1381</v>
      </c>
      <c r="G1522" s="12"/>
      <c r="H1522" s="12"/>
      <c r="I1522" s="12"/>
      <c r="J1522" s="12"/>
      <c r="K1522" s="12"/>
      <c r="L1522" s="12"/>
      <c r="M1522" s="12"/>
      <c r="N1522" s="19" t="s">
        <v>1356</v>
      </c>
      <c r="O1522" s="12" t="s">
        <v>28</v>
      </c>
      <c r="P1522" s="12">
        <v>240</v>
      </c>
      <c r="Q1522" s="18">
        <v>3.75</v>
      </c>
      <c r="R1522" s="20">
        <f t="shared" si="23"/>
        <v>900</v>
      </c>
      <c r="S1522" s="20"/>
      <c r="T1522" s="27"/>
    </row>
    <row r="1523" spans="1:20" ht="140.4" x14ac:dyDescent="0.3">
      <c r="A1523" s="12" t="s">
        <v>20</v>
      </c>
      <c r="B1523" s="12"/>
      <c r="C1523" s="12"/>
      <c r="D1523" s="12" t="s">
        <v>1241</v>
      </c>
      <c r="E1523" s="12" t="s">
        <v>1382</v>
      </c>
      <c r="F1523" s="12" t="s">
        <v>1381</v>
      </c>
      <c r="G1523" s="12"/>
      <c r="H1523" s="12"/>
      <c r="I1523" s="12"/>
      <c r="J1523" s="12"/>
      <c r="K1523" s="12"/>
      <c r="L1523" s="12"/>
      <c r="M1523" s="12"/>
      <c r="N1523" s="19" t="s">
        <v>1357</v>
      </c>
      <c r="O1523" s="12" t="s">
        <v>33</v>
      </c>
      <c r="P1523" s="12">
        <v>19.2</v>
      </c>
      <c r="Q1523" s="18">
        <v>170.27</v>
      </c>
      <c r="R1523" s="20">
        <f t="shared" si="23"/>
        <v>3269.1840000000002</v>
      </c>
      <c r="S1523" s="20"/>
      <c r="T1523" s="27"/>
    </row>
    <row r="1524" spans="1:20" ht="140.4" x14ac:dyDescent="0.3">
      <c r="A1524" s="12" t="s">
        <v>20</v>
      </c>
      <c r="B1524" s="12"/>
      <c r="C1524" s="12"/>
      <c r="D1524" s="12" t="s">
        <v>1241</v>
      </c>
      <c r="E1524" s="12" t="s">
        <v>1382</v>
      </c>
      <c r="F1524" s="12" t="s">
        <v>1381</v>
      </c>
      <c r="G1524" s="12"/>
      <c r="H1524" s="12"/>
      <c r="I1524" s="12"/>
      <c r="J1524" s="12"/>
      <c r="K1524" s="12"/>
      <c r="L1524" s="12"/>
      <c r="M1524" s="12"/>
      <c r="N1524" s="19" t="s">
        <v>1358</v>
      </c>
      <c r="O1524" s="12" t="s">
        <v>33</v>
      </c>
      <c r="P1524" s="12">
        <v>60</v>
      </c>
      <c r="Q1524" s="18">
        <v>38.97</v>
      </c>
      <c r="R1524" s="20">
        <f t="shared" si="23"/>
        <v>2338.1999999999998</v>
      </c>
      <c r="S1524" s="20"/>
      <c r="T1524" s="27"/>
    </row>
    <row r="1525" spans="1:20" ht="140.4" x14ac:dyDescent="0.3">
      <c r="A1525" s="12" t="s">
        <v>20</v>
      </c>
      <c r="B1525" s="12"/>
      <c r="C1525" s="12"/>
      <c r="D1525" s="12" t="s">
        <v>1241</v>
      </c>
      <c r="E1525" s="12" t="s">
        <v>1382</v>
      </c>
      <c r="F1525" s="12" t="s">
        <v>1381</v>
      </c>
      <c r="G1525" s="12"/>
      <c r="H1525" s="12"/>
      <c r="I1525" s="12"/>
      <c r="J1525" s="12"/>
      <c r="K1525" s="12"/>
      <c r="L1525" s="12"/>
      <c r="M1525" s="12"/>
      <c r="N1525" s="19" t="s">
        <v>1359</v>
      </c>
      <c r="O1525" s="12" t="s">
        <v>2022</v>
      </c>
      <c r="P1525" s="12">
        <v>106.5</v>
      </c>
      <c r="Q1525" s="18">
        <v>17.71</v>
      </c>
      <c r="R1525" s="20">
        <f t="shared" si="23"/>
        <v>1886.115</v>
      </c>
      <c r="S1525" s="20"/>
      <c r="T1525" s="27"/>
    </row>
    <row r="1526" spans="1:20" ht="140.4" x14ac:dyDescent="0.3">
      <c r="A1526" s="12" t="s">
        <v>20</v>
      </c>
      <c r="B1526" s="12"/>
      <c r="C1526" s="12"/>
      <c r="D1526" s="12" t="s">
        <v>1241</v>
      </c>
      <c r="E1526" s="12" t="s">
        <v>1382</v>
      </c>
      <c r="F1526" s="12" t="s">
        <v>1381</v>
      </c>
      <c r="G1526" s="12"/>
      <c r="H1526" s="12"/>
      <c r="I1526" s="12"/>
      <c r="J1526" s="12"/>
      <c r="K1526" s="12"/>
      <c r="L1526" s="12"/>
      <c r="M1526" s="12"/>
      <c r="N1526" s="19" t="s">
        <v>1360</v>
      </c>
      <c r="O1526" s="12" t="s">
        <v>2022</v>
      </c>
      <c r="P1526" s="12">
        <v>30</v>
      </c>
      <c r="Q1526" s="18">
        <v>13.46</v>
      </c>
      <c r="R1526" s="20">
        <f t="shared" si="23"/>
        <v>403.8</v>
      </c>
      <c r="S1526" s="20"/>
      <c r="T1526" s="27"/>
    </row>
    <row r="1527" spans="1:20" ht="140.4" x14ac:dyDescent="0.3">
      <c r="A1527" s="12" t="s">
        <v>20</v>
      </c>
      <c r="B1527" s="12"/>
      <c r="C1527" s="12"/>
      <c r="D1527" s="12" t="s">
        <v>1241</v>
      </c>
      <c r="E1527" s="12" t="s">
        <v>1382</v>
      </c>
      <c r="F1527" s="12" t="s">
        <v>1381</v>
      </c>
      <c r="G1527" s="12"/>
      <c r="H1527" s="12"/>
      <c r="I1527" s="12"/>
      <c r="J1527" s="12"/>
      <c r="K1527" s="12"/>
      <c r="L1527" s="12"/>
      <c r="M1527" s="12"/>
      <c r="N1527" s="19" t="s">
        <v>1361</v>
      </c>
      <c r="O1527" s="12" t="s">
        <v>2022</v>
      </c>
      <c r="P1527" s="12">
        <v>439.2</v>
      </c>
      <c r="Q1527" s="18">
        <v>6.9</v>
      </c>
      <c r="R1527" s="20">
        <f t="shared" si="23"/>
        <v>3030.48</v>
      </c>
      <c r="S1527" s="20"/>
      <c r="T1527" s="27"/>
    </row>
    <row r="1528" spans="1:20" ht="140.4" x14ac:dyDescent="0.3">
      <c r="A1528" s="12" t="s">
        <v>20</v>
      </c>
      <c r="B1528" s="12"/>
      <c r="C1528" s="12"/>
      <c r="D1528" s="12" t="s">
        <v>1241</v>
      </c>
      <c r="E1528" s="12" t="s">
        <v>1382</v>
      </c>
      <c r="F1528" s="12" t="s">
        <v>1381</v>
      </c>
      <c r="G1528" s="12"/>
      <c r="H1528" s="12"/>
      <c r="I1528" s="12"/>
      <c r="J1528" s="12"/>
      <c r="K1528" s="12"/>
      <c r="L1528" s="12"/>
      <c r="M1528" s="12"/>
      <c r="N1528" s="19" t="s">
        <v>1362</v>
      </c>
      <c r="O1528" s="12" t="s">
        <v>2022</v>
      </c>
      <c r="P1528" s="12">
        <v>619.20000000000005</v>
      </c>
      <c r="Q1528" s="18">
        <v>10.54</v>
      </c>
      <c r="R1528" s="20">
        <f t="shared" si="23"/>
        <v>6526.3680000000004</v>
      </c>
      <c r="S1528" s="20"/>
      <c r="T1528" s="27"/>
    </row>
    <row r="1529" spans="1:20" ht="140.4" x14ac:dyDescent="0.3">
      <c r="A1529" s="12" t="s">
        <v>20</v>
      </c>
      <c r="B1529" s="12"/>
      <c r="C1529" s="12"/>
      <c r="D1529" s="12" t="s">
        <v>1241</v>
      </c>
      <c r="E1529" s="12" t="s">
        <v>1382</v>
      </c>
      <c r="F1529" s="12" t="s">
        <v>1381</v>
      </c>
      <c r="G1529" s="12"/>
      <c r="H1529" s="12"/>
      <c r="I1529" s="12"/>
      <c r="J1529" s="12"/>
      <c r="K1529" s="12"/>
      <c r="L1529" s="12"/>
      <c r="M1529" s="12"/>
      <c r="N1529" s="19" t="s">
        <v>1363</v>
      </c>
      <c r="O1529" s="12" t="s">
        <v>33</v>
      </c>
      <c r="P1529" s="12">
        <v>60</v>
      </c>
      <c r="Q1529" s="18">
        <v>43.4</v>
      </c>
      <c r="R1529" s="20">
        <f t="shared" si="23"/>
        <v>2604</v>
      </c>
      <c r="S1529" s="20"/>
      <c r="T1529" s="27"/>
    </row>
    <row r="1530" spans="1:20" ht="140.4" x14ac:dyDescent="0.3">
      <c r="A1530" s="12" t="s">
        <v>20</v>
      </c>
      <c r="B1530" s="12"/>
      <c r="C1530" s="12"/>
      <c r="D1530" s="12" t="s">
        <v>1241</v>
      </c>
      <c r="E1530" s="12" t="s">
        <v>1382</v>
      </c>
      <c r="F1530" s="12" t="s">
        <v>1381</v>
      </c>
      <c r="G1530" s="12"/>
      <c r="H1530" s="12"/>
      <c r="I1530" s="12"/>
      <c r="J1530" s="12"/>
      <c r="K1530" s="12"/>
      <c r="L1530" s="12"/>
      <c r="M1530" s="12"/>
      <c r="N1530" s="19" t="s">
        <v>1364</v>
      </c>
      <c r="O1530" s="12" t="s">
        <v>28</v>
      </c>
      <c r="P1530" s="12">
        <v>72</v>
      </c>
      <c r="Q1530" s="18">
        <v>16.510000000000002</v>
      </c>
      <c r="R1530" s="20">
        <f t="shared" si="23"/>
        <v>1188.72</v>
      </c>
      <c r="S1530" s="20"/>
      <c r="T1530" s="27"/>
    </row>
    <row r="1531" spans="1:20" ht="140.4" x14ac:dyDescent="0.3">
      <c r="A1531" s="12" t="s">
        <v>20</v>
      </c>
      <c r="B1531" s="12"/>
      <c r="C1531" s="12"/>
      <c r="D1531" s="12" t="s">
        <v>1241</v>
      </c>
      <c r="E1531" s="12" t="s">
        <v>1382</v>
      </c>
      <c r="F1531" s="12" t="s">
        <v>1381</v>
      </c>
      <c r="G1531" s="12"/>
      <c r="H1531" s="12"/>
      <c r="I1531" s="12"/>
      <c r="J1531" s="12"/>
      <c r="K1531" s="12"/>
      <c r="L1531" s="12"/>
      <c r="M1531" s="12"/>
      <c r="N1531" s="19" t="s">
        <v>1365</v>
      </c>
      <c r="O1531" s="12" t="s">
        <v>33</v>
      </c>
      <c r="P1531" s="12">
        <v>45</v>
      </c>
      <c r="Q1531" s="18">
        <v>4.5</v>
      </c>
      <c r="R1531" s="20">
        <f t="shared" si="23"/>
        <v>202.5</v>
      </c>
      <c r="S1531" s="20"/>
      <c r="T1531" s="27"/>
    </row>
    <row r="1532" spans="1:20" ht="140.4" x14ac:dyDescent="0.3">
      <c r="A1532" s="12" t="s">
        <v>20</v>
      </c>
      <c r="B1532" s="12"/>
      <c r="C1532" s="12"/>
      <c r="D1532" s="12" t="s">
        <v>1241</v>
      </c>
      <c r="E1532" s="12" t="s">
        <v>1382</v>
      </c>
      <c r="F1532" s="12" t="s">
        <v>1381</v>
      </c>
      <c r="G1532" s="12"/>
      <c r="H1532" s="12"/>
      <c r="I1532" s="12"/>
      <c r="J1532" s="12"/>
      <c r="K1532" s="12"/>
      <c r="L1532" s="12"/>
      <c r="M1532" s="12"/>
      <c r="N1532" s="19" t="s">
        <v>1366</v>
      </c>
      <c r="O1532" s="12" t="s">
        <v>33</v>
      </c>
      <c r="P1532" s="12">
        <v>96</v>
      </c>
      <c r="Q1532" s="18">
        <v>27.26</v>
      </c>
      <c r="R1532" s="20">
        <f t="shared" si="23"/>
        <v>2616.96</v>
      </c>
      <c r="S1532" s="20"/>
      <c r="T1532" s="27"/>
    </row>
    <row r="1533" spans="1:20" ht="140.4" x14ac:dyDescent="0.3">
      <c r="A1533" s="12" t="s">
        <v>20</v>
      </c>
      <c r="B1533" s="12"/>
      <c r="C1533" s="12"/>
      <c r="D1533" s="12" t="s">
        <v>1241</v>
      </c>
      <c r="E1533" s="12" t="s">
        <v>1382</v>
      </c>
      <c r="F1533" s="12" t="s">
        <v>1381</v>
      </c>
      <c r="G1533" s="12"/>
      <c r="H1533" s="12"/>
      <c r="I1533" s="12"/>
      <c r="J1533" s="12"/>
      <c r="K1533" s="12"/>
      <c r="L1533" s="12"/>
      <c r="M1533" s="12"/>
      <c r="N1533" s="19" t="s">
        <v>1367</v>
      </c>
      <c r="O1533" s="12" t="s">
        <v>33</v>
      </c>
      <c r="P1533" s="12">
        <v>93</v>
      </c>
      <c r="Q1533" s="18">
        <v>19.829999999999998</v>
      </c>
      <c r="R1533" s="20">
        <f t="shared" si="23"/>
        <v>1844.1899999999998</v>
      </c>
      <c r="S1533" s="20"/>
      <c r="T1533" s="27"/>
    </row>
    <row r="1534" spans="1:20" ht="140.4" x14ac:dyDescent="0.3">
      <c r="A1534" s="12" t="s">
        <v>20</v>
      </c>
      <c r="B1534" s="12"/>
      <c r="C1534" s="12"/>
      <c r="D1534" s="12" t="s">
        <v>1241</v>
      </c>
      <c r="E1534" s="12" t="s">
        <v>1382</v>
      </c>
      <c r="F1534" s="12" t="s">
        <v>1381</v>
      </c>
      <c r="G1534" s="12"/>
      <c r="H1534" s="12"/>
      <c r="I1534" s="12"/>
      <c r="J1534" s="12"/>
      <c r="K1534" s="12"/>
      <c r="L1534" s="12"/>
      <c r="M1534" s="12"/>
      <c r="N1534" s="19" t="s">
        <v>1368</v>
      </c>
      <c r="O1534" s="12" t="s">
        <v>33</v>
      </c>
      <c r="P1534" s="12">
        <v>120</v>
      </c>
      <c r="Q1534" s="18">
        <v>12.22</v>
      </c>
      <c r="R1534" s="20">
        <f t="shared" si="23"/>
        <v>1466.4</v>
      </c>
      <c r="S1534" s="20"/>
      <c r="T1534" s="27"/>
    </row>
    <row r="1535" spans="1:20" ht="140.4" x14ac:dyDescent="0.3">
      <c r="A1535" s="12" t="s">
        <v>20</v>
      </c>
      <c r="B1535" s="12"/>
      <c r="C1535" s="12"/>
      <c r="D1535" s="12" t="s">
        <v>1241</v>
      </c>
      <c r="E1535" s="12" t="s">
        <v>1382</v>
      </c>
      <c r="F1535" s="12" t="s">
        <v>1381</v>
      </c>
      <c r="G1535" s="12"/>
      <c r="H1535" s="12"/>
      <c r="I1535" s="12"/>
      <c r="J1535" s="12"/>
      <c r="K1535" s="12"/>
      <c r="L1535" s="12"/>
      <c r="M1535" s="12"/>
      <c r="N1535" s="19" t="s">
        <v>1369</v>
      </c>
      <c r="O1535" s="12" t="s">
        <v>91</v>
      </c>
      <c r="P1535" s="12">
        <v>120</v>
      </c>
      <c r="Q1535" s="18">
        <v>20.05</v>
      </c>
      <c r="R1535" s="20">
        <f t="shared" si="23"/>
        <v>2406</v>
      </c>
      <c r="S1535" s="20"/>
      <c r="T1535" s="27"/>
    </row>
    <row r="1536" spans="1:20" ht="140.4" x14ac:dyDescent="0.3">
      <c r="A1536" s="12" t="s">
        <v>20</v>
      </c>
      <c r="B1536" s="12"/>
      <c r="C1536" s="12"/>
      <c r="D1536" s="12" t="s">
        <v>1241</v>
      </c>
      <c r="E1536" s="12" t="s">
        <v>1382</v>
      </c>
      <c r="F1536" s="12" t="s">
        <v>1381</v>
      </c>
      <c r="G1536" s="12"/>
      <c r="H1536" s="12"/>
      <c r="I1536" s="12"/>
      <c r="J1536" s="12"/>
      <c r="K1536" s="12"/>
      <c r="L1536" s="12"/>
      <c r="M1536" s="12"/>
      <c r="N1536" s="19" t="s">
        <v>1370</v>
      </c>
      <c r="O1536" s="12" t="s">
        <v>91</v>
      </c>
      <c r="P1536" s="12">
        <v>120</v>
      </c>
      <c r="Q1536" s="18">
        <v>8.26</v>
      </c>
      <c r="R1536" s="20">
        <f t="shared" si="23"/>
        <v>991.19999999999993</v>
      </c>
      <c r="S1536" s="20"/>
      <c r="T1536" s="27"/>
    </row>
    <row r="1537" spans="1:20" ht="140.4" x14ac:dyDescent="0.3">
      <c r="A1537" s="12" t="s">
        <v>20</v>
      </c>
      <c r="B1537" s="12"/>
      <c r="C1537" s="12"/>
      <c r="D1537" s="12" t="s">
        <v>1241</v>
      </c>
      <c r="E1537" s="12" t="s">
        <v>1382</v>
      </c>
      <c r="F1537" s="12" t="s">
        <v>1381</v>
      </c>
      <c r="G1537" s="12"/>
      <c r="H1537" s="12"/>
      <c r="I1537" s="12"/>
      <c r="J1537" s="12"/>
      <c r="K1537" s="12"/>
      <c r="L1537" s="12"/>
      <c r="M1537" s="12"/>
      <c r="N1537" s="19" t="s">
        <v>1371</v>
      </c>
      <c r="O1537" s="12" t="s">
        <v>91</v>
      </c>
      <c r="P1537" s="12">
        <v>120</v>
      </c>
      <c r="Q1537" s="18">
        <v>10.18</v>
      </c>
      <c r="R1537" s="20">
        <f t="shared" si="23"/>
        <v>1221.5999999999999</v>
      </c>
      <c r="S1537" s="20"/>
      <c r="T1537" s="27"/>
    </row>
    <row r="1538" spans="1:20" ht="140.4" x14ac:dyDescent="0.3">
      <c r="A1538" s="12" t="s">
        <v>20</v>
      </c>
      <c r="B1538" s="12"/>
      <c r="C1538" s="12"/>
      <c r="D1538" s="12" t="s">
        <v>1241</v>
      </c>
      <c r="E1538" s="12" t="s">
        <v>1382</v>
      </c>
      <c r="F1538" s="12" t="s">
        <v>1381</v>
      </c>
      <c r="G1538" s="12"/>
      <c r="H1538" s="12"/>
      <c r="I1538" s="12"/>
      <c r="J1538" s="12"/>
      <c r="K1538" s="12"/>
      <c r="L1538" s="12"/>
      <c r="M1538" s="12"/>
      <c r="N1538" s="19" t="s">
        <v>1372</v>
      </c>
      <c r="O1538" s="12" t="s">
        <v>91</v>
      </c>
      <c r="P1538" s="12">
        <v>300</v>
      </c>
      <c r="Q1538" s="18">
        <v>2.78</v>
      </c>
      <c r="R1538" s="20">
        <f t="shared" ref="R1538:R1601" si="24">P1538*Q1538</f>
        <v>833.99999999999989</v>
      </c>
      <c r="S1538" s="20"/>
      <c r="T1538" s="27"/>
    </row>
    <row r="1539" spans="1:20" ht="140.4" x14ac:dyDescent="0.3">
      <c r="A1539" s="12" t="s">
        <v>20</v>
      </c>
      <c r="B1539" s="12"/>
      <c r="C1539" s="12"/>
      <c r="D1539" s="12" t="s">
        <v>1241</v>
      </c>
      <c r="E1539" s="12" t="s">
        <v>1382</v>
      </c>
      <c r="F1539" s="12" t="s">
        <v>1381</v>
      </c>
      <c r="G1539" s="12"/>
      <c r="H1539" s="12"/>
      <c r="I1539" s="12"/>
      <c r="J1539" s="12"/>
      <c r="K1539" s="12"/>
      <c r="L1539" s="12"/>
      <c r="M1539" s="12"/>
      <c r="N1539" s="19" t="s">
        <v>1373</v>
      </c>
      <c r="O1539" s="12" t="s">
        <v>33</v>
      </c>
      <c r="P1539" s="12">
        <v>240</v>
      </c>
      <c r="Q1539" s="18">
        <v>4.82</v>
      </c>
      <c r="R1539" s="20">
        <f t="shared" si="24"/>
        <v>1156.8000000000002</v>
      </c>
      <c r="S1539" s="20"/>
      <c r="T1539" s="27"/>
    </row>
    <row r="1540" spans="1:20" ht="140.4" x14ac:dyDescent="0.3">
      <c r="A1540" s="12" t="s">
        <v>20</v>
      </c>
      <c r="B1540" s="12"/>
      <c r="C1540" s="12"/>
      <c r="D1540" s="12" t="s">
        <v>1241</v>
      </c>
      <c r="E1540" s="12" t="s">
        <v>1382</v>
      </c>
      <c r="F1540" s="12" t="s">
        <v>1381</v>
      </c>
      <c r="G1540" s="12"/>
      <c r="H1540" s="12"/>
      <c r="I1540" s="12"/>
      <c r="J1540" s="12"/>
      <c r="K1540" s="12"/>
      <c r="L1540" s="12"/>
      <c r="M1540" s="12"/>
      <c r="N1540" s="19" t="s">
        <v>1374</v>
      </c>
      <c r="O1540" s="12" t="s">
        <v>33</v>
      </c>
      <c r="P1540" s="12">
        <v>84</v>
      </c>
      <c r="Q1540" s="18">
        <v>172.34</v>
      </c>
      <c r="R1540" s="20">
        <f t="shared" si="24"/>
        <v>14476.56</v>
      </c>
      <c r="S1540" s="20"/>
      <c r="T1540" s="27"/>
    </row>
    <row r="1541" spans="1:20" ht="140.4" x14ac:dyDescent="0.3">
      <c r="A1541" s="12" t="s">
        <v>20</v>
      </c>
      <c r="B1541" s="12"/>
      <c r="C1541" s="12"/>
      <c r="D1541" s="12" t="s">
        <v>1241</v>
      </c>
      <c r="E1541" s="12" t="s">
        <v>1382</v>
      </c>
      <c r="F1541" s="12" t="s">
        <v>1381</v>
      </c>
      <c r="G1541" s="12"/>
      <c r="H1541" s="12"/>
      <c r="I1541" s="12"/>
      <c r="J1541" s="12"/>
      <c r="K1541" s="12"/>
      <c r="L1541" s="12"/>
      <c r="M1541" s="12"/>
      <c r="N1541" s="19" t="s">
        <v>1375</v>
      </c>
      <c r="O1541" s="12" t="s">
        <v>33</v>
      </c>
      <c r="P1541" s="12">
        <v>58.5</v>
      </c>
      <c r="Q1541" s="18">
        <v>9.11</v>
      </c>
      <c r="R1541" s="20">
        <f t="shared" si="24"/>
        <v>532.93499999999995</v>
      </c>
      <c r="S1541" s="20"/>
      <c r="T1541" s="27"/>
    </row>
    <row r="1542" spans="1:20" ht="140.4" x14ac:dyDescent="0.3">
      <c r="A1542" s="12" t="s">
        <v>20</v>
      </c>
      <c r="B1542" s="12"/>
      <c r="C1542" s="12"/>
      <c r="D1542" s="12" t="s">
        <v>1241</v>
      </c>
      <c r="E1542" s="12" t="s">
        <v>1382</v>
      </c>
      <c r="F1542" s="12" t="s">
        <v>1381</v>
      </c>
      <c r="G1542" s="12"/>
      <c r="H1542" s="12"/>
      <c r="I1542" s="12"/>
      <c r="J1542" s="12"/>
      <c r="K1542" s="12"/>
      <c r="L1542" s="12"/>
      <c r="M1542" s="12"/>
      <c r="N1542" s="19" t="s">
        <v>1376</v>
      </c>
      <c r="O1542" s="12" t="s">
        <v>33</v>
      </c>
      <c r="P1542" s="12">
        <v>48</v>
      </c>
      <c r="Q1542" s="18">
        <v>6.98</v>
      </c>
      <c r="R1542" s="20">
        <f t="shared" si="24"/>
        <v>335.04</v>
      </c>
      <c r="S1542" s="20"/>
      <c r="T1542" s="27"/>
    </row>
    <row r="1543" spans="1:20" ht="140.4" x14ac:dyDescent="0.3">
      <c r="A1543" s="12" t="s">
        <v>20</v>
      </c>
      <c r="B1543" s="12"/>
      <c r="C1543" s="12"/>
      <c r="D1543" s="12" t="s">
        <v>1241</v>
      </c>
      <c r="E1543" s="12" t="s">
        <v>1382</v>
      </c>
      <c r="F1543" s="12" t="s">
        <v>1381</v>
      </c>
      <c r="G1543" s="12"/>
      <c r="H1543" s="12"/>
      <c r="I1543" s="12"/>
      <c r="J1543" s="12"/>
      <c r="K1543" s="12"/>
      <c r="L1543" s="12"/>
      <c r="M1543" s="12"/>
      <c r="N1543" s="19" t="s">
        <v>1377</v>
      </c>
      <c r="O1543" s="12" t="s">
        <v>33</v>
      </c>
      <c r="P1543" s="12">
        <v>58.5</v>
      </c>
      <c r="Q1543" s="18">
        <v>7.89</v>
      </c>
      <c r="R1543" s="20">
        <f t="shared" si="24"/>
        <v>461.565</v>
      </c>
      <c r="S1543" s="20"/>
      <c r="T1543" s="27"/>
    </row>
    <row r="1544" spans="1:20" ht="140.4" x14ac:dyDescent="0.3">
      <c r="A1544" s="12" t="s">
        <v>20</v>
      </c>
      <c r="B1544" s="12"/>
      <c r="C1544" s="12"/>
      <c r="D1544" s="12" t="s">
        <v>1241</v>
      </c>
      <c r="E1544" s="12" t="s">
        <v>1382</v>
      </c>
      <c r="F1544" s="12" t="s">
        <v>1381</v>
      </c>
      <c r="G1544" s="12"/>
      <c r="H1544" s="12"/>
      <c r="I1544" s="12"/>
      <c r="J1544" s="12"/>
      <c r="K1544" s="12"/>
      <c r="L1544" s="12"/>
      <c r="M1544" s="12"/>
      <c r="N1544" s="19" t="s">
        <v>1378</v>
      </c>
      <c r="O1544" s="12" t="s">
        <v>33</v>
      </c>
      <c r="P1544" s="12">
        <v>60</v>
      </c>
      <c r="Q1544" s="18">
        <v>5.6</v>
      </c>
      <c r="R1544" s="20">
        <f t="shared" si="24"/>
        <v>336</v>
      </c>
      <c r="S1544" s="20"/>
      <c r="T1544" s="27"/>
    </row>
    <row r="1545" spans="1:20" ht="140.4" x14ac:dyDescent="0.3">
      <c r="A1545" s="12" t="s">
        <v>20</v>
      </c>
      <c r="B1545" s="12"/>
      <c r="C1545" s="12"/>
      <c r="D1545" s="12" t="s">
        <v>1241</v>
      </c>
      <c r="E1545" s="12" t="s">
        <v>1382</v>
      </c>
      <c r="F1545" s="12" t="s">
        <v>1381</v>
      </c>
      <c r="G1545" s="12"/>
      <c r="H1545" s="12"/>
      <c r="I1545" s="12"/>
      <c r="J1545" s="12"/>
      <c r="K1545" s="12"/>
      <c r="L1545" s="12"/>
      <c r="M1545" s="12"/>
      <c r="N1545" s="19" t="s">
        <v>1379</v>
      </c>
      <c r="O1545" s="12" t="s">
        <v>33</v>
      </c>
      <c r="P1545" s="12">
        <v>60</v>
      </c>
      <c r="Q1545" s="18">
        <v>5.44</v>
      </c>
      <c r="R1545" s="20">
        <f t="shared" si="24"/>
        <v>326.40000000000003</v>
      </c>
      <c r="S1545" s="20"/>
      <c r="T1545" s="27"/>
    </row>
    <row r="1546" spans="1:20" ht="140.4" x14ac:dyDescent="0.3">
      <c r="A1546" s="12" t="s">
        <v>20</v>
      </c>
      <c r="B1546" s="12"/>
      <c r="C1546" s="12"/>
      <c r="D1546" s="12" t="s">
        <v>1241</v>
      </c>
      <c r="E1546" s="12" t="s">
        <v>1382</v>
      </c>
      <c r="F1546" s="12" t="s">
        <v>1381</v>
      </c>
      <c r="G1546" s="12"/>
      <c r="H1546" s="12"/>
      <c r="I1546" s="12"/>
      <c r="J1546" s="12"/>
      <c r="K1546" s="12"/>
      <c r="L1546" s="12"/>
      <c r="M1546" s="12"/>
      <c r="N1546" s="19" t="s">
        <v>1380</v>
      </c>
      <c r="O1546" s="12" t="s">
        <v>28</v>
      </c>
      <c r="P1546" s="12">
        <v>90</v>
      </c>
      <c r="Q1546" s="18">
        <v>6.34</v>
      </c>
      <c r="R1546" s="20">
        <f t="shared" si="24"/>
        <v>570.6</v>
      </c>
      <c r="S1546" s="20"/>
      <c r="T1546" s="27"/>
    </row>
    <row r="1547" spans="1:20" ht="140.4" x14ac:dyDescent="0.3">
      <c r="A1547" s="12" t="s">
        <v>1386</v>
      </c>
      <c r="B1547" s="12"/>
      <c r="C1547" s="12"/>
      <c r="D1547" s="12" t="s">
        <v>1241</v>
      </c>
      <c r="E1547" s="12" t="s">
        <v>1382</v>
      </c>
      <c r="F1547" s="12" t="s">
        <v>1381</v>
      </c>
      <c r="G1547" s="12"/>
      <c r="H1547" s="12"/>
      <c r="I1547" s="12"/>
      <c r="J1547" s="12"/>
      <c r="K1547" s="12"/>
      <c r="L1547" s="12"/>
      <c r="M1547" s="12"/>
      <c r="N1547" s="19" t="s">
        <v>1267</v>
      </c>
      <c r="O1547" s="21" t="s">
        <v>30</v>
      </c>
      <c r="P1547" s="12">
        <v>1440</v>
      </c>
      <c r="Q1547" s="18">
        <v>8.4600000000000009</v>
      </c>
      <c r="R1547" s="20">
        <f t="shared" si="24"/>
        <v>12182.400000000001</v>
      </c>
      <c r="S1547" s="20"/>
      <c r="T1547" s="27"/>
    </row>
    <row r="1548" spans="1:20" ht="140.4" x14ac:dyDescent="0.3">
      <c r="A1548" s="12" t="s">
        <v>1386</v>
      </c>
      <c r="B1548" s="12"/>
      <c r="C1548" s="12"/>
      <c r="D1548" s="12" t="s">
        <v>1241</v>
      </c>
      <c r="E1548" s="12" t="s">
        <v>1382</v>
      </c>
      <c r="F1548" s="12" t="s">
        <v>1381</v>
      </c>
      <c r="G1548" s="12"/>
      <c r="H1548" s="12"/>
      <c r="I1548" s="12"/>
      <c r="J1548" s="12"/>
      <c r="K1548" s="12"/>
      <c r="L1548" s="12"/>
      <c r="M1548" s="12"/>
      <c r="N1548" s="19" t="s">
        <v>1268</v>
      </c>
      <c r="O1548" s="12" t="s">
        <v>33</v>
      </c>
      <c r="P1548" s="12">
        <v>120</v>
      </c>
      <c r="Q1548" s="18">
        <v>9.66</v>
      </c>
      <c r="R1548" s="20">
        <f t="shared" si="24"/>
        <v>1159.2</v>
      </c>
      <c r="S1548" s="20"/>
      <c r="T1548" s="27"/>
    </row>
    <row r="1549" spans="1:20" ht="140.4" x14ac:dyDescent="0.3">
      <c r="A1549" s="12" t="s">
        <v>1386</v>
      </c>
      <c r="B1549" s="12"/>
      <c r="C1549" s="12"/>
      <c r="D1549" s="12" t="s">
        <v>1241</v>
      </c>
      <c r="E1549" s="12" t="s">
        <v>1382</v>
      </c>
      <c r="F1549" s="12" t="s">
        <v>1381</v>
      </c>
      <c r="G1549" s="12"/>
      <c r="H1549" s="12"/>
      <c r="I1549" s="12"/>
      <c r="J1549" s="12"/>
      <c r="K1549" s="12"/>
      <c r="L1549" s="12"/>
      <c r="M1549" s="12"/>
      <c r="N1549" s="19" t="s">
        <v>1269</v>
      </c>
      <c r="O1549" s="12" t="s">
        <v>33</v>
      </c>
      <c r="P1549" s="12">
        <v>120</v>
      </c>
      <c r="Q1549" s="18">
        <v>9.08</v>
      </c>
      <c r="R1549" s="20">
        <f t="shared" si="24"/>
        <v>1089.5999999999999</v>
      </c>
      <c r="S1549" s="20"/>
      <c r="T1549" s="27"/>
    </row>
    <row r="1550" spans="1:20" ht="140.4" x14ac:dyDescent="0.3">
      <c r="A1550" s="12" t="s">
        <v>1386</v>
      </c>
      <c r="B1550" s="12"/>
      <c r="C1550" s="12"/>
      <c r="D1550" s="12" t="s">
        <v>1241</v>
      </c>
      <c r="E1550" s="12" t="s">
        <v>1382</v>
      </c>
      <c r="F1550" s="12" t="s">
        <v>1381</v>
      </c>
      <c r="G1550" s="12"/>
      <c r="H1550" s="12"/>
      <c r="I1550" s="12"/>
      <c r="J1550" s="12"/>
      <c r="K1550" s="12"/>
      <c r="L1550" s="12"/>
      <c r="M1550" s="12"/>
      <c r="N1550" s="19" t="s">
        <v>1270</v>
      </c>
      <c r="O1550" s="12" t="s">
        <v>91</v>
      </c>
      <c r="P1550" s="12">
        <v>360</v>
      </c>
      <c r="Q1550" s="18">
        <v>11.91</v>
      </c>
      <c r="R1550" s="20">
        <f t="shared" si="24"/>
        <v>4287.6000000000004</v>
      </c>
      <c r="S1550" s="20"/>
      <c r="T1550" s="27"/>
    </row>
    <row r="1551" spans="1:20" ht="140.4" x14ac:dyDescent="0.3">
      <c r="A1551" s="12" t="s">
        <v>1386</v>
      </c>
      <c r="B1551" s="12"/>
      <c r="C1551" s="12"/>
      <c r="D1551" s="12" t="s">
        <v>1241</v>
      </c>
      <c r="E1551" s="12" t="s">
        <v>1382</v>
      </c>
      <c r="F1551" s="12" t="s">
        <v>1381</v>
      </c>
      <c r="G1551" s="12"/>
      <c r="H1551" s="12"/>
      <c r="I1551" s="12"/>
      <c r="J1551" s="12"/>
      <c r="K1551" s="12"/>
      <c r="L1551" s="12"/>
      <c r="M1551" s="12"/>
      <c r="N1551" s="19" t="s">
        <v>1271</v>
      </c>
      <c r="O1551" s="12" t="s">
        <v>91</v>
      </c>
      <c r="P1551" s="12">
        <v>210</v>
      </c>
      <c r="Q1551" s="18">
        <v>55.06</v>
      </c>
      <c r="R1551" s="20">
        <f t="shared" si="24"/>
        <v>11562.6</v>
      </c>
      <c r="S1551" s="20"/>
      <c r="T1551" s="27"/>
    </row>
    <row r="1552" spans="1:20" ht="140.4" x14ac:dyDescent="0.3">
      <c r="A1552" s="12" t="s">
        <v>1386</v>
      </c>
      <c r="B1552" s="12"/>
      <c r="C1552" s="12"/>
      <c r="D1552" s="12" t="s">
        <v>1241</v>
      </c>
      <c r="E1552" s="12" t="s">
        <v>1382</v>
      </c>
      <c r="F1552" s="12" t="s">
        <v>1381</v>
      </c>
      <c r="G1552" s="12"/>
      <c r="H1552" s="12"/>
      <c r="I1552" s="12"/>
      <c r="J1552" s="12"/>
      <c r="K1552" s="12"/>
      <c r="L1552" s="12"/>
      <c r="M1552" s="12"/>
      <c r="N1552" s="19" t="s">
        <v>1272</v>
      </c>
      <c r="O1552" s="12" t="s">
        <v>91</v>
      </c>
      <c r="P1552" s="12">
        <v>210</v>
      </c>
      <c r="Q1552" s="18">
        <v>54.36</v>
      </c>
      <c r="R1552" s="20">
        <f t="shared" si="24"/>
        <v>11415.6</v>
      </c>
      <c r="S1552" s="20"/>
      <c r="T1552" s="27"/>
    </row>
    <row r="1553" spans="1:20" ht="140.4" x14ac:dyDescent="0.3">
      <c r="A1553" s="12" t="s">
        <v>1386</v>
      </c>
      <c r="B1553" s="12"/>
      <c r="C1553" s="12"/>
      <c r="D1553" s="12" t="s">
        <v>1241</v>
      </c>
      <c r="E1553" s="12" t="s">
        <v>1382</v>
      </c>
      <c r="F1553" s="12" t="s">
        <v>1381</v>
      </c>
      <c r="G1553" s="12"/>
      <c r="H1553" s="12"/>
      <c r="I1553" s="12"/>
      <c r="J1553" s="12"/>
      <c r="K1553" s="12"/>
      <c r="L1553" s="12"/>
      <c r="M1553" s="12"/>
      <c r="N1553" s="19" t="s">
        <v>1273</v>
      </c>
      <c r="O1553" s="12" t="s">
        <v>2022</v>
      </c>
      <c r="P1553" s="12">
        <v>87</v>
      </c>
      <c r="Q1553" s="18">
        <v>1.61</v>
      </c>
      <c r="R1553" s="20">
        <f t="shared" si="24"/>
        <v>140.07000000000002</v>
      </c>
      <c r="S1553" s="20"/>
      <c r="T1553" s="27"/>
    </row>
    <row r="1554" spans="1:20" ht="140.4" x14ac:dyDescent="0.3">
      <c r="A1554" s="12" t="s">
        <v>1386</v>
      </c>
      <c r="B1554" s="12"/>
      <c r="C1554" s="12"/>
      <c r="D1554" s="12" t="s">
        <v>1241</v>
      </c>
      <c r="E1554" s="12" t="s">
        <v>1382</v>
      </c>
      <c r="F1554" s="12" t="s">
        <v>1381</v>
      </c>
      <c r="G1554" s="12"/>
      <c r="H1554" s="12"/>
      <c r="I1554" s="12"/>
      <c r="J1554" s="12"/>
      <c r="K1554" s="12"/>
      <c r="L1554" s="12"/>
      <c r="M1554" s="12"/>
      <c r="N1554" s="19" t="s">
        <v>1274</v>
      </c>
      <c r="O1554" s="12" t="s">
        <v>33</v>
      </c>
      <c r="P1554" s="12">
        <v>138</v>
      </c>
      <c r="Q1554" s="18">
        <v>8.06</v>
      </c>
      <c r="R1554" s="20">
        <f t="shared" si="24"/>
        <v>1112.28</v>
      </c>
      <c r="S1554" s="20"/>
      <c r="T1554" s="27"/>
    </row>
    <row r="1555" spans="1:20" ht="140.4" x14ac:dyDescent="0.3">
      <c r="A1555" s="12" t="s">
        <v>1386</v>
      </c>
      <c r="B1555" s="12"/>
      <c r="C1555" s="12"/>
      <c r="D1555" s="12" t="s">
        <v>1241</v>
      </c>
      <c r="E1555" s="12" t="s">
        <v>1382</v>
      </c>
      <c r="F1555" s="12" t="s">
        <v>1381</v>
      </c>
      <c r="G1555" s="12"/>
      <c r="H1555" s="12"/>
      <c r="I1555" s="12"/>
      <c r="J1555" s="12"/>
      <c r="K1555" s="12"/>
      <c r="L1555" s="12"/>
      <c r="M1555" s="12"/>
      <c r="N1555" s="19" t="s">
        <v>1275</v>
      </c>
      <c r="O1555" s="12" t="s">
        <v>33</v>
      </c>
      <c r="P1555" s="12">
        <v>30</v>
      </c>
      <c r="Q1555" s="18">
        <v>20.29</v>
      </c>
      <c r="R1555" s="20">
        <f t="shared" si="24"/>
        <v>608.69999999999993</v>
      </c>
      <c r="S1555" s="20"/>
      <c r="T1555" s="27"/>
    </row>
    <row r="1556" spans="1:20" ht="140.4" x14ac:dyDescent="0.3">
      <c r="A1556" s="12" t="s">
        <v>1386</v>
      </c>
      <c r="B1556" s="12"/>
      <c r="C1556" s="12"/>
      <c r="D1556" s="12" t="s">
        <v>1241</v>
      </c>
      <c r="E1556" s="12" t="s">
        <v>1382</v>
      </c>
      <c r="F1556" s="12" t="s">
        <v>1381</v>
      </c>
      <c r="G1556" s="12"/>
      <c r="H1556" s="12"/>
      <c r="I1556" s="12"/>
      <c r="J1556" s="12"/>
      <c r="K1556" s="12"/>
      <c r="L1556" s="12"/>
      <c r="M1556" s="12"/>
      <c r="N1556" s="19" t="s">
        <v>1276</v>
      </c>
      <c r="O1556" s="12" t="s">
        <v>33</v>
      </c>
      <c r="P1556" s="12">
        <v>39</v>
      </c>
      <c r="Q1556" s="18">
        <v>50.59</v>
      </c>
      <c r="R1556" s="20">
        <f t="shared" si="24"/>
        <v>1973.0100000000002</v>
      </c>
      <c r="S1556" s="20"/>
      <c r="T1556" s="27"/>
    </row>
    <row r="1557" spans="1:20" ht="140.4" x14ac:dyDescent="0.3">
      <c r="A1557" s="12" t="s">
        <v>1386</v>
      </c>
      <c r="B1557" s="12"/>
      <c r="C1557" s="12"/>
      <c r="D1557" s="12" t="s">
        <v>1241</v>
      </c>
      <c r="E1557" s="12" t="s">
        <v>1382</v>
      </c>
      <c r="F1557" s="12" t="s">
        <v>1381</v>
      </c>
      <c r="G1557" s="12"/>
      <c r="H1557" s="12"/>
      <c r="I1557" s="12"/>
      <c r="J1557" s="12"/>
      <c r="K1557" s="12"/>
      <c r="L1557" s="12"/>
      <c r="M1557" s="12"/>
      <c r="N1557" s="19" t="s">
        <v>1277</v>
      </c>
      <c r="O1557" s="12" t="s">
        <v>28</v>
      </c>
      <c r="P1557" s="12">
        <v>240</v>
      </c>
      <c r="Q1557" s="18">
        <v>1.02</v>
      </c>
      <c r="R1557" s="20">
        <f t="shared" si="24"/>
        <v>244.8</v>
      </c>
      <c r="S1557" s="20"/>
      <c r="T1557" s="27"/>
    </row>
    <row r="1558" spans="1:20" ht="140.4" x14ac:dyDescent="0.3">
      <c r="A1558" s="12" t="s">
        <v>1386</v>
      </c>
      <c r="B1558" s="12"/>
      <c r="C1558" s="12"/>
      <c r="D1558" s="12" t="s">
        <v>1241</v>
      </c>
      <c r="E1558" s="12" t="s">
        <v>1382</v>
      </c>
      <c r="F1558" s="12" t="s">
        <v>1381</v>
      </c>
      <c r="G1558" s="12"/>
      <c r="H1558" s="12"/>
      <c r="I1558" s="12"/>
      <c r="J1558" s="12"/>
      <c r="K1558" s="12"/>
      <c r="L1558" s="12"/>
      <c r="M1558" s="12"/>
      <c r="N1558" s="19" t="s">
        <v>1278</v>
      </c>
      <c r="O1558" s="12" t="s">
        <v>28</v>
      </c>
      <c r="P1558" s="12">
        <v>19.2</v>
      </c>
      <c r="Q1558" s="18">
        <v>16.3</v>
      </c>
      <c r="R1558" s="20">
        <f t="shared" si="24"/>
        <v>312.95999999999998</v>
      </c>
      <c r="S1558" s="20"/>
      <c r="T1558" s="27"/>
    </row>
    <row r="1559" spans="1:20" ht="140.4" x14ac:dyDescent="0.3">
      <c r="A1559" s="12" t="s">
        <v>1386</v>
      </c>
      <c r="B1559" s="12"/>
      <c r="C1559" s="12"/>
      <c r="D1559" s="12" t="s">
        <v>1241</v>
      </c>
      <c r="E1559" s="12" t="s">
        <v>1382</v>
      </c>
      <c r="F1559" s="12" t="s">
        <v>1381</v>
      </c>
      <c r="G1559" s="12"/>
      <c r="H1559" s="12"/>
      <c r="I1559" s="12"/>
      <c r="J1559" s="12"/>
      <c r="K1559" s="12"/>
      <c r="L1559" s="12"/>
      <c r="M1559" s="12"/>
      <c r="N1559" s="19" t="s">
        <v>1279</v>
      </c>
      <c r="O1559" s="12" t="s">
        <v>33</v>
      </c>
      <c r="P1559" s="12">
        <v>450</v>
      </c>
      <c r="Q1559" s="18">
        <v>3.2</v>
      </c>
      <c r="R1559" s="20">
        <f t="shared" si="24"/>
        <v>1440</v>
      </c>
      <c r="S1559" s="20"/>
      <c r="T1559" s="27"/>
    </row>
    <row r="1560" spans="1:20" ht="140.4" x14ac:dyDescent="0.3">
      <c r="A1560" s="12" t="s">
        <v>1386</v>
      </c>
      <c r="B1560" s="12"/>
      <c r="C1560" s="12"/>
      <c r="D1560" s="12" t="s">
        <v>1241</v>
      </c>
      <c r="E1560" s="12" t="s">
        <v>1382</v>
      </c>
      <c r="F1560" s="12" t="s">
        <v>1381</v>
      </c>
      <c r="G1560" s="12"/>
      <c r="H1560" s="12"/>
      <c r="I1560" s="12"/>
      <c r="J1560" s="12"/>
      <c r="K1560" s="12"/>
      <c r="L1560" s="12"/>
      <c r="M1560" s="12"/>
      <c r="N1560" s="19" t="s">
        <v>1280</v>
      </c>
      <c r="O1560" s="12" t="s">
        <v>33</v>
      </c>
      <c r="P1560" s="12">
        <v>84</v>
      </c>
      <c r="Q1560" s="18">
        <v>19.27</v>
      </c>
      <c r="R1560" s="20">
        <f t="shared" si="24"/>
        <v>1618.68</v>
      </c>
      <c r="S1560" s="20"/>
      <c r="T1560" s="27"/>
    </row>
    <row r="1561" spans="1:20" ht="140.4" x14ac:dyDescent="0.3">
      <c r="A1561" s="12" t="s">
        <v>1386</v>
      </c>
      <c r="B1561" s="12"/>
      <c r="C1561" s="12"/>
      <c r="D1561" s="12" t="s">
        <v>1241</v>
      </c>
      <c r="E1561" s="12" t="s">
        <v>1382</v>
      </c>
      <c r="F1561" s="12" t="s">
        <v>1381</v>
      </c>
      <c r="G1561" s="12"/>
      <c r="H1561" s="12"/>
      <c r="I1561" s="12"/>
      <c r="J1561" s="12"/>
      <c r="K1561" s="12"/>
      <c r="L1561" s="12"/>
      <c r="M1561" s="12"/>
      <c r="N1561" s="19" t="s">
        <v>1281</v>
      </c>
      <c r="O1561" s="12" t="s">
        <v>33</v>
      </c>
      <c r="P1561" s="12">
        <v>360</v>
      </c>
      <c r="Q1561" s="18">
        <v>5.92</v>
      </c>
      <c r="R1561" s="20">
        <f t="shared" si="24"/>
        <v>2131.1999999999998</v>
      </c>
      <c r="S1561" s="20"/>
      <c r="T1561" s="27"/>
    </row>
    <row r="1562" spans="1:20" ht="140.4" x14ac:dyDescent="0.3">
      <c r="A1562" s="12" t="s">
        <v>1386</v>
      </c>
      <c r="B1562" s="12"/>
      <c r="C1562" s="12"/>
      <c r="D1562" s="12" t="s">
        <v>1241</v>
      </c>
      <c r="E1562" s="12" t="s">
        <v>1382</v>
      </c>
      <c r="F1562" s="12" t="s">
        <v>1381</v>
      </c>
      <c r="G1562" s="12"/>
      <c r="H1562" s="12"/>
      <c r="I1562" s="12"/>
      <c r="J1562" s="12"/>
      <c r="K1562" s="12"/>
      <c r="L1562" s="12"/>
      <c r="M1562" s="12"/>
      <c r="N1562" s="19" t="s">
        <v>1282</v>
      </c>
      <c r="O1562" s="12" t="s">
        <v>33</v>
      </c>
      <c r="P1562" s="12">
        <v>60</v>
      </c>
      <c r="Q1562" s="18">
        <v>5.53</v>
      </c>
      <c r="R1562" s="20">
        <f t="shared" si="24"/>
        <v>331.8</v>
      </c>
      <c r="S1562" s="20"/>
      <c r="T1562" s="27"/>
    </row>
    <row r="1563" spans="1:20" ht="140.4" x14ac:dyDescent="0.3">
      <c r="A1563" s="12" t="s">
        <v>1386</v>
      </c>
      <c r="B1563" s="12"/>
      <c r="C1563" s="12"/>
      <c r="D1563" s="12" t="s">
        <v>1241</v>
      </c>
      <c r="E1563" s="12" t="s">
        <v>1382</v>
      </c>
      <c r="F1563" s="12" t="s">
        <v>1381</v>
      </c>
      <c r="G1563" s="12"/>
      <c r="H1563" s="12"/>
      <c r="I1563" s="12"/>
      <c r="J1563" s="12"/>
      <c r="K1563" s="12"/>
      <c r="L1563" s="12"/>
      <c r="M1563" s="12"/>
      <c r="N1563" s="19" t="s">
        <v>1283</v>
      </c>
      <c r="O1563" s="12" t="s">
        <v>28</v>
      </c>
      <c r="P1563" s="12">
        <v>60</v>
      </c>
      <c r="Q1563" s="18">
        <v>35.25</v>
      </c>
      <c r="R1563" s="20">
        <f t="shared" si="24"/>
        <v>2115</v>
      </c>
      <c r="S1563" s="20"/>
      <c r="T1563" s="27"/>
    </row>
    <row r="1564" spans="1:20" ht="140.4" x14ac:dyDescent="0.3">
      <c r="A1564" s="12" t="s">
        <v>1386</v>
      </c>
      <c r="B1564" s="12"/>
      <c r="C1564" s="12"/>
      <c r="D1564" s="12" t="s">
        <v>1241</v>
      </c>
      <c r="E1564" s="12" t="s">
        <v>1382</v>
      </c>
      <c r="F1564" s="12" t="s">
        <v>1381</v>
      </c>
      <c r="G1564" s="12"/>
      <c r="H1564" s="12"/>
      <c r="I1564" s="12"/>
      <c r="J1564" s="12"/>
      <c r="K1564" s="12"/>
      <c r="L1564" s="12"/>
      <c r="M1564" s="12"/>
      <c r="N1564" s="19" t="s">
        <v>1284</v>
      </c>
      <c r="O1564" s="12" t="s">
        <v>28</v>
      </c>
      <c r="P1564" s="12">
        <v>60</v>
      </c>
      <c r="Q1564" s="18">
        <v>64</v>
      </c>
      <c r="R1564" s="20">
        <f t="shared" si="24"/>
        <v>3840</v>
      </c>
      <c r="S1564" s="20"/>
      <c r="T1564" s="27"/>
    </row>
    <row r="1565" spans="1:20" ht="140.4" x14ac:dyDescent="0.3">
      <c r="A1565" s="12" t="s">
        <v>1386</v>
      </c>
      <c r="B1565" s="12"/>
      <c r="C1565" s="12"/>
      <c r="D1565" s="12" t="s">
        <v>1241</v>
      </c>
      <c r="E1565" s="12" t="s">
        <v>1382</v>
      </c>
      <c r="F1565" s="12" t="s">
        <v>1381</v>
      </c>
      <c r="G1565" s="12"/>
      <c r="H1565" s="12"/>
      <c r="I1565" s="12"/>
      <c r="J1565" s="12"/>
      <c r="K1565" s="12"/>
      <c r="L1565" s="12"/>
      <c r="M1565" s="12"/>
      <c r="N1565" s="19" t="s">
        <v>1285</v>
      </c>
      <c r="O1565" s="12" t="s">
        <v>28</v>
      </c>
      <c r="P1565" s="12">
        <v>45</v>
      </c>
      <c r="Q1565" s="18">
        <v>32.24</v>
      </c>
      <c r="R1565" s="20">
        <f t="shared" si="24"/>
        <v>1450.8000000000002</v>
      </c>
      <c r="S1565" s="20"/>
      <c r="T1565" s="27"/>
    </row>
    <row r="1566" spans="1:20" ht="140.4" x14ac:dyDescent="0.3">
      <c r="A1566" s="12" t="s">
        <v>1386</v>
      </c>
      <c r="B1566" s="12"/>
      <c r="C1566" s="12"/>
      <c r="D1566" s="12" t="s">
        <v>1241</v>
      </c>
      <c r="E1566" s="12" t="s">
        <v>1382</v>
      </c>
      <c r="F1566" s="12" t="s">
        <v>1381</v>
      </c>
      <c r="G1566" s="12"/>
      <c r="H1566" s="12"/>
      <c r="I1566" s="12"/>
      <c r="J1566" s="12"/>
      <c r="K1566" s="12"/>
      <c r="L1566" s="12"/>
      <c r="M1566" s="12"/>
      <c r="N1566" s="19" t="s">
        <v>1286</v>
      </c>
      <c r="O1566" s="12" t="s">
        <v>33</v>
      </c>
      <c r="P1566" s="12">
        <v>300</v>
      </c>
      <c r="Q1566" s="18">
        <v>1.35</v>
      </c>
      <c r="R1566" s="20">
        <f t="shared" si="24"/>
        <v>405</v>
      </c>
      <c r="S1566" s="20"/>
      <c r="T1566" s="27"/>
    </row>
    <row r="1567" spans="1:20" ht="140.4" x14ac:dyDescent="0.3">
      <c r="A1567" s="12" t="s">
        <v>1386</v>
      </c>
      <c r="B1567" s="12"/>
      <c r="C1567" s="12"/>
      <c r="D1567" s="12" t="s">
        <v>1241</v>
      </c>
      <c r="E1567" s="12" t="s">
        <v>1382</v>
      </c>
      <c r="F1567" s="12" t="s">
        <v>1381</v>
      </c>
      <c r="G1567" s="12"/>
      <c r="H1567" s="12"/>
      <c r="I1567" s="12"/>
      <c r="J1567" s="12"/>
      <c r="K1567" s="12"/>
      <c r="L1567" s="12"/>
      <c r="M1567" s="12"/>
      <c r="N1567" s="19" t="s">
        <v>1287</v>
      </c>
      <c r="O1567" s="12" t="s">
        <v>33</v>
      </c>
      <c r="P1567" s="12">
        <v>240</v>
      </c>
      <c r="Q1567" s="18">
        <v>1.55</v>
      </c>
      <c r="R1567" s="20">
        <f t="shared" si="24"/>
        <v>372</v>
      </c>
      <c r="S1567" s="20"/>
      <c r="T1567" s="27"/>
    </row>
    <row r="1568" spans="1:20" ht="140.4" x14ac:dyDescent="0.3">
      <c r="A1568" s="12" t="s">
        <v>1386</v>
      </c>
      <c r="B1568" s="12"/>
      <c r="C1568" s="12"/>
      <c r="D1568" s="12" t="s">
        <v>1241</v>
      </c>
      <c r="E1568" s="12" t="s">
        <v>1382</v>
      </c>
      <c r="F1568" s="12" t="s">
        <v>1381</v>
      </c>
      <c r="G1568" s="12"/>
      <c r="H1568" s="12"/>
      <c r="I1568" s="12"/>
      <c r="J1568" s="12"/>
      <c r="K1568" s="12"/>
      <c r="L1568" s="12"/>
      <c r="M1568" s="12"/>
      <c r="N1568" s="19" t="s">
        <v>1288</v>
      </c>
      <c r="O1568" s="12" t="s">
        <v>28</v>
      </c>
      <c r="P1568" s="12">
        <v>30</v>
      </c>
      <c r="Q1568" s="18">
        <v>3.6</v>
      </c>
      <c r="R1568" s="20">
        <f t="shared" si="24"/>
        <v>108</v>
      </c>
      <c r="S1568" s="20"/>
      <c r="T1568" s="27"/>
    </row>
    <row r="1569" spans="1:20" ht="140.4" x14ac:dyDescent="0.3">
      <c r="A1569" s="12" t="s">
        <v>1386</v>
      </c>
      <c r="B1569" s="12"/>
      <c r="C1569" s="12"/>
      <c r="D1569" s="12" t="s">
        <v>1241</v>
      </c>
      <c r="E1569" s="12" t="s">
        <v>1382</v>
      </c>
      <c r="F1569" s="12" t="s">
        <v>1381</v>
      </c>
      <c r="G1569" s="12"/>
      <c r="H1569" s="12"/>
      <c r="I1569" s="12"/>
      <c r="J1569" s="12"/>
      <c r="K1569" s="12"/>
      <c r="L1569" s="12"/>
      <c r="M1569" s="12"/>
      <c r="N1569" s="19" t="s">
        <v>1289</v>
      </c>
      <c r="O1569" s="12" t="s">
        <v>28</v>
      </c>
      <c r="P1569" s="12">
        <v>120</v>
      </c>
      <c r="Q1569" s="18">
        <v>3.32</v>
      </c>
      <c r="R1569" s="20">
        <f t="shared" si="24"/>
        <v>398.4</v>
      </c>
      <c r="S1569" s="20"/>
      <c r="T1569" s="27"/>
    </row>
    <row r="1570" spans="1:20" ht="140.4" x14ac:dyDescent="0.3">
      <c r="A1570" s="12" t="s">
        <v>1386</v>
      </c>
      <c r="B1570" s="12"/>
      <c r="C1570" s="12"/>
      <c r="D1570" s="12" t="s">
        <v>1241</v>
      </c>
      <c r="E1570" s="12" t="s">
        <v>1382</v>
      </c>
      <c r="F1570" s="12" t="s">
        <v>1381</v>
      </c>
      <c r="G1570" s="12"/>
      <c r="H1570" s="12"/>
      <c r="I1570" s="12"/>
      <c r="J1570" s="12"/>
      <c r="K1570" s="12"/>
      <c r="L1570" s="12"/>
      <c r="M1570" s="12"/>
      <c r="N1570" s="19" t="s">
        <v>1290</v>
      </c>
      <c r="O1570" s="12" t="s">
        <v>28</v>
      </c>
      <c r="P1570" s="12">
        <v>120</v>
      </c>
      <c r="Q1570" s="18">
        <v>2.92</v>
      </c>
      <c r="R1570" s="20">
        <f t="shared" si="24"/>
        <v>350.4</v>
      </c>
      <c r="S1570" s="20"/>
      <c r="T1570" s="27"/>
    </row>
    <row r="1571" spans="1:20" ht="140.4" x14ac:dyDescent="0.3">
      <c r="A1571" s="12" t="s">
        <v>1386</v>
      </c>
      <c r="B1571" s="12"/>
      <c r="C1571" s="12"/>
      <c r="D1571" s="12" t="s">
        <v>1241</v>
      </c>
      <c r="E1571" s="12" t="s">
        <v>1382</v>
      </c>
      <c r="F1571" s="12" t="s">
        <v>1381</v>
      </c>
      <c r="G1571" s="12"/>
      <c r="H1571" s="12"/>
      <c r="I1571" s="12"/>
      <c r="J1571" s="12"/>
      <c r="K1571" s="12"/>
      <c r="L1571" s="12"/>
      <c r="M1571" s="12"/>
      <c r="N1571" s="19" t="s">
        <v>1291</v>
      </c>
      <c r="O1571" s="12" t="s">
        <v>28</v>
      </c>
      <c r="P1571" s="12">
        <v>120</v>
      </c>
      <c r="Q1571" s="18">
        <v>4.34</v>
      </c>
      <c r="R1571" s="20">
        <f t="shared" si="24"/>
        <v>520.79999999999995</v>
      </c>
      <c r="S1571" s="20"/>
      <c r="T1571" s="27"/>
    </row>
    <row r="1572" spans="1:20" ht="140.4" x14ac:dyDescent="0.3">
      <c r="A1572" s="12" t="s">
        <v>1386</v>
      </c>
      <c r="B1572" s="12"/>
      <c r="C1572" s="12"/>
      <c r="D1572" s="12" t="s">
        <v>1241</v>
      </c>
      <c r="E1572" s="12" t="s">
        <v>1382</v>
      </c>
      <c r="F1572" s="12" t="s">
        <v>1381</v>
      </c>
      <c r="G1572" s="12"/>
      <c r="H1572" s="12"/>
      <c r="I1572" s="12"/>
      <c r="J1572" s="12"/>
      <c r="K1572" s="12"/>
      <c r="L1572" s="12"/>
      <c r="M1572" s="12"/>
      <c r="N1572" s="19" t="s">
        <v>1292</v>
      </c>
      <c r="O1572" s="12" t="s">
        <v>28</v>
      </c>
      <c r="P1572" s="12">
        <v>240</v>
      </c>
      <c r="Q1572" s="18">
        <v>3.86</v>
      </c>
      <c r="R1572" s="20">
        <f t="shared" si="24"/>
        <v>926.4</v>
      </c>
      <c r="S1572" s="20"/>
      <c r="T1572" s="27"/>
    </row>
    <row r="1573" spans="1:20" ht="140.4" x14ac:dyDescent="0.3">
      <c r="A1573" s="12" t="s">
        <v>1386</v>
      </c>
      <c r="B1573" s="12"/>
      <c r="C1573" s="12"/>
      <c r="D1573" s="12" t="s">
        <v>1241</v>
      </c>
      <c r="E1573" s="12" t="s">
        <v>1382</v>
      </c>
      <c r="F1573" s="12" t="s">
        <v>1381</v>
      </c>
      <c r="G1573" s="12"/>
      <c r="H1573" s="12"/>
      <c r="I1573" s="12"/>
      <c r="J1573" s="12"/>
      <c r="K1573" s="12"/>
      <c r="L1573" s="12"/>
      <c r="M1573" s="12"/>
      <c r="N1573" s="19" t="s">
        <v>1293</v>
      </c>
      <c r="O1573" s="12" t="s">
        <v>28</v>
      </c>
      <c r="P1573" s="12">
        <v>600</v>
      </c>
      <c r="Q1573" s="18">
        <v>3.92</v>
      </c>
      <c r="R1573" s="20">
        <f t="shared" si="24"/>
        <v>2352</v>
      </c>
      <c r="S1573" s="20"/>
      <c r="T1573" s="27"/>
    </row>
    <row r="1574" spans="1:20" ht="140.4" x14ac:dyDescent="0.3">
      <c r="A1574" s="12" t="s">
        <v>1386</v>
      </c>
      <c r="B1574" s="12"/>
      <c r="C1574" s="12"/>
      <c r="D1574" s="12" t="s">
        <v>1241</v>
      </c>
      <c r="E1574" s="12" t="s">
        <v>1382</v>
      </c>
      <c r="F1574" s="12" t="s">
        <v>1381</v>
      </c>
      <c r="G1574" s="12"/>
      <c r="H1574" s="12"/>
      <c r="I1574" s="12"/>
      <c r="J1574" s="12"/>
      <c r="K1574" s="12"/>
      <c r="L1574" s="12"/>
      <c r="M1574" s="12"/>
      <c r="N1574" s="19" t="s">
        <v>1294</v>
      </c>
      <c r="O1574" s="12" t="s">
        <v>33</v>
      </c>
      <c r="P1574" s="12">
        <v>72</v>
      </c>
      <c r="Q1574" s="18">
        <v>11.27</v>
      </c>
      <c r="R1574" s="20">
        <f t="shared" si="24"/>
        <v>811.43999999999994</v>
      </c>
      <c r="S1574" s="20"/>
      <c r="T1574" s="27"/>
    </row>
    <row r="1575" spans="1:20" ht="140.4" x14ac:dyDescent="0.3">
      <c r="A1575" s="12" t="s">
        <v>1386</v>
      </c>
      <c r="B1575" s="12"/>
      <c r="C1575" s="12"/>
      <c r="D1575" s="12" t="s">
        <v>1241</v>
      </c>
      <c r="E1575" s="12" t="s">
        <v>1382</v>
      </c>
      <c r="F1575" s="12" t="s">
        <v>1381</v>
      </c>
      <c r="G1575" s="12"/>
      <c r="H1575" s="12"/>
      <c r="I1575" s="12"/>
      <c r="J1575" s="12"/>
      <c r="K1575" s="12"/>
      <c r="L1575" s="12"/>
      <c r="M1575" s="12"/>
      <c r="N1575" s="19" t="s">
        <v>1295</v>
      </c>
      <c r="O1575" s="12" t="s">
        <v>33</v>
      </c>
      <c r="P1575" s="12">
        <v>150</v>
      </c>
      <c r="Q1575" s="18">
        <v>5.67</v>
      </c>
      <c r="R1575" s="20">
        <f t="shared" si="24"/>
        <v>850.5</v>
      </c>
      <c r="S1575" s="20"/>
      <c r="T1575" s="27"/>
    </row>
    <row r="1576" spans="1:20" ht="140.4" x14ac:dyDescent="0.3">
      <c r="A1576" s="12" t="s">
        <v>1386</v>
      </c>
      <c r="B1576" s="12"/>
      <c r="C1576" s="12"/>
      <c r="D1576" s="12" t="s">
        <v>1241</v>
      </c>
      <c r="E1576" s="12" t="s">
        <v>1382</v>
      </c>
      <c r="F1576" s="12" t="s">
        <v>1381</v>
      </c>
      <c r="G1576" s="12"/>
      <c r="H1576" s="12"/>
      <c r="I1576" s="12"/>
      <c r="J1576" s="12"/>
      <c r="K1576" s="12"/>
      <c r="L1576" s="12"/>
      <c r="M1576" s="12"/>
      <c r="N1576" s="19" t="s">
        <v>1296</v>
      </c>
      <c r="O1576" s="12" t="s">
        <v>91</v>
      </c>
      <c r="P1576" s="12">
        <v>60</v>
      </c>
      <c r="Q1576" s="18">
        <v>5.92</v>
      </c>
      <c r="R1576" s="20">
        <f t="shared" si="24"/>
        <v>355.2</v>
      </c>
      <c r="S1576" s="20"/>
      <c r="T1576" s="27"/>
    </row>
    <row r="1577" spans="1:20" ht="140.4" x14ac:dyDescent="0.3">
      <c r="A1577" s="12" t="s">
        <v>1386</v>
      </c>
      <c r="B1577" s="12"/>
      <c r="C1577" s="12"/>
      <c r="D1577" s="12" t="s">
        <v>1241</v>
      </c>
      <c r="E1577" s="12" t="s">
        <v>1382</v>
      </c>
      <c r="F1577" s="12" t="s">
        <v>1381</v>
      </c>
      <c r="G1577" s="12"/>
      <c r="H1577" s="12"/>
      <c r="I1577" s="12"/>
      <c r="J1577" s="12"/>
      <c r="K1577" s="12"/>
      <c r="L1577" s="12"/>
      <c r="M1577" s="12"/>
      <c r="N1577" s="19" t="s">
        <v>1297</v>
      </c>
      <c r="O1577" s="12" t="s">
        <v>91</v>
      </c>
      <c r="P1577" s="12">
        <v>3600</v>
      </c>
      <c r="Q1577" s="18">
        <v>6.81</v>
      </c>
      <c r="R1577" s="20">
        <f t="shared" si="24"/>
        <v>24516</v>
      </c>
      <c r="S1577" s="20"/>
      <c r="T1577" s="27"/>
    </row>
    <row r="1578" spans="1:20" ht="140.4" x14ac:dyDescent="0.3">
      <c r="A1578" s="12" t="s">
        <v>1386</v>
      </c>
      <c r="B1578" s="12"/>
      <c r="C1578" s="12"/>
      <c r="D1578" s="12" t="s">
        <v>1241</v>
      </c>
      <c r="E1578" s="12" t="s">
        <v>1382</v>
      </c>
      <c r="F1578" s="12" t="s">
        <v>1381</v>
      </c>
      <c r="G1578" s="12"/>
      <c r="H1578" s="12"/>
      <c r="I1578" s="12"/>
      <c r="J1578" s="12"/>
      <c r="K1578" s="12"/>
      <c r="L1578" s="12"/>
      <c r="M1578" s="12"/>
      <c r="N1578" s="19" t="s">
        <v>1298</v>
      </c>
      <c r="O1578" s="12" t="s">
        <v>33</v>
      </c>
      <c r="P1578" s="12">
        <v>312</v>
      </c>
      <c r="Q1578" s="18">
        <v>3.12</v>
      </c>
      <c r="R1578" s="20">
        <f t="shared" si="24"/>
        <v>973.44</v>
      </c>
      <c r="S1578" s="20"/>
      <c r="T1578" s="27"/>
    </row>
    <row r="1579" spans="1:20" ht="140.4" x14ac:dyDescent="0.3">
      <c r="A1579" s="12" t="s">
        <v>1386</v>
      </c>
      <c r="B1579" s="12"/>
      <c r="C1579" s="12"/>
      <c r="D1579" s="12" t="s">
        <v>1241</v>
      </c>
      <c r="E1579" s="12" t="s">
        <v>1382</v>
      </c>
      <c r="F1579" s="12" t="s">
        <v>1381</v>
      </c>
      <c r="G1579" s="12"/>
      <c r="H1579" s="12"/>
      <c r="I1579" s="12"/>
      <c r="J1579" s="12"/>
      <c r="K1579" s="12"/>
      <c r="L1579" s="12"/>
      <c r="M1579" s="12"/>
      <c r="N1579" s="19" t="s">
        <v>1299</v>
      </c>
      <c r="O1579" s="12" t="s">
        <v>91</v>
      </c>
      <c r="P1579" s="12">
        <v>60</v>
      </c>
      <c r="Q1579" s="18">
        <v>244.45</v>
      </c>
      <c r="R1579" s="20">
        <f t="shared" si="24"/>
        <v>14667</v>
      </c>
      <c r="S1579" s="20"/>
      <c r="T1579" s="27"/>
    </row>
    <row r="1580" spans="1:20" ht="140.4" x14ac:dyDescent="0.3">
      <c r="A1580" s="12" t="s">
        <v>1386</v>
      </c>
      <c r="B1580" s="12"/>
      <c r="C1580" s="12"/>
      <c r="D1580" s="12" t="s">
        <v>1241</v>
      </c>
      <c r="E1580" s="12" t="s">
        <v>1382</v>
      </c>
      <c r="F1580" s="12" t="s">
        <v>1381</v>
      </c>
      <c r="G1580" s="12"/>
      <c r="H1580" s="12"/>
      <c r="I1580" s="12"/>
      <c r="J1580" s="12"/>
      <c r="K1580" s="12"/>
      <c r="L1580" s="12"/>
      <c r="M1580" s="12"/>
      <c r="N1580" s="19" t="s">
        <v>1300</v>
      </c>
      <c r="O1580" s="12" t="s">
        <v>91</v>
      </c>
      <c r="P1580" s="12">
        <v>72</v>
      </c>
      <c r="Q1580" s="18">
        <v>18.739999999999998</v>
      </c>
      <c r="R1580" s="20">
        <f t="shared" si="24"/>
        <v>1349.28</v>
      </c>
      <c r="S1580" s="20"/>
      <c r="T1580" s="27"/>
    </row>
    <row r="1581" spans="1:20" ht="140.4" x14ac:dyDescent="0.3">
      <c r="A1581" s="12" t="s">
        <v>1386</v>
      </c>
      <c r="B1581" s="12"/>
      <c r="C1581" s="12"/>
      <c r="D1581" s="12" t="s">
        <v>1241</v>
      </c>
      <c r="E1581" s="12" t="s">
        <v>1382</v>
      </c>
      <c r="F1581" s="12" t="s">
        <v>1381</v>
      </c>
      <c r="G1581" s="12"/>
      <c r="H1581" s="12"/>
      <c r="I1581" s="12"/>
      <c r="J1581" s="12"/>
      <c r="K1581" s="12"/>
      <c r="L1581" s="12"/>
      <c r="M1581" s="12"/>
      <c r="N1581" s="19" t="s">
        <v>1301</v>
      </c>
      <c r="O1581" s="12" t="s">
        <v>91</v>
      </c>
      <c r="P1581" s="12">
        <v>30</v>
      </c>
      <c r="Q1581" s="18">
        <v>7.17</v>
      </c>
      <c r="R1581" s="20">
        <f t="shared" si="24"/>
        <v>215.1</v>
      </c>
      <c r="S1581" s="20"/>
      <c r="T1581" s="27"/>
    </row>
    <row r="1582" spans="1:20" ht="140.4" x14ac:dyDescent="0.3">
      <c r="A1582" s="12" t="s">
        <v>1386</v>
      </c>
      <c r="B1582" s="12"/>
      <c r="C1582" s="12"/>
      <c r="D1582" s="12" t="s">
        <v>1241</v>
      </c>
      <c r="E1582" s="12" t="s">
        <v>1382</v>
      </c>
      <c r="F1582" s="12" t="s">
        <v>1381</v>
      </c>
      <c r="G1582" s="12"/>
      <c r="H1582" s="12"/>
      <c r="I1582" s="12"/>
      <c r="J1582" s="12"/>
      <c r="K1582" s="12"/>
      <c r="L1582" s="12"/>
      <c r="M1582" s="12"/>
      <c r="N1582" s="19" t="s">
        <v>1302</v>
      </c>
      <c r="O1582" s="12" t="s">
        <v>91</v>
      </c>
      <c r="P1582" s="12">
        <v>72</v>
      </c>
      <c r="Q1582" s="18">
        <v>51.26</v>
      </c>
      <c r="R1582" s="20">
        <f t="shared" si="24"/>
        <v>3690.72</v>
      </c>
      <c r="S1582" s="20"/>
      <c r="T1582" s="27"/>
    </row>
    <row r="1583" spans="1:20" ht="140.4" x14ac:dyDescent="0.3">
      <c r="A1583" s="12" t="s">
        <v>1386</v>
      </c>
      <c r="B1583" s="12"/>
      <c r="C1583" s="12"/>
      <c r="D1583" s="12" t="s">
        <v>1241</v>
      </c>
      <c r="E1583" s="12" t="s">
        <v>1382</v>
      </c>
      <c r="F1583" s="12" t="s">
        <v>1381</v>
      </c>
      <c r="G1583" s="12"/>
      <c r="H1583" s="12"/>
      <c r="I1583" s="12"/>
      <c r="J1583" s="12"/>
      <c r="K1583" s="12"/>
      <c r="L1583" s="12"/>
      <c r="M1583" s="12"/>
      <c r="N1583" s="19" t="s">
        <v>1303</v>
      </c>
      <c r="O1583" s="12" t="s">
        <v>28</v>
      </c>
      <c r="P1583" s="12">
        <v>60</v>
      </c>
      <c r="Q1583" s="18">
        <v>56.18</v>
      </c>
      <c r="R1583" s="20">
        <f t="shared" si="24"/>
        <v>3370.8</v>
      </c>
      <c r="S1583" s="20"/>
      <c r="T1583" s="27"/>
    </row>
    <row r="1584" spans="1:20" ht="140.4" x14ac:dyDescent="0.3">
      <c r="A1584" s="12" t="s">
        <v>1386</v>
      </c>
      <c r="B1584" s="12"/>
      <c r="C1584" s="12"/>
      <c r="D1584" s="12" t="s">
        <v>1241</v>
      </c>
      <c r="E1584" s="12" t="s">
        <v>1382</v>
      </c>
      <c r="F1584" s="12" t="s">
        <v>1381</v>
      </c>
      <c r="G1584" s="12"/>
      <c r="H1584" s="12"/>
      <c r="I1584" s="12"/>
      <c r="J1584" s="12"/>
      <c r="K1584" s="12"/>
      <c r="L1584" s="12"/>
      <c r="M1584" s="12"/>
      <c r="N1584" s="19" t="s">
        <v>1304</v>
      </c>
      <c r="O1584" s="12" t="s">
        <v>28</v>
      </c>
      <c r="P1584" s="12">
        <v>120</v>
      </c>
      <c r="Q1584" s="18">
        <v>25.36</v>
      </c>
      <c r="R1584" s="20">
        <f t="shared" si="24"/>
        <v>3043.2</v>
      </c>
      <c r="S1584" s="20"/>
      <c r="T1584" s="27"/>
    </row>
    <row r="1585" spans="1:20" ht="140.4" x14ac:dyDescent="0.3">
      <c r="A1585" s="12" t="s">
        <v>1386</v>
      </c>
      <c r="B1585" s="12"/>
      <c r="C1585" s="12"/>
      <c r="D1585" s="12" t="s">
        <v>1241</v>
      </c>
      <c r="E1585" s="12" t="s">
        <v>1382</v>
      </c>
      <c r="F1585" s="12" t="s">
        <v>1381</v>
      </c>
      <c r="G1585" s="12"/>
      <c r="H1585" s="12"/>
      <c r="I1585" s="12"/>
      <c r="J1585" s="12"/>
      <c r="K1585" s="12"/>
      <c r="L1585" s="12"/>
      <c r="M1585" s="12"/>
      <c r="N1585" s="19" t="s">
        <v>1305</v>
      </c>
      <c r="O1585" s="12" t="s">
        <v>28</v>
      </c>
      <c r="P1585" s="12">
        <v>60</v>
      </c>
      <c r="Q1585" s="18">
        <v>51.19</v>
      </c>
      <c r="R1585" s="20">
        <f t="shared" si="24"/>
        <v>3071.3999999999996</v>
      </c>
      <c r="S1585" s="20"/>
      <c r="T1585" s="27"/>
    </row>
    <row r="1586" spans="1:20" ht="140.4" x14ac:dyDescent="0.3">
      <c r="A1586" s="12" t="s">
        <v>1386</v>
      </c>
      <c r="B1586" s="12"/>
      <c r="C1586" s="12"/>
      <c r="D1586" s="12" t="s">
        <v>1241</v>
      </c>
      <c r="E1586" s="12" t="s">
        <v>1382</v>
      </c>
      <c r="F1586" s="12" t="s">
        <v>1381</v>
      </c>
      <c r="G1586" s="12"/>
      <c r="H1586" s="12"/>
      <c r="I1586" s="12"/>
      <c r="J1586" s="12"/>
      <c r="K1586" s="12"/>
      <c r="L1586" s="12"/>
      <c r="M1586" s="12"/>
      <c r="N1586" s="19" t="s">
        <v>1306</v>
      </c>
      <c r="O1586" s="12" t="s">
        <v>28</v>
      </c>
      <c r="P1586" s="12">
        <v>30</v>
      </c>
      <c r="Q1586" s="18">
        <v>81.94</v>
      </c>
      <c r="R1586" s="20">
        <f t="shared" si="24"/>
        <v>2458.1999999999998</v>
      </c>
      <c r="S1586" s="20"/>
      <c r="T1586" s="27"/>
    </row>
    <row r="1587" spans="1:20" ht="140.4" x14ac:dyDescent="0.3">
      <c r="A1587" s="12" t="s">
        <v>1386</v>
      </c>
      <c r="B1587" s="12"/>
      <c r="C1587" s="12"/>
      <c r="D1587" s="12" t="s">
        <v>1241</v>
      </c>
      <c r="E1587" s="12" t="s">
        <v>1382</v>
      </c>
      <c r="F1587" s="12" t="s">
        <v>1381</v>
      </c>
      <c r="G1587" s="12"/>
      <c r="H1587" s="12"/>
      <c r="I1587" s="12"/>
      <c r="J1587" s="12"/>
      <c r="K1587" s="12"/>
      <c r="L1587" s="12"/>
      <c r="M1587" s="12"/>
      <c r="N1587" s="19" t="s">
        <v>1307</v>
      </c>
      <c r="O1587" s="12" t="s">
        <v>28</v>
      </c>
      <c r="P1587" s="12">
        <v>60</v>
      </c>
      <c r="Q1587" s="18">
        <v>73.510000000000005</v>
      </c>
      <c r="R1587" s="20">
        <f t="shared" si="24"/>
        <v>4410.6000000000004</v>
      </c>
      <c r="S1587" s="20"/>
      <c r="T1587" s="27"/>
    </row>
    <row r="1588" spans="1:20" ht="140.4" x14ac:dyDescent="0.3">
      <c r="A1588" s="12" t="s">
        <v>1386</v>
      </c>
      <c r="B1588" s="12"/>
      <c r="C1588" s="12"/>
      <c r="D1588" s="12" t="s">
        <v>1241</v>
      </c>
      <c r="E1588" s="12" t="s">
        <v>1382</v>
      </c>
      <c r="F1588" s="12" t="s">
        <v>1381</v>
      </c>
      <c r="G1588" s="12"/>
      <c r="H1588" s="12"/>
      <c r="I1588" s="12"/>
      <c r="J1588" s="12"/>
      <c r="K1588" s="12"/>
      <c r="L1588" s="12"/>
      <c r="M1588" s="12"/>
      <c r="N1588" s="19" t="s">
        <v>1308</v>
      </c>
      <c r="O1588" s="12" t="s">
        <v>33</v>
      </c>
      <c r="P1588" s="12">
        <v>150</v>
      </c>
      <c r="Q1588" s="18">
        <v>4.8600000000000003</v>
      </c>
      <c r="R1588" s="20">
        <f t="shared" si="24"/>
        <v>729</v>
      </c>
      <c r="S1588" s="20"/>
      <c r="T1588" s="27"/>
    </row>
    <row r="1589" spans="1:20" ht="140.4" x14ac:dyDescent="0.3">
      <c r="A1589" s="12" t="s">
        <v>1386</v>
      </c>
      <c r="B1589" s="12"/>
      <c r="C1589" s="12"/>
      <c r="D1589" s="12" t="s">
        <v>1241</v>
      </c>
      <c r="E1589" s="12" t="s">
        <v>1382</v>
      </c>
      <c r="F1589" s="12" t="s">
        <v>1381</v>
      </c>
      <c r="G1589" s="12"/>
      <c r="H1589" s="12"/>
      <c r="I1589" s="12"/>
      <c r="J1589" s="12"/>
      <c r="K1589" s="12"/>
      <c r="L1589" s="12"/>
      <c r="M1589" s="12"/>
      <c r="N1589" s="19" t="s">
        <v>1309</v>
      </c>
      <c r="O1589" s="12" t="s">
        <v>91</v>
      </c>
      <c r="P1589" s="12">
        <v>90</v>
      </c>
      <c r="Q1589" s="18">
        <v>35.53</v>
      </c>
      <c r="R1589" s="20">
        <f t="shared" si="24"/>
        <v>3197.7000000000003</v>
      </c>
      <c r="S1589" s="20"/>
      <c r="T1589" s="27"/>
    </row>
    <row r="1590" spans="1:20" ht="140.4" x14ac:dyDescent="0.3">
      <c r="A1590" s="12" t="s">
        <v>1386</v>
      </c>
      <c r="B1590" s="12"/>
      <c r="C1590" s="12"/>
      <c r="D1590" s="12" t="s">
        <v>1241</v>
      </c>
      <c r="E1590" s="12" t="s">
        <v>1382</v>
      </c>
      <c r="F1590" s="12" t="s">
        <v>1381</v>
      </c>
      <c r="G1590" s="12"/>
      <c r="H1590" s="12"/>
      <c r="I1590" s="12"/>
      <c r="J1590" s="12"/>
      <c r="K1590" s="12"/>
      <c r="L1590" s="12"/>
      <c r="M1590" s="12"/>
      <c r="N1590" s="19" t="s">
        <v>1310</v>
      </c>
      <c r="O1590" s="12" t="s">
        <v>33</v>
      </c>
      <c r="P1590" s="12">
        <v>600</v>
      </c>
      <c r="Q1590" s="18">
        <v>3.77</v>
      </c>
      <c r="R1590" s="20">
        <f t="shared" si="24"/>
        <v>2262</v>
      </c>
      <c r="S1590" s="20"/>
      <c r="T1590" s="27"/>
    </row>
    <row r="1591" spans="1:20" ht="140.4" x14ac:dyDescent="0.3">
      <c r="A1591" s="12" t="s">
        <v>1386</v>
      </c>
      <c r="B1591" s="12"/>
      <c r="C1591" s="12"/>
      <c r="D1591" s="12" t="s">
        <v>1241</v>
      </c>
      <c r="E1591" s="12" t="s">
        <v>1382</v>
      </c>
      <c r="F1591" s="12" t="s">
        <v>1381</v>
      </c>
      <c r="G1591" s="12"/>
      <c r="H1591" s="12"/>
      <c r="I1591" s="12"/>
      <c r="J1591" s="12"/>
      <c r="K1591" s="12"/>
      <c r="L1591" s="12"/>
      <c r="M1591" s="12"/>
      <c r="N1591" s="19" t="s">
        <v>1311</v>
      </c>
      <c r="O1591" s="12" t="s">
        <v>91</v>
      </c>
      <c r="P1591" s="12">
        <v>60</v>
      </c>
      <c r="Q1591" s="18">
        <v>4.33</v>
      </c>
      <c r="R1591" s="20">
        <f t="shared" si="24"/>
        <v>259.8</v>
      </c>
      <c r="S1591" s="20"/>
      <c r="T1591" s="27"/>
    </row>
    <row r="1592" spans="1:20" ht="140.4" x14ac:dyDescent="0.3">
      <c r="A1592" s="12" t="s">
        <v>1386</v>
      </c>
      <c r="B1592" s="12"/>
      <c r="C1592" s="12"/>
      <c r="D1592" s="12" t="s">
        <v>1241</v>
      </c>
      <c r="E1592" s="12" t="s">
        <v>1382</v>
      </c>
      <c r="F1592" s="12" t="s">
        <v>1381</v>
      </c>
      <c r="G1592" s="12"/>
      <c r="H1592" s="12"/>
      <c r="I1592" s="12"/>
      <c r="J1592" s="12"/>
      <c r="K1592" s="12"/>
      <c r="L1592" s="12"/>
      <c r="M1592" s="12"/>
      <c r="N1592" s="19" t="s">
        <v>1312</v>
      </c>
      <c r="O1592" s="12" t="s">
        <v>33</v>
      </c>
      <c r="P1592" s="12">
        <v>90</v>
      </c>
      <c r="Q1592" s="18">
        <v>11.81</v>
      </c>
      <c r="R1592" s="20">
        <f t="shared" si="24"/>
        <v>1062.9000000000001</v>
      </c>
      <c r="S1592" s="20"/>
      <c r="T1592" s="27"/>
    </row>
    <row r="1593" spans="1:20" ht="140.4" x14ac:dyDescent="0.3">
      <c r="A1593" s="12" t="s">
        <v>1386</v>
      </c>
      <c r="B1593" s="12"/>
      <c r="C1593" s="12"/>
      <c r="D1593" s="12" t="s">
        <v>1241</v>
      </c>
      <c r="E1593" s="12" t="s">
        <v>1382</v>
      </c>
      <c r="F1593" s="12" t="s">
        <v>1381</v>
      </c>
      <c r="G1593" s="12"/>
      <c r="H1593" s="12"/>
      <c r="I1593" s="12"/>
      <c r="J1593" s="12"/>
      <c r="K1593" s="12"/>
      <c r="L1593" s="12"/>
      <c r="M1593" s="12"/>
      <c r="N1593" s="19" t="s">
        <v>1313</v>
      </c>
      <c r="O1593" s="12" t="s">
        <v>33</v>
      </c>
      <c r="P1593" s="12">
        <v>30</v>
      </c>
      <c r="Q1593" s="18">
        <v>10.88</v>
      </c>
      <c r="R1593" s="20">
        <f t="shared" si="24"/>
        <v>326.40000000000003</v>
      </c>
      <c r="S1593" s="20"/>
      <c r="T1593" s="27"/>
    </row>
    <row r="1594" spans="1:20" ht="140.4" x14ac:dyDescent="0.3">
      <c r="A1594" s="12" t="s">
        <v>1386</v>
      </c>
      <c r="B1594" s="12"/>
      <c r="C1594" s="12"/>
      <c r="D1594" s="12" t="s">
        <v>1241</v>
      </c>
      <c r="E1594" s="12" t="s">
        <v>1382</v>
      </c>
      <c r="F1594" s="12" t="s">
        <v>1381</v>
      </c>
      <c r="G1594" s="12"/>
      <c r="H1594" s="12"/>
      <c r="I1594" s="12"/>
      <c r="J1594" s="12"/>
      <c r="K1594" s="12"/>
      <c r="L1594" s="12"/>
      <c r="M1594" s="12"/>
      <c r="N1594" s="19" t="s">
        <v>1314</v>
      </c>
      <c r="O1594" s="12" t="s">
        <v>33</v>
      </c>
      <c r="P1594" s="12">
        <v>139.5</v>
      </c>
      <c r="Q1594" s="18">
        <v>2.5499999999999998</v>
      </c>
      <c r="R1594" s="20">
        <f t="shared" si="24"/>
        <v>355.72499999999997</v>
      </c>
      <c r="S1594" s="20"/>
      <c r="T1594" s="27"/>
    </row>
    <row r="1595" spans="1:20" ht="140.4" x14ac:dyDescent="0.3">
      <c r="A1595" s="12" t="s">
        <v>1386</v>
      </c>
      <c r="B1595" s="12"/>
      <c r="C1595" s="12"/>
      <c r="D1595" s="12" t="s">
        <v>1241</v>
      </c>
      <c r="E1595" s="12" t="s">
        <v>1382</v>
      </c>
      <c r="F1595" s="12" t="s">
        <v>1381</v>
      </c>
      <c r="G1595" s="12"/>
      <c r="H1595" s="12"/>
      <c r="I1595" s="12"/>
      <c r="J1595" s="12"/>
      <c r="K1595" s="12"/>
      <c r="L1595" s="12"/>
      <c r="M1595" s="12"/>
      <c r="N1595" s="19" t="s">
        <v>1315</v>
      </c>
      <c r="O1595" s="12" t="s">
        <v>33</v>
      </c>
      <c r="P1595" s="12">
        <v>84</v>
      </c>
      <c r="Q1595" s="18">
        <v>7.13</v>
      </c>
      <c r="R1595" s="20">
        <f t="shared" si="24"/>
        <v>598.91999999999996</v>
      </c>
      <c r="S1595" s="20"/>
      <c r="T1595" s="27"/>
    </row>
    <row r="1596" spans="1:20" ht="140.4" x14ac:dyDescent="0.3">
      <c r="A1596" s="12" t="s">
        <v>1386</v>
      </c>
      <c r="B1596" s="12"/>
      <c r="C1596" s="12"/>
      <c r="D1596" s="12" t="s">
        <v>1241</v>
      </c>
      <c r="E1596" s="12" t="s">
        <v>1382</v>
      </c>
      <c r="F1596" s="12" t="s">
        <v>1381</v>
      </c>
      <c r="G1596" s="12"/>
      <c r="H1596" s="12"/>
      <c r="I1596" s="12"/>
      <c r="J1596" s="12"/>
      <c r="K1596" s="12"/>
      <c r="L1596" s="12"/>
      <c r="M1596" s="12"/>
      <c r="N1596" s="19" t="s">
        <v>1316</v>
      </c>
      <c r="O1596" s="12" t="s">
        <v>33</v>
      </c>
      <c r="P1596" s="12">
        <v>15</v>
      </c>
      <c r="Q1596" s="18">
        <v>14.43</v>
      </c>
      <c r="R1596" s="20">
        <f t="shared" si="24"/>
        <v>216.45</v>
      </c>
      <c r="S1596" s="20"/>
      <c r="T1596" s="27"/>
    </row>
    <row r="1597" spans="1:20" ht="140.4" x14ac:dyDescent="0.3">
      <c r="A1597" s="12" t="s">
        <v>1386</v>
      </c>
      <c r="B1597" s="12"/>
      <c r="C1597" s="12"/>
      <c r="D1597" s="12" t="s">
        <v>1241</v>
      </c>
      <c r="E1597" s="12" t="s">
        <v>1382</v>
      </c>
      <c r="F1597" s="12" t="s">
        <v>1381</v>
      </c>
      <c r="G1597" s="12"/>
      <c r="H1597" s="12"/>
      <c r="I1597" s="12"/>
      <c r="J1597" s="12"/>
      <c r="K1597" s="12"/>
      <c r="L1597" s="12"/>
      <c r="M1597" s="12"/>
      <c r="N1597" s="19" t="s">
        <v>1317</v>
      </c>
      <c r="O1597" s="12" t="s">
        <v>33</v>
      </c>
      <c r="P1597" s="12">
        <v>15</v>
      </c>
      <c r="Q1597" s="18">
        <v>30.42</v>
      </c>
      <c r="R1597" s="20">
        <f t="shared" si="24"/>
        <v>456.3</v>
      </c>
      <c r="S1597" s="20"/>
      <c r="T1597" s="27"/>
    </row>
    <row r="1598" spans="1:20" ht="140.4" x14ac:dyDescent="0.3">
      <c r="A1598" s="12" t="s">
        <v>1386</v>
      </c>
      <c r="B1598" s="12"/>
      <c r="C1598" s="12"/>
      <c r="D1598" s="12" t="s">
        <v>1241</v>
      </c>
      <c r="E1598" s="12" t="s">
        <v>1382</v>
      </c>
      <c r="F1598" s="12" t="s">
        <v>1381</v>
      </c>
      <c r="G1598" s="12"/>
      <c r="H1598" s="12"/>
      <c r="I1598" s="12"/>
      <c r="J1598" s="12"/>
      <c r="K1598" s="12"/>
      <c r="L1598" s="12"/>
      <c r="M1598" s="12"/>
      <c r="N1598" s="19" t="s">
        <v>1318</v>
      </c>
      <c r="O1598" s="12" t="s">
        <v>33</v>
      </c>
      <c r="P1598" s="12">
        <v>90</v>
      </c>
      <c r="Q1598" s="18">
        <v>13.43</v>
      </c>
      <c r="R1598" s="20">
        <f t="shared" si="24"/>
        <v>1208.7</v>
      </c>
      <c r="S1598" s="20"/>
      <c r="T1598" s="27"/>
    </row>
    <row r="1599" spans="1:20" ht="140.4" x14ac:dyDescent="0.3">
      <c r="A1599" s="12" t="s">
        <v>1386</v>
      </c>
      <c r="B1599" s="12"/>
      <c r="C1599" s="12"/>
      <c r="D1599" s="12" t="s">
        <v>1241</v>
      </c>
      <c r="E1599" s="12" t="s">
        <v>1382</v>
      </c>
      <c r="F1599" s="12" t="s">
        <v>1381</v>
      </c>
      <c r="G1599" s="12"/>
      <c r="H1599" s="12"/>
      <c r="I1599" s="12"/>
      <c r="J1599" s="12"/>
      <c r="K1599" s="12"/>
      <c r="L1599" s="12"/>
      <c r="M1599" s="12"/>
      <c r="N1599" s="19" t="s">
        <v>1319</v>
      </c>
      <c r="O1599" s="12" t="s">
        <v>91</v>
      </c>
      <c r="P1599" s="12">
        <v>150</v>
      </c>
      <c r="Q1599" s="18">
        <v>5.34</v>
      </c>
      <c r="R1599" s="20">
        <f t="shared" si="24"/>
        <v>801</v>
      </c>
      <c r="S1599" s="20"/>
      <c r="T1599" s="27"/>
    </row>
    <row r="1600" spans="1:20" ht="140.4" x14ac:dyDescent="0.3">
      <c r="A1600" s="12" t="s">
        <v>1386</v>
      </c>
      <c r="B1600" s="12"/>
      <c r="C1600" s="12"/>
      <c r="D1600" s="12" t="s">
        <v>1241</v>
      </c>
      <c r="E1600" s="12" t="s">
        <v>1382</v>
      </c>
      <c r="F1600" s="12" t="s">
        <v>1381</v>
      </c>
      <c r="G1600" s="12"/>
      <c r="H1600" s="12"/>
      <c r="I1600" s="12"/>
      <c r="J1600" s="12"/>
      <c r="K1600" s="12"/>
      <c r="L1600" s="12"/>
      <c r="M1600" s="12"/>
      <c r="N1600" s="19" t="s">
        <v>1320</v>
      </c>
      <c r="O1600" s="12" t="s">
        <v>28</v>
      </c>
      <c r="P1600" s="12">
        <v>120</v>
      </c>
      <c r="Q1600" s="18">
        <v>8.5299999999999994</v>
      </c>
      <c r="R1600" s="20">
        <f t="shared" si="24"/>
        <v>1023.5999999999999</v>
      </c>
      <c r="S1600" s="20"/>
      <c r="T1600" s="27"/>
    </row>
    <row r="1601" spans="1:20" ht="140.4" x14ac:dyDescent="0.3">
      <c r="A1601" s="12" t="s">
        <v>1386</v>
      </c>
      <c r="B1601" s="12"/>
      <c r="C1601" s="12"/>
      <c r="D1601" s="12" t="s">
        <v>1241</v>
      </c>
      <c r="E1601" s="12" t="s">
        <v>1382</v>
      </c>
      <c r="F1601" s="12" t="s">
        <v>1381</v>
      </c>
      <c r="G1601" s="12"/>
      <c r="H1601" s="12"/>
      <c r="I1601" s="12"/>
      <c r="J1601" s="12"/>
      <c r="K1601" s="12"/>
      <c r="L1601" s="12"/>
      <c r="M1601" s="12"/>
      <c r="N1601" s="19" t="s">
        <v>1321</v>
      </c>
      <c r="O1601" s="12" t="s">
        <v>33</v>
      </c>
      <c r="P1601" s="12">
        <v>66</v>
      </c>
      <c r="Q1601" s="18">
        <v>39.340000000000003</v>
      </c>
      <c r="R1601" s="20">
        <f t="shared" si="24"/>
        <v>2596.44</v>
      </c>
      <c r="S1601" s="20"/>
      <c r="T1601" s="27"/>
    </row>
    <row r="1602" spans="1:20" ht="140.4" x14ac:dyDescent="0.3">
      <c r="A1602" s="12" t="s">
        <v>1386</v>
      </c>
      <c r="B1602" s="12"/>
      <c r="C1602" s="12"/>
      <c r="D1602" s="12" t="s">
        <v>1241</v>
      </c>
      <c r="E1602" s="12" t="s">
        <v>1382</v>
      </c>
      <c r="F1602" s="12" t="s">
        <v>1381</v>
      </c>
      <c r="G1602" s="12"/>
      <c r="H1602" s="12"/>
      <c r="I1602" s="12"/>
      <c r="J1602" s="12"/>
      <c r="K1602" s="12"/>
      <c r="L1602" s="12"/>
      <c r="M1602" s="12"/>
      <c r="N1602" s="19" t="s">
        <v>1322</v>
      </c>
      <c r="O1602" s="12" t="s">
        <v>33</v>
      </c>
      <c r="P1602" s="12">
        <v>108</v>
      </c>
      <c r="Q1602" s="18">
        <v>37.869999999999997</v>
      </c>
      <c r="R1602" s="20">
        <f t="shared" ref="R1602:R1665" si="25">P1602*Q1602</f>
        <v>4089.9599999999996</v>
      </c>
      <c r="S1602" s="20"/>
      <c r="T1602" s="27"/>
    </row>
    <row r="1603" spans="1:20" ht="140.4" x14ac:dyDescent="0.3">
      <c r="A1603" s="12" t="s">
        <v>1386</v>
      </c>
      <c r="B1603" s="12"/>
      <c r="C1603" s="12"/>
      <c r="D1603" s="12" t="s">
        <v>1241</v>
      </c>
      <c r="E1603" s="12" t="s">
        <v>1382</v>
      </c>
      <c r="F1603" s="12" t="s">
        <v>1381</v>
      </c>
      <c r="G1603" s="12"/>
      <c r="H1603" s="12"/>
      <c r="I1603" s="12"/>
      <c r="J1603" s="12"/>
      <c r="K1603" s="12"/>
      <c r="L1603" s="12"/>
      <c r="M1603" s="12"/>
      <c r="N1603" s="19" t="s">
        <v>1323</v>
      </c>
      <c r="O1603" s="12" t="s">
        <v>33</v>
      </c>
      <c r="P1603" s="12">
        <v>9</v>
      </c>
      <c r="Q1603" s="18">
        <v>180.67</v>
      </c>
      <c r="R1603" s="20">
        <f t="shared" si="25"/>
        <v>1626.03</v>
      </c>
      <c r="S1603" s="20"/>
      <c r="T1603" s="27"/>
    </row>
    <row r="1604" spans="1:20" ht="140.4" x14ac:dyDescent="0.3">
      <c r="A1604" s="12" t="s">
        <v>1386</v>
      </c>
      <c r="B1604" s="12"/>
      <c r="C1604" s="12"/>
      <c r="D1604" s="12" t="s">
        <v>1241</v>
      </c>
      <c r="E1604" s="12" t="s">
        <v>1382</v>
      </c>
      <c r="F1604" s="12" t="s">
        <v>1381</v>
      </c>
      <c r="G1604" s="12"/>
      <c r="H1604" s="12"/>
      <c r="I1604" s="12"/>
      <c r="J1604" s="12"/>
      <c r="K1604" s="12"/>
      <c r="L1604" s="12"/>
      <c r="M1604" s="12"/>
      <c r="N1604" s="19" t="s">
        <v>1324</v>
      </c>
      <c r="O1604" s="12" t="s">
        <v>28</v>
      </c>
      <c r="P1604" s="12">
        <v>96</v>
      </c>
      <c r="Q1604" s="18">
        <v>22.5</v>
      </c>
      <c r="R1604" s="20">
        <f t="shared" si="25"/>
        <v>2160</v>
      </c>
      <c r="S1604" s="20"/>
      <c r="T1604" s="27"/>
    </row>
    <row r="1605" spans="1:20" ht="140.4" x14ac:dyDescent="0.3">
      <c r="A1605" s="12" t="s">
        <v>1386</v>
      </c>
      <c r="B1605" s="12"/>
      <c r="C1605" s="12"/>
      <c r="D1605" s="12" t="s">
        <v>1241</v>
      </c>
      <c r="E1605" s="12" t="s">
        <v>1382</v>
      </c>
      <c r="F1605" s="12" t="s">
        <v>1381</v>
      </c>
      <c r="G1605" s="12"/>
      <c r="H1605" s="12"/>
      <c r="I1605" s="12"/>
      <c r="J1605" s="12"/>
      <c r="K1605" s="12"/>
      <c r="L1605" s="12"/>
      <c r="M1605" s="12"/>
      <c r="N1605" s="19" t="s">
        <v>1325</v>
      </c>
      <c r="O1605" s="12" t="s">
        <v>28</v>
      </c>
      <c r="P1605" s="12">
        <v>216</v>
      </c>
      <c r="Q1605" s="18">
        <v>13.05</v>
      </c>
      <c r="R1605" s="20">
        <f t="shared" si="25"/>
        <v>2818.8</v>
      </c>
      <c r="S1605" s="20"/>
      <c r="T1605" s="27"/>
    </row>
    <row r="1606" spans="1:20" ht="140.4" x14ac:dyDescent="0.3">
      <c r="A1606" s="12" t="s">
        <v>1386</v>
      </c>
      <c r="B1606" s="12"/>
      <c r="C1606" s="12"/>
      <c r="D1606" s="12" t="s">
        <v>1241</v>
      </c>
      <c r="E1606" s="12" t="s">
        <v>1382</v>
      </c>
      <c r="F1606" s="12" t="s">
        <v>1381</v>
      </c>
      <c r="G1606" s="12"/>
      <c r="H1606" s="12"/>
      <c r="I1606" s="12"/>
      <c r="J1606" s="12"/>
      <c r="K1606" s="12"/>
      <c r="L1606" s="12"/>
      <c r="M1606" s="12"/>
      <c r="N1606" s="19" t="s">
        <v>1326</v>
      </c>
      <c r="O1606" s="12" t="s">
        <v>33</v>
      </c>
      <c r="P1606" s="12">
        <v>9</v>
      </c>
      <c r="Q1606" s="18">
        <v>59.89</v>
      </c>
      <c r="R1606" s="20">
        <f t="shared" si="25"/>
        <v>539.01</v>
      </c>
      <c r="S1606" s="20"/>
      <c r="T1606" s="27"/>
    </row>
    <row r="1607" spans="1:20" ht="140.4" x14ac:dyDescent="0.3">
      <c r="A1607" s="12" t="s">
        <v>1386</v>
      </c>
      <c r="B1607" s="12"/>
      <c r="C1607" s="12"/>
      <c r="D1607" s="12" t="s">
        <v>1241</v>
      </c>
      <c r="E1607" s="12" t="s">
        <v>1382</v>
      </c>
      <c r="F1607" s="12" t="s">
        <v>1381</v>
      </c>
      <c r="G1607" s="12"/>
      <c r="H1607" s="12"/>
      <c r="I1607" s="12"/>
      <c r="J1607" s="12"/>
      <c r="K1607" s="12"/>
      <c r="L1607" s="12"/>
      <c r="M1607" s="12"/>
      <c r="N1607" s="19" t="s">
        <v>1327</v>
      </c>
      <c r="O1607" s="12" t="s">
        <v>28</v>
      </c>
      <c r="P1607" s="12">
        <v>45</v>
      </c>
      <c r="Q1607" s="18">
        <v>56.99</v>
      </c>
      <c r="R1607" s="20">
        <f t="shared" si="25"/>
        <v>2564.5500000000002</v>
      </c>
      <c r="S1607" s="20"/>
      <c r="T1607" s="27"/>
    </row>
    <row r="1608" spans="1:20" ht="140.4" x14ac:dyDescent="0.3">
      <c r="A1608" s="12" t="s">
        <v>1386</v>
      </c>
      <c r="B1608" s="12"/>
      <c r="C1608" s="12"/>
      <c r="D1608" s="12" t="s">
        <v>1241</v>
      </c>
      <c r="E1608" s="12" t="s">
        <v>1382</v>
      </c>
      <c r="F1608" s="12" t="s">
        <v>1381</v>
      </c>
      <c r="G1608" s="12"/>
      <c r="H1608" s="12"/>
      <c r="I1608" s="12"/>
      <c r="J1608" s="12"/>
      <c r="K1608" s="12"/>
      <c r="L1608" s="12"/>
      <c r="M1608" s="12"/>
      <c r="N1608" s="19" t="s">
        <v>1328</v>
      </c>
      <c r="O1608" s="12" t="s">
        <v>28</v>
      </c>
      <c r="P1608" s="12">
        <v>120</v>
      </c>
      <c r="Q1608" s="18">
        <v>4.71</v>
      </c>
      <c r="R1608" s="20">
        <f t="shared" si="25"/>
        <v>565.20000000000005</v>
      </c>
      <c r="S1608" s="20"/>
      <c r="T1608" s="27"/>
    </row>
    <row r="1609" spans="1:20" ht="140.4" x14ac:dyDescent="0.3">
      <c r="A1609" s="12" t="s">
        <v>1386</v>
      </c>
      <c r="B1609" s="12"/>
      <c r="C1609" s="12"/>
      <c r="D1609" s="12" t="s">
        <v>1241</v>
      </c>
      <c r="E1609" s="12" t="s">
        <v>1382</v>
      </c>
      <c r="F1609" s="12" t="s">
        <v>1381</v>
      </c>
      <c r="G1609" s="12"/>
      <c r="H1609" s="12"/>
      <c r="I1609" s="12"/>
      <c r="J1609" s="12"/>
      <c r="K1609" s="12"/>
      <c r="L1609" s="12"/>
      <c r="M1609" s="12"/>
      <c r="N1609" s="19" t="s">
        <v>1329</v>
      </c>
      <c r="O1609" s="12" t="s">
        <v>28</v>
      </c>
      <c r="P1609" s="12">
        <v>120</v>
      </c>
      <c r="Q1609" s="18">
        <v>57.91</v>
      </c>
      <c r="R1609" s="20">
        <f t="shared" si="25"/>
        <v>6949.2</v>
      </c>
      <c r="S1609" s="20"/>
      <c r="T1609" s="27"/>
    </row>
    <row r="1610" spans="1:20" ht="140.4" x14ac:dyDescent="0.3">
      <c r="A1610" s="12" t="s">
        <v>1386</v>
      </c>
      <c r="B1610" s="12"/>
      <c r="C1610" s="12"/>
      <c r="D1610" s="12" t="s">
        <v>1241</v>
      </c>
      <c r="E1610" s="12" t="s">
        <v>1382</v>
      </c>
      <c r="F1610" s="12" t="s">
        <v>1381</v>
      </c>
      <c r="G1610" s="12"/>
      <c r="H1610" s="12"/>
      <c r="I1610" s="12"/>
      <c r="J1610" s="12"/>
      <c r="K1610" s="12"/>
      <c r="L1610" s="12"/>
      <c r="M1610" s="12"/>
      <c r="N1610" s="19" t="s">
        <v>1330</v>
      </c>
      <c r="O1610" s="12" t="s">
        <v>33</v>
      </c>
      <c r="P1610" s="12">
        <v>81</v>
      </c>
      <c r="Q1610" s="18">
        <v>16.12</v>
      </c>
      <c r="R1610" s="20">
        <f t="shared" si="25"/>
        <v>1305.72</v>
      </c>
      <c r="S1610" s="20"/>
      <c r="T1610" s="27"/>
    </row>
    <row r="1611" spans="1:20" ht="140.4" x14ac:dyDescent="0.3">
      <c r="A1611" s="12" t="s">
        <v>1386</v>
      </c>
      <c r="B1611" s="12"/>
      <c r="C1611" s="12"/>
      <c r="D1611" s="12" t="s">
        <v>1241</v>
      </c>
      <c r="E1611" s="12" t="s">
        <v>1382</v>
      </c>
      <c r="F1611" s="12" t="s">
        <v>1381</v>
      </c>
      <c r="G1611" s="12"/>
      <c r="H1611" s="12"/>
      <c r="I1611" s="12"/>
      <c r="J1611" s="12"/>
      <c r="K1611" s="12"/>
      <c r="L1611" s="12"/>
      <c r="M1611" s="12"/>
      <c r="N1611" s="19" t="s">
        <v>1331</v>
      </c>
      <c r="O1611" s="12" t="s">
        <v>33</v>
      </c>
      <c r="P1611" s="12">
        <v>87</v>
      </c>
      <c r="Q1611" s="18">
        <v>19.47</v>
      </c>
      <c r="R1611" s="20">
        <f t="shared" si="25"/>
        <v>1693.8899999999999</v>
      </c>
      <c r="S1611" s="20"/>
      <c r="T1611" s="27"/>
    </row>
    <row r="1612" spans="1:20" ht="140.4" x14ac:dyDescent="0.3">
      <c r="A1612" s="12" t="s">
        <v>1386</v>
      </c>
      <c r="B1612" s="12"/>
      <c r="C1612" s="12"/>
      <c r="D1612" s="12" t="s">
        <v>1241</v>
      </c>
      <c r="E1612" s="12" t="s">
        <v>1382</v>
      </c>
      <c r="F1612" s="12" t="s">
        <v>1381</v>
      </c>
      <c r="G1612" s="12"/>
      <c r="H1612" s="12"/>
      <c r="I1612" s="12"/>
      <c r="J1612" s="12"/>
      <c r="K1612" s="12"/>
      <c r="L1612" s="12"/>
      <c r="M1612" s="12"/>
      <c r="N1612" s="19" t="s">
        <v>1332</v>
      </c>
      <c r="O1612" s="12" t="s">
        <v>33</v>
      </c>
      <c r="P1612" s="12">
        <v>156</v>
      </c>
      <c r="Q1612" s="18">
        <v>21.14</v>
      </c>
      <c r="R1612" s="20">
        <f t="shared" si="25"/>
        <v>3297.84</v>
      </c>
      <c r="S1612" s="20"/>
      <c r="T1612" s="27"/>
    </row>
    <row r="1613" spans="1:20" ht="140.4" x14ac:dyDescent="0.3">
      <c r="A1613" s="12" t="s">
        <v>1386</v>
      </c>
      <c r="B1613" s="12"/>
      <c r="C1613" s="12"/>
      <c r="D1613" s="12" t="s">
        <v>1241</v>
      </c>
      <c r="E1613" s="12" t="s">
        <v>1382</v>
      </c>
      <c r="F1613" s="12" t="s">
        <v>1381</v>
      </c>
      <c r="G1613" s="12"/>
      <c r="H1613" s="12"/>
      <c r="I1613" s="12"/>
      <c r="J1613" s="12"/>
      <c r="K1613" s="12"/>
      <c r="L1613" s="12"/>
      <c r="M1613" s="12"/>
      <c r="N1613" s="19" t="s">
        <v>1333</v>
      </c>
      <c r="O1613" s="12" t="s">
        <v>33</v>
      </c>
      <c r="P1613" s="12">
        <v>120</v>
      </c>
      <c r="Q1613" s="18">
        <v>14.69</v>
      </c>
      <c r="R1613" s="20">
        <f t="shared" si="25"/>
        <v>1762.8</v>
      </c>
      <c r="S1613" s="20"/>
      <c r="T1613" s="27"/>
    </row>
    <row r="1614" spans="1:20" ht="140.4" x14ac:dyDescent="0.3">
      <c r="A1614" s="12" t="s">
        <v>1386</v>
      </c>
      <c r="B1614" s="12"/>
      <c r="C1614" s="12"/>
      <c r="D1614" s="12" t="s">
        <v>1241</v>
      </c>
      <c r="E1614" s="12" t="s">
        <v>1382</v>
      </c>
      <c r="F1614" s="12" t="s">
        <v>1381</v>
      </c>
      <c r="G1614" s="12"/>
      <c r="H1614" s="12"/>
      <c r="I1614" s="12"/>
      <c r="J1614" s="12"/>
      <c r="K1614" s="12"/>
      <c r="L1614" s="12"/>
      <c r="M1614" s="12"/>
      <c r="N1614" s="19" t="s">
        <v>1334</v>
      </c>
      <c r="O1614" s="12" t="s">
        <v>28</v>
      </c>
      <c r="P1614" s="12">
        <v>60</v>
      </c>
      <c r="Q1614" s="18">
        <v>26.7</v>
      </c>
      <c r="R1614" s="20">
        <f t="shared" si="25"/>
        <v>1602</v>
      </c>
      <c r="S1614" s="20"/>
      <c r="T1614" s="27"/>
    </row>
    <row r="1615" spans="1:20" ht="140.4" x14ac:dyDescent="0.3">
      <c r="A1615" s="12" t="s">
        <v>1386</v>
      </c>
      <c r="B1615" s="12"/>
      <c r="C1615" s="12"/>
      <c r="D1615" s="12" t="s">
        <v>1241</v>
      </c>
      <c r="E1615" s="12" t="s">
        <v>1382</v>
      </c>
      <c r="F1615" s="12" t="s">
        <v>1381</v>
      </c>
      <c r="G1615" s="12"/>
      <c r="H1615" s="12"/>
      <c r="I1615" s="12"/>
      <c r="J1615" s="12"/>
      <c r="K1615" s="12"/>
      <c r="L1615" s="12"/>
      <c r="M1615" s="12"/>
      <c r="N1615" s="19" t="s">
        <v>1335</v>
      </c>
      <c r="O1615" s="12" t="s">
        <v>28</v>
      </c>
      <c r="P1615" s="12">
        <v>60</v>
      </c>
      <c r="Q1615" s="18">
        <v>21.19</v>
      </c>
      <c r="R1615" s="20">
        <f t="shared" si="25"/>
        <v>1271.4000000000001</v>
      </c>
      <c r="S1615" s="20"/>
      <c r="T1615" s="27"/>
    </row>
    <row r="1616" spans="1:20" ht="140.4" x14ac:dyDescent="0.3">
      <c r="A1616" s="12" t="s">
        <v>1386</v>
      </c>
      <c r="B1616" s="12"/>
      <c r="C1616" s="12"/>
      <c r="D1616" s="12" t="s">
        <v>1241</v>
      </c>
      <c r="E1616" s="12" t="s">
        <v>1382</v>
      </c>
      <c r="F1616" s="12" t="s">
        <v>1381</v>
      </c>
      <c r="G1616" s="12"/>
      <c r="H1616" s="12"/>
      <c r="I1616" s="12"/>
      <c r="J1616" s="12"/>
      <c r="K1616" s="12"/>
      <c r="L1616" s="12"/>
      <c r="M1616" s="12"/>
      <c r="N1616" s="19" t="s">
        <v>1336</v>
      </c>
      <c r="O1616" s="12" t="s">
        <v>91</v>
      </c>
      <c r="P1616" s="12">
        <v>60</v>
      </c>
      <c r="Q1616" s="18">
        <v>7.89</v>
      </c>
      <c r="R1616" s="20">
        <f t="shared" si="25"/>
        <v>473.4</v>
      </c>
      <c r="S1616" s="20"/>
      <c r="T1616" s="27"/>
    </row>
    <row r="1617" spans="1:20" ht="140.4" x14ac:dyDescent="0.3">
      <c r="A1617" s="12" t="s">
        <v>1386</v>
      </c>
      <c r="B1617" s="12"/>
      <c r="C1617" s="12"/>
      <c r="D1617" s="12" t="s">
        <v>1241</v>
      </c>
      <c r="E1617" s="12" t="s">
        <v>1382</v>
      </c>
      <c r="F1617" s="12" t="s">
        <v>1381</v>
      </c>
      <c r="G1617" s="12"/>
      <c r="H1617" s="12"/>
      <c r="I1617" s="12"/>
      <c r="J1617" s="12"/>
      <c r="K1617" s="12"/>
      <c r="L1617" s="12"/>
      <c r="M1617" s="12"/>
      <c r="N1617" s="19" t="s">
        <v>1337</v>
      </c>
      <c r="O1617" s="12" t="s">
        <v>33</v>
      </c>
      <c r="P1617" s="12">
        <v>72</v>
      </c>
      <c r="Q1617" s="18">
        <v>8.2799999999999994</v>
      </c>
      <c r="R1617" s="20">
        <f t="shared" si="25"/>
        <v>596.16</v>
      </c>
      <c r="S1617" s="20"/>
      <c r="T1617" s="27"/>
    </row>
    <row r="1618" spans="1:20" ht="140.4" x14ac:dyDescent="0.3">
      <c r="A1618" s="12" t="s">
        <v>1386</v>
      </c>
      <c r="B1618" s="12"/>
      <c r="C1618" s="12"/>
      <c r="D1618" s="12" t="s">
        <v>1241</v>
      </c>
      <c r="E1618" s="12" t="s">
        <v>1382</v>
      </c>
      <c r="F1618" s="12" t="s">
        <v>1381</v>
      </c>
      <c r="G1618" s="12"/>
      <c r="H1618" s="12"/>
      <c r="I1618" s="12"/>
      <c r="J1618" s="12"/>
      <c r="K1618" s="12"/>
      <c r="L1618" s="12"/>
      <c r="M1618" s="12"/>
      <c r="N1618" s="19" t="s">
        <v>1338</v>
      </c>
      <c r="O1618" s="12" t="s">
        <v>28</v>
      </c>
      <c r="P1618" s="12">
        <v>540</v>
      </c>
      <c r="Q1618" s="18">
        <v>321.45</v>
      </c>
      <c r="R1618" s="20">
        <f t="shared" si="25"/>
        <v>173583</v>
      </c>
      <c r="S1618" s="20"/>
      <c r="T1618" s="27"/>
    </row>
    <row r="1619" spans="1:20" ht="140.4" x14ac:dyDescent="0.3">
      <c r="A1619" s="12" t="s">
        <v>1386</v>
      </c>
      <c r="B1619" s="12"/>
      <c r="C1619" s="12"/>
      <c r="D1619" s="12" t="s">
        <v>1241</v>
      </c>
      <c r="E1619" s="12" t="s">
        <v>1382</v>
      </c>
      <c r="F1619" s="12" t="s">
        <v>1381</v>
      </c>
      <c r="G1619" s="12"/>
      <c r="H1619" s="12"/>
      <c r="I1619" s="12"/>
      <c r="J1619" s="12"/>
      <c r="K1619" s="12"/>
      <c r="L1619" s="12"/>
      <c r="M1619" s="12"/>
      <c r="N1619" s="19" t="s">
        <v>1339</v>
      </c>
      <c r="O1619" s="12" t="s">
        <v>91</v>
      </c>
      <c r="P1619" s="12">
        <v>30</v>
      </c>
      <c r="Q1619" s="18">
        <v>54.42</v>
      </c>
      <c r="R1619" s="20">
        <f t="shared" si="25"/>
        <v>1632.6000000000001</v>
      </c>
      <c r="S1619" s="20"/>
      <c r="T1619" s="27"/>
    </row>
    <row r="1620" spans="1:20" ht="140.4" x14ac:dyDescent="0.3">
      <c r="A1620" s="12" t="s">
        <v>1386</v>
      </c>
      <c r="B1620" s="12"/>
      <c r="C1620" s="12"/>
      <c r="D1620" s="12" t="s">
        <v>1241</v>
      </c>
      <c r="E1620" s="12" t="s">
        <v>1382</v>
      </c>
      <c r="F1620" s="12" t="s">
        <v>1381</v>
      </c>
      <c r="G1620" s="12"/>
      <c r="H1620" s="12"/>
      <c r="I1620" s="12"/>
      <c r="J1620" s="12"/>
      <c r="K1620" s="12"/>
      <c r="L1620" s="12"/>
      <c r="M1620" s="12"/>
      <c r="N1620" s="19" t="s">
        <v>1340</v>
      </c>
      <c r="O1620" s="12" t="s">
        <v>91</v>
      </c>
      <c r="P1620" s="12">
        <v>9600</v>
      </c>
      <c r="Q1620" s="18">
        <v>18.98</v>
      </c>
      <c r="R1620" s="20">
        <f t="shared" si="25"/>
        <v>182208</v>
      </c>
      <c r="S1620" s="20"/>
      <c r="T1620" s="27"/>
    </row>
    <row r="1621" spans="1:20" ht="140.4" x14ac:dyDescent="0.3">
      <c r="A1621" s="12" t="s">
        <v>1386</v>
      </c>
      <c r="B1621" s="12"/>
      <c r="C1621" s="12"/>
      <c r="D1621" s="12" t="s">
        <v>1241</v>
      </c>
      <c r="E1621" s="12" t="s">
        <v>1382</v>
      </c>
      <c r="F1621" s="12" t="s">
        <v>1381</v>
      </c>
      <c r="G1621" s="12"/>
      <c r="H1621" s="12"/>
      <c r="I1621" s="12"/>
      <c r="J1621" s="12"/>
      <c r="K1621" s="12"/>
      <c r="L1621" s="12"/>
      <c r="M1621" s="12"/>
      <c r="N1621" s="19" t="s">
        <v>1341</v>
      </c>
      <c r="O1621" s="12" t="s">
        <v>91</v>
      </c>
      <c r="P1621" s="12">
        <v>60</v>
      </c>
      <c r="Q1621" s="18">
        <v>23.75</v>
      </c>
      <c r="R1621" s="20">
        <f t="shared" si="25"/>
        <v>1425</v>
      </c>
      <c r="S1621" s="20"/>
      <c r="T1621" s="27"/>
    </row>
    <row r="1622" spans="1:20" ht="140.4" x14ac:dyDescent="0.3">
      <c r="A1622" s="12" t="s">
        <v>1386</v>
      </c>
      <c r="B1622" s="12"/>
      <c r="C1622" s="12"/>
      <c r="D1622" s="12" t="s">
        <v>1241</v>
      </c>
      <c r="E1622" s="12" t="s">
        <v>1382</v>
      </c>
      <c r="F1622" s="12" t="s">
        <v>1381</v>
      </c>
      <c r="G1622" s="12"/>
      <c r="H1622" s="12"/>
      <c r="I1622" s="12"/>
      <c r="J1622" s="12"/>
      <c r="K1622" s="12"/>
      <c r="L1622" s="12"/>
      <c r="M1622" s="12"/>
      <c r="N1622" s="19" t="s">
        <v>1342</v>
      </c>
      <c r="O1622" s="12" t="s">
        <v>91</v>
      </c>
      <c r="P1622" s="12">
        <v>90</v>
      </c>
      <c r="Q1622" s="18">
        <v>2.58</v>
      </c>
      <c r="R1622" s="20">
        <f t="shared" si="25"/>
        <v>232.20000000000002</v>
      </c>
      <c r="S1622" s="20"/>
      <c r="T1622" s="27"/>
    </row>
    <row r="1623" spans="1:20" ht="140.4" x14ac:dyDescent="0.3">
      <c r="A1623" s="12" t="s">
        <v>1386</v>
      </c>
      <c r="B1623" s="12"/>
      <c r="C1623" s="12"/>
      <c r="D1623" s="12" t="s">
        <v>1241</v>
      </c>
      <c r="E1623" s="12" t="s">
        <v>1382</v>
      </c>
      <c r="F1623" s="12" t="s">
        <v>1381</v>
      </c>
      <c r="G1623" s="12"/>
      <c r="H1623" s="12"/>
      <c r="I1623" s="12"/>
      <c r="J1623" s="12"/>
      <c r="K1623" s="12"/>
      <c r="L1623" s="12"/>
      <c r="M1623" s="12"/>
      <c r="N1623" s="19" t="s">
        <v>1343</v>
      </c>
      <c r="O1623" s="12" t="s">
        <v>91</v>
      </c>
      <c r="P1623" s="12">
        <v>147</v>
      </c>
      <c r="Q1623" s="18">
        <v>39.22</v>
      </c>
      <c r="R1623" s="20">
        <f t="shared" si="25"/>
        <v>5765.34</v>
      </c>
      <c r="S1623" s="20"/>
      <c r="T1623" s="27"/>
    </row>
    <row r="1624" spans="1:20" ht="140.4" x14ac:dyDescent="0.3">
      <c r="A1624" s="12" t="s">
        <v>1386</v>
      </c>
      <c r="B1624" s="12"/>
      <c r="C1624" s="12"/>
      <c r="D1624" s="12" t="s">
        <v>1241</v>
      </c>
      <c r="E1624" s="12" t="s">
        <v>1382</v>
      </c>
      <c r="F1624" s="12" t="s">
        <v>1381</v>
      </c>
      <c r="G1624" s="12"/>
      <c r="H1624" s="12"/>
      <c r="I1624" s="12"/>
      <c r="J1624" s="12"/>
      <c r="K1624" s="12"/>
      <c r="L1624" s="12"/>
      <c r="M1624" s="12"/>
      <c r="N1624" s="19" t="s">
        <v>1344</v>
      </c>
      <c r="O1624" s="12" t="s">
        <v>91</v>
      </c>
      <c r="P1624" s="12">
        <v>30</v>
      </c>
      <c r="Q1624" s="18">
        <v>51.11</v>
      </c>
      <c r="R1624" s="20">
        <f t="shared" si="25"/>
        <v>1533.3</v>
      </c>
      <c r="S1624" s="20"/>
      <c r="T1624" s="27"/>
    </row>
    <row r="1625" spans="1:20" ht="140.4" x14ac:dyDescent="0.3">
      <c r="A1625" s="12" t="s">
        <v>1386</v>
      </c>
      <c r="B1625" s="12"/>
      <c r="C1625" s="12"/>
      <c r="D1625" s="12" t="s">
        <v>1241</v>
      </c>
      <c r="E1625" s="12" t="s">
        <v>1382</v>
      </c>
      <c r="F1625" s="12" t="s">
        <v>1381</v>
      </c>
      <c r="G1625" s="12"/>
      <c r="H1625" s="12"/>
      <c r="I1625" s="12"/>
      <c r="J1625" s="12"/>
      <c r="K1625" s="12"/>
      <c r="L1625" s="12"/>
      <c r="M1625" s="12"/>
      <c r="N1625" s="19" t="s">
        <v>1345</v>
      </c>
      <c r="O1625" s="12" t="s">
        <v>91</v>
      </c>
      <c r="P1625" s="12">
        <v>60</v>
      </c>
      <c r="Q1625" s="18">
        <v>22.98</v>
      </c>
      <c r="R1625" s="20">
        <f t="shared" si="25"/>
        <v>1378.8</v>
      </c>
      <c r="S1625" s="20"/>
      <c r="T1625" s="27"/>
    </row>
    <row r="1626" spans="1:20" ht="140.4" x14ac:dyDescent="0.3">
      <c r="A1626" s="12" t="s">
        <v>1386</v>
      </c>
      <c r="B1626" s="12"/>
      <c r="C1626" s="12"/>
      <c r="D1626" s="12" t="s">
        <v>1241</v>
      </c>
      <c r="E1626" s="12" t="s">
        <v>1382</v>
      </c>
      <c r="F1626" s="12" t="s">
        <v>1381</v>
      </c>
      <c r="G1626" s="12"/>
      <c r="H1626" s="12"/>
      <c r="I1626" s="12"/>
      <c r="J1626" s="12"/>
      <c r="K1626" s="12"/>
      <c r="L1626" s="12"/>
      <c r="M1626" s="12"/>
      <c r="N1626" s="19" t="s">
        <v>1346</v>
      </c>
      <c r="O1626" s="12" t="s">
        <v>91</v>
      </c>
      <c r="P1626" s="12">
        <v>135</v>
      </c>
      <c r="Q1626" s="18">
        <v>30.43</v>
      </c>
      <c r="R1626" s="20">
        <f t="shared" si="25"/>
        <v>4108.05</v>
      </c>
      <c r="S1626" s="20"/>
      <c r="T1626" s="27"/>
    </row>
    <row r="1627" spans="1:20" ht="140.4" x14ac:dyDescent="0.3">
      <c r="A1627" s="12" t="s">
        <v>1386</v>
      </c>
      <c r="B1627" s="12"/>
      <c r="C1627" s="12"/>
      <c r="D1627" s="12" t="s">
        <v>1241</v>
      </c>
      <c r="E1627" s="12" t="s">
        <v>1382</v>
      </c>
      <c r="F1627" s="12" t="s">
        <v>1381</v>
      </c>
      <c r="G1627" s="12"/>
      <c r="H1627" s="12"/>
      <c r="I1627" s="12"/>
      <c r="J1627" s="12"/>
      <c r="K1627" s="12"/>
      <c r="L1627" s="12"/>
      <c r="M1627" s="12"/>
      <c r="N1627" s="19" t="s">
        <v>1347</v>
      </c>
      <c r="O1627" s="12" t="s">
        <v>33</v>
      </c>
      <c r="P1627" s="12">
        <v>300</v>
      </c>
      <c r="Q1627" s="18">
        <v>22.43</v>
      </c>
      <c r="R1627" s="20">
        <f t="shared" si="25"/>
        <v>6729</v>
      </c>
      <c r="S1627" s="20"/>
      <c r="T1627" s="27"/>
    </row>
    <row r="1628" spans="1:20" ht="140.4" x14ac:dyDescent="0.3">
      <c r="A1628" s="12" t="s">
        <v>1386</v>
      </c>
      <c r="B1628" s="12"/>
      <c r="C1628" s="12"/>
      <c r="D1628" s="12" t="s">
        <v>1241</v>
      </c>
      <c r="E1628" s="12" t="s">
        <v>1382</v>
      </c>
      <c r="F1628" s="12" t="s">
        <v>1381</v>
      </c>
      <c r="G1628" s="12"/>
      <c r="H1628" s="12"/>
      <c r="I1628" s="12"/>
      <c r="J1628" s="12"/>
      <c r="K1628" s="12"/>
      <c r="L1628" s="12"/>
      <c r="M1628" s="12"/>
      <c r="N1628" s="19" t="s">
        <v>1348</v>
      </c>
      <c r="O1628" s="12" t="s">
        <v>33</v>
      </c>
      <c r="P1628" s="12">
        <v>600</v>
      </c>
      <c r="Q1628" s="18">
        <v>24.66</v>
      </c>
      <c r="R1628" s="20">
        <f t="shared" si="25"/>
        <v>14796</v>
      </c>
      <c r="S1628" s="20"/>
      <c r="T1628" s="27"/>
    </row>
    <row r="1629" spans="1:20" ht="140.4" x14ac:dyDescent="0.3">
      <c r="A1629" s="12" t="s">
        <v>1386</v>
      </c>
      <c r="B1629" s="12"/>
      <c r="C1629" s="12"/>
      <c r="D1629" s="12" t="s">
        <v>1241</v>
      </c>
      <c r="E1629" s="12" t="s">
        <v>1382</v>
      </c>
      <c r="F1629" s="12" t="s">
        <v>1381</v>
      </c>
      <c r="G1629" s="12"/>
      <c r="H1629" s="12"/>
      <c r="I1629" s="12"/>
      <c r="J1629" s="12"/>
      <c r="K1629" s="12"/>
      <c r="L1629" s="12"/>
      <c r="M1629" s="12"/>
      <c r="N1629" s="19" t="s">
        <v>1349</v>
      </c>
      <c r="O1629" s="12" t="s">
        <v>91</v>
      </c>
      <c r="P1629" s="12">
        <v>108</v>
      </c>
      <c r="Q1629" s="18">
        <v>3.86</v>
      </c>
      <c r="R1629" s="20">
        <f t="shared" si="25"/>
        <v>416.88</v>
      </c>
      <c r="S1629" s="20"/>
      <c r="T1629" s="27"/>
    </row>
    <row r="1630" spans="1:20" ht="140.4" x14ac:dyDescent="0.3">
      <c r="A1630" s="12" t="s">
        <v>1386</v>
      </c>
      <c r="B1630" s="12"/>
      <c r="C1630" s="12"/>
      <c r="D1630" s="12" t="s">
        <v>1241</v>
      </c>
      <c r="E1630" s="12" t="s">
        <v>1382</v>
      </c>
      <c r="F1630" s="12" t="s">
        <v>1381</v>
      </c>
      <c r="G1630" s="12"/>
      <c r="H1630" s="12"/>
      <c r="I1630" s="12"/>
      <c r="J1630" s="12"/>
      <c r="K1630" s="12"/>
      <c r="L1630" s="12"/>
      <c r="M1630" s="12"/>
      <c r="N1630" s="19" t="s">
        <v>1350</v>
      </c>
      <c r="O1630" s="12" t="s">
        <v>33</v>
      </c>
      <c r="P1630" s="12">
        <v>30</v>
      </c>
      <c r="Q1630" s="18">
        <v>7.53</v>
      </c>
      <c r="R1630" s="20">
        <f t="shared" si="25"/>
        <v>225.9</v>
      </c>
      <c r="S1630" s="20"/>
      <c r="T1630" s="27"/>
    </row>
    <row r="1631" spans="1:20" ht="140.4" x14ac:dyDescent="0.3">
      <c r="A1631" s="12" t="s">
        <v>1386</v>
      </c>
      <c r="B1631" s="12"/>
      <c r="C1631" s="12"/>
      <c r="D1631" s="12" t="s">
        <v>1241</v>
      </c>
      <c r="E1631" s="12" t="s">
        <v>1382</v>
      </c>
      <c r="F1631" s="12" t="s">
        <v>1381</v>
      </c>
      <c r="G1631" s="12"/>
      <c r="H1631" s="12"/>
      <c r="I1631" s="12"/>
      <c r="J1631" s="12"/>
      <c r="K1631" s="12"/>
      <c r="L1631" s="12"/>
      <c r="M1631" s="12"/>
      <c r="N1631" s="19" t="s">
        <v>1351</v>
      </c>
      <c r="O1631" s="12" t="s">
        <v>91</v>
      </c>
      <c r="P1631" s="12">
        <v>115.5</v>
      </c>
      <c r="Q1631" s="18">
        <v>4.88</v>
      </c>
      <c r="R1631" s="20">
        <f t="shared" si="25"/>
        <v>563.64</v>
      </c>
      <c r="S1631" s="20"/>
      <c r="T1631" s="27"/>
    </row>
    <row r="1632" spans="1:20" ht="140.4" x14ac:dyDescent="0.3">
      <c r="A1632" s="12" t="s">
        <v>1386</v>
      </c>
      <c r="B1632" s="12"/>
      <c r="C1632" s="12"/>
      <c r="D1632" s="12" t="s">
        <v>1241</v>
      </c>
      <c r="E1632" s="12" t="s">
        <v>1382</v>
      </c>
      <c r="F1632" s="12" t="s">
        <v>1381</v>
      </c>
      <c r="G1632" s="12"/>
      <c r="H1632" s="12"/>
      <c r="I1632" s="12"/>
      <c r="J1632" s="12"/>
      <c r="K1632" s="12"/>
      <c r="L1632" s="12"/>
      <c r="M1632" s="12"/>
      <c r="N1632" s="19" t="s">
        <v>1352</v>
      </c>
      <c r="O1632" s="12" t="s">
        <v>91</v>
      </c>
      <c r="P1632" s="12">
        <v>132</v>
      </c>
      <c r="Q1632" s="18">
        <v>12.65</v>
      </c>
      <c r="R1632" s="20">
        <f t="shared" si="25"/>
        <v>1669.8</v>
      </c>
      <c r="S1632" s="20"/>
      <c r="T1632" s="27"/>
    </row>
    <row r="1633" spans="1:20" ht="140.4" x14ac:dyDescent="0.3">
      <c r="A1633" s="12" t="s">
        <v>1386</v>
      </c>
      <c r="B1633" s="12"/>
      <c r="C1633" s="12"/>
      <c r="D1633" s="12" t="s">
        <v>1241</v>
      </c>
      <c r="E1633" s="12" t="s">
        <v>1382</v>
      </c>
      <c r="F1633" s="12" t="s">
        <v>1381</v>
      </c>
      <c r="G1633" s="12"/>
      <c r="H1633" s="12"/>
      <c r="I1633" s="12"/>
      <c r="J1633" s="12"/>
      <c r="K1633" s="12"/>
      <c r="L1633" s="12"/>
      <c r="M1633" s="12"/>
      <c r="N1633" s="19" t="s">
        <v>1353</v>
      </c>
      <c r="O1633" s="12" t="s">
        <v>33</v>
      </c>
      <c r="P1633" s="12">
        <v>450</v>
      </c>
      <c r="Q1633" s="18">
        <v>5.0999999999999996</v>
      </c>
      <c r="R1633" s="20">
        <f t="shared" si="25"/>
        <v>2295</v>
      </c>
      <c r="S1633" s="20"/>
      <c r="T1633" s="27"/>
    </row>
    <row r="1634" spans="1:20" ht="140.4" x14ac:dyDescent="0.3">
      <c r="A1634" s="12" t="s">
        <v>1386</v>
      </c>
      <c r="B1634" s="12"/>
      <c r="C1634" s="12"/>
      <c r="D1634" s="12" t="s">
        <v>1241</v>
      </c>
      <c r="E1634" s="12" t="s">
        <v>1382</v>
      </c>
      <c r="F1634" s="12" t="s">
        <v>1381</v>
      </c>
      <c r="G1634" s="12"/>
      <c r="H1634" s="12"/>
      <c r="I1634" s="12"/>
      <c r="J1634" s="12"/>
      <c r="K1634" s="12"/>
      <c r="L1634" s="12"/>
      <c r="M1634" s="12"/>
      <c r="N1634" s="19" t="s">
        <v>1354</v>
      </c>
      <c r="O1634" s="12" t="s">
        <v>28</v>
      </c>
      <c r="P1634" s="12">
        <v>126</v>
      </c>
      <c r="Q1634" s="18">
        <v>6.23</v>
      </c>
      <c r="R1634" s="20">
        <f t="shared" si="25"/>
        <v>784.98</v>
      </c>
      <c r="S1634" s="20"/>
      <c r="T1634" s="27"/>
    </row>
    <row r="1635" spans="1:20" ht="140.4" x14ac:dyDescent="0.3">
      <c r="A1635" s="12" t="s">
        <v>1386</v>
      </c>
      <c r="B1635" s="12"/>
      <c r="C1635" s="12"/>
      <c r="D1635" s="12" t="s">
        <v>1241</v>
      </c>
      <c r="E1635" s="12" t="s">
        <v>1382</v>
      </c>
      <c r="F1635" s="12" t="s">
        <v>1381</v>
      </c>
      <c r="G1635" s="12"/>
      <c r="H1635" s="12"/>
      <c r="I1635" s="12"/>
      <c r="J1635" s="12"/>
      <c r="K1635" s="12"/>
      <c r="L1635" s="12"/>
      <c r="M1635" s="12"/>
      <c r="N1635" s="19" t="s">
        <v>1355</v>
      </c>
      <c r="O1635" s="12" t="s">
        <v>33</v>
      </c>
      <c r="P1635" s="12">
        <v>504</v>
      </c>
      <c r="Q1635" s="18">
        <v>9.73</v>
      </c>
      <c r="R1635" s="20">
        <f t="shared" si="25"/>
        <v>4903.92</v>
      </c>
      <c r="S1635" s="20"/>
      <c r="T1635" s="27"/>
    </row>
    <row r="1636" spans="1:20" ht="140.4" x14ac:dyDescent="0.3">
      <c r="A1636" s="12" t="s">
        <v>1386</v>
      </c>
      <c r="B1636" s="12"/>
      <c r="C1636" s="12"/>
      <c r="D1636" s="12" t="s">
        <v>1241</v>
      </c>
      <c r="E1636" s="12" t="s">
        <v>1382</v>
      </c>
      <c r="F1636" s="12" t="s">
        <v>1381</v>
      </c>
      <c r="G1636" s="12"/>
      <c r="H1636" s="12"/>
      <c r="I1636" s="12"/>
      <c r="J1636" s="12"/>
      <c r="K1636" s="12"/>
      <c r="L1636" s="12"/>
      <c r="M1636" s="12"/>
      <c r="N1636" s="19" t="s">
        <v>1356</v>
      </c>
      <c r="O1636" s="12" t="s">
        <v>28</v>
      </c>
      <c r="P1636" s="12">
        <v>240</v>
      </c>
      <c r="Q1636" s="18">
        <v>3.75</v>
      </c>
      <c r="R1636" s="20">
        <f t="shared" si="25"/>
        <v>900</v>
      </c>
      <c r="S1636" s="20"/>
      <c r="T1636" s="27"/>
    </row>
    <row r="1637" spans="1:20" ht="140.4" x14ac:dyDescent="0.3">
      <c r="A1637" s="12" t="s">
        <v>1386</v>
      </c>
      <c r="B1637" s="12"/>
      <c r="C1637" s="12"/>
      <c r="D1637" s="12" t="s">
        <v>1241</v>
      </c>
      <c r="E1637" s="12" t="s">
        <v>1382</v>
      </c>
      <c r="F1637" s="12" t="s">
        <v>1381</v>
      </c>
      <c r="G1637" s="12"/>
      <c r="H1637" s="12"/>
      <c r="I1637" s="12"/>
      <c r="J1637" s="12"/>
      <c r="K1637" s="12"/>
      <c r="L1637" s="12"/>
      <c r="M1637" s="12"/>
      <c r="N1637" s="19" t="s">
        <v>1357</v>
      </c>
      <c r="O1637" s="12" t="s">
        <v>33</v>
      </c>
      <c r="P1637" s="12">
        <v>19.2</v>
      </c>
      <c r="Q1637" s="18">
        <v>170.27</v>
      </c>
      <c r="R1637" s="20">
        <f t="shared" si="25"/>
        <v>3269.1840000000002</v>
      </c>
      <c r="S1637" s="20"/>
      <c r="T1637" s="27"/>
    </row>
    <row r="1638" spans="1:20" ht="140.4" x14ac:dyDescent="0.3">
      <c r="A1638" s="12" t="s">
        <v>1386</v>
      </c>
      <c r="B1638" s="12"/>
      <c r="C1638" s="12"/>
      <c r="D1638" s="12" t="s">
        <v>1241</v>
      </c>
      <c r="E1638" s="12" t="s">
        <v>1382</v>
      </c>
      <c r="F1638" s="12" t="s">
        <v>1381</v>
      </c>
      <c r="G1638" s="12"/>
      <c r="H1638" s="12"/>
      <c r="I1638" s="12"/>
      <c r="J1638" s="12"/>
      <c r="K1638" s="12"/>
      <c r="L1638" s="12"/>
      <c r="M1638" s="12"/>
      <c r="N1638" s="19" t="s">
        <v>1358</v>
      </c>
      <c r="O1638" s="12" t="s">
        <v>33</v>
      </c>
      <c r="P1638" s="12">
        <v>60</v>
      </c>
      <c r="Q1638" s="18">
        <v>38.97</v>
      </c>
      <c r="R1638" s="20">
        <f t="shared" si="25"/>
        <v>2338.1999999999998</v>
      </c>
      <c r="S1638" s="20"/>
      <c r="T1638" s="27"/>
    </row>
    <row r="1639" spans="1:20" ht="140.4" x14ac:dyDescent="0.3">
      <c r="A1639" s="12" t="s">
        <v>1386</v>
      </c>
      <c r="B1639" s="12"/>
      <c r="C1639" s="12"/>
      <c r="D1639" s="12" t="s">
        <v>1241</v>
      </c>
      <c r="E1639" s="12" t="s">
        <v>1382</v>
      </c>
      <c r="F1639" s="12" t="s">
        <v>1381</v>
      </c>
      <c r="G1639" s="12"/>
      <c r="H1639" s="12"/>
      <c r="I1639" s="12"/>
      <c r="J1639" s="12"/>
      <c r="K1639" s="12"/>
      <c r="L1639" s="12"/>
      <c r="M1639" s="12"/>
      <c r="N1639" s="19" t="s">
        <v>1359</v>
      </c>
      <c r="O1639" s="12" t="s">
        <v>2022</v>
      </c>
      <c r="P1639" s="12">
        <v>106.5</v>
      </c>
      <c r="Q1639" s="18">
        <v>17.71</v>
      </c>
      <c r="R1639" s="20">
        <f t="shared" si="25"/>
        <v>1886.115</v>
      </c>
      <c r="S1639" s="20"/>
      <c r="T1639" s="27"/>
    </row>
    <row r="1640" spans="1:20" ht="140.4" x14ac:dyDescent="0.3">
      <c r="A1640" s="12" t="s">
        <v>1386</v>
      </c>
      <c r="B1640" s="12"/>
      <c r="C1640" s="12"/>
      <c r="D1640" s="12" t="s">
        <v>1241</v>
      </c>
      <c r="E1640" s="12" t="s">
        <v>1382</v>
      </c>
      <c r="F1640" s="12" t="s">
        <v>1381</v>
      </c>
      <c r="G1640" s="12"/>
      <c r="H1640" s="12"/>
      <c r="I1640" s="12"/>
      <c r="J1640" s="12"/>
      <c r="K1640" s="12"/>
      <c r="L1640" s="12"/>
      <c r="M1640" s="12"/>
      <c r="N1640" s="19" t="s">
        <v>1360</v>
      </c>
      <c r="O1640" s="12" t="s">
        <v>2022</v>
      </c>
      <c r="P1640" s="12">
        <v>30</v>
      </c>
      <c r="Q1640" s="18">
        <v>13.46</v>
      </c>
      <c r="R1640" s="20">
        <f t="shared" si="25"/>
        <v>403.8</v>
      </c>
      <c r="S1640" s="20"/>
      <c r="T1640" s="27"/>
    </row>
    <row r="1641" spans="1:20" ht="140.4" x14ac:dyDescent="0.3">
      <c r="A1641" s="12" t="s">
        <v>1386</v>
      </c>
      <c r="B1641" s="12"/>
      <c r="C1641" s="12"/>
      <c r="D1641" s="12" t="s">
        <v>1241</v>
      </c>
      <c r="E1641" s="12" t="s">
        <v>1382</v>
      </c>
      <c r="F1641" s="12" t="s">
        <v>1381</v>
      </c>
      <c r="G1641" s="12"/>
      <c r="H1641" s="12"/>
      <c r="I1641" s="12"/>
      <c r="J1641" s="12"/>
      <c r="K1641" s="12"/>
      <c r="L1641" s="12"/>
      <c r="M1641" s="12"/>
      <c r="N1641" s="19" t="s">
        <v>1361</v>
      </c>
      <c r="O1641" s="12" t="s">
        <v>2022</v>
      </c>
      <c r="P1641" s="12">
        <v>439.2</v>
      </c>
      <c r="Q1641" s="18">
        <v>6.9</v>
      </c>
      <c r="R1641" s="20">
        <f t="shared" si="25"/>
        <v>3030.48</v>
      </c>
      <c r="S1641" s="20"/>
      <c r="T1641" s="27"/>
    </row>
    <row r="1642" spans="1:20" ht="140.4" x14ac:dyDescent="0.3">
      <c r="A1642" s="12" t="s">
        <v>1386</v>
      </c>
      <c r="B1642" s="12"/>
      <c r="C1642" s="12"/>
      <c r="D1642" s="12" t="s">
        <v>1241</v>
      </c>
      <c r="E1642" s="12" t="s">
        <v>1382</v>
      </c>
      <c r="F1642" s="12" t="s">
        <v>1381</v>
      </c>
      <c r="G1642" s="12"/>
      <c r="H1642" s="12"/>
      <c r="I1642" s="12"/>
      <c r="J1642" s="12"/>
      <c r="K1642" s="12"/>
      <c r="L1642" s="12"/>
      <c r="M1642" s="12"/>
      <c r="N1642" s="19" t="s">
        <v>1362</v>
      </c>
      <c r="O1642" s="12" t="s">
        <v>2022</v>
      </c>
      <c r="P1642" s="12">
        <v>619.20000000000005</v>
      </c>
      <c r="Q1642" s="18">
        <v>10.54</v>
      </c>
      <c r="R1642" s="20">
        <f t="shared" si="25"/>
        <v>6526.3680000000004</v>
      </c>
      <c r="S1642" s="20"/>
      <c r="T1642" s="27"/>
    </row>
    <row r="1643" spans="1:20" ht="140.4" x14ac:dyDescent="0.3">
      <c r="A1643" s="12" t="s">
        <v>1386</v>
      </c>
      <c r="B1643" s="12"/>
      <c r="C1643" s="12"/>
      <c r="D1643" s="12" t="s">
        <v>1241</v>
      </c>
      <c r="E1643" s="12" t="s">
        <v>1382</v>
      </c>
      <c r="F1643" s="12" t="s">
        <v>1381</v>
      </c>
      <c r="G1643" s="12"/>
      <c r="H1643" s="12"/>
      <c r="I1643" s="12"/>
      <c r="J1643" s="12"/>
      <c r="K1643" s="12"/>
      <c r="L1643" s="12"/>
      <c r="M1643" s="12"/>
      <c r="N1643" s="19" t="s">
        <v>1363</v>
      </c>
      <c r="O1643" s="12" t="s">
        <v>33</v>
      </c>
      <c r="P1643" s="12">
        <v>60</v>
      </c>
      <c r="Q1643" s="18">
        <v>43.4</v>
      </c>
      <c r="R1643" s="20">
        <f t="shared" si="25"/>
        <v>2604</v>
      </c>
      <c r="S1643" s="20"/>
      <c r="T1643" s="27"/>
    </row>
    <row r="1644" spans="1:20" ht="140.4" x14ac:dyDescent="0.3">
      <c r="A1644" s="12" t="s">
        <v>1386</v>
      </c>
      <c r="B1644" s="12"/>
      <c r="C1644" s="12"/>
      <c r="D1644" s="12" t="s">
        <v>1241</v>
      </c>
      <c r="E1644" s="12" t="s">
        <v>1382</v>
      </c>
      <c r="F1644" s="12" t="s">
        <v>1381</v>
      </c>
      <c r="G1644" s="12"/>
      <c r="H1644" s="12"/>
      <c r="I1644" s="12"/>
      <c r="J1644" s="12"/>
      <c r="K1644" s="12"/>
      <c r="L1644" s="12"/>
      <c r="M1644" s="12"/>
      <c r="N1644" s="19" t="s">
        <v>1364</v>
      </c>
      <c r="O1644" s="12" t="s">
        <v>28</v>
      </c>
      <c r="P1644" s="12">
        <v>72</v>
      </c>
      <c r="Q1644" s="18">
        <v>16.510000000000002</v>
      </c>
      <c r="R1644" s="20">
        <f t="shared" si="25"/>
        <v>1188.72</v>
      </c>
      <c r="S1644" s="20"/>
      <c r="T1644" s="27"/>
    </row>
    <row r="1645" spans="1:20" ht="140.4" x14ac:dyDescent="0.3">
      <c r="A1645" s="12" t="s">
        <v>1386</v>
      </c>
      <c r="B1645" s="12"/>
      <c r="C1645" s="12"/>
      <c r="D1645" s="12" t="s">
        <v>1241</v>
      </c>
      <c r="E1645" s="12" t="s">
        <v>1382</v>
      </c>
      <c r="F1645" s="12" t="s">
        <v>1381</v>
      </c>
      <c r="G1645" s="12"/>
      <c r="H1645" s="12"/>
      <c r="I1645" s="12"/>
      <c r="J1645" s="12"/>
      <c r="K1645" s="12"/>
      <c r="L1645" s="12"/>
      <c r="M1645" s="12"/>
      <c r="N1645" s="19" t="s">
        <v>1365</v>
      </c>
      <c r="O1645" s="12" t="s">
        <v>33</v>
      </c>
      <c r="P1645" s="12">
        <v>45</v>
      </c>
      <c r="Q1645" s="18">
        <v>4.5</v>
      </c>
      <c r="R1645" s="20">
        <f t="shared" si="25"/>
        <v>202.5</v>
      </c>
      <c r="S1645" s="20"/>
      <c r="T1645" s="27"/>
    </row>
    <row r="1646" spans="1:20" ht="140.4" x14ac:dyDescent="0.3">
      <c r="A1646" s="12" t="s">
        <v>1386</v>
      </c>
      <c r="B1646" s="12"/>
      <c r="C1646" s="12"/>
      <c r="D1646" s="12" t="s">
        <v>1241</v>
      </c>
      <c r="E1646" s="12" t="s">
        <v>1382</v>
      </c>
      <c r="F1646" s="12" t="s">
        <v>1381</v>
      </c>
      <c r="G1646" s="12"/>
      <c r="H1646" s="12"/>
      <c r="I1646" s="12"/>
      <c r="J1646" s="12"/>
      <c r="K1646" s="12"/>
      <c r="L1646" s="12"/>
      <c r="M1646" s="12"/>
      <c r="N1646" s="19" t="s">
        <v>1366</v>
      </c>
      <c r="O1646" s="12" t="s">
        <v>33</v>
      </c>
      <c r="P1646" s="12">
        <v>96</v>
      </c>
      <c r="Q1646" s="18">
        <v>27.26</v>
      </c>
      <c r="R1646" s="20">
        <f t="shared" si="25"/>
        <v>2616.96</v>
      </c>
      <c r="S1646" s="20"/>
      <c r="T1646" s="27"/>
    </row>
    <row r="1647" spans="1:20" ht="140.4" x14ac:dyDescent="0.3">
      <c r="A1647" s="12" t="s">
        <v>1386</v>
      </c>
      <c r="B1647" s="12"/>
      <c r="C1647" s="12"/>
      <c r="D1647" s="12" t="s">
        <v>1241</v>
      </c>
      <c r="E1647" s="12" t="s">
        <v>1382</v>
      </c>
      <c r="F1647" s="12" t="s">
        <v>1381</v>
      </c>
      <c r="G1647" s="12"/>
      <c r="H1647" s="12"/>
      <c r="I1647" s="12"/>
      <c r="J1647" s="12"/>
      <c r="K1647" s="12"/>
      <c r="L1647" s="12"/>
      <c r="M1647" s="12"/>
      <c r="N1647" s="19" t="s">
        <v>1367</v>
      </c>
      <c r="O1647" s="12" t="s">
        <v>33</v>
      </c>
      <c r="P1647" s="12">
        <v>93</v>
      </c>
      <c r="Q1647" s="18">
        <v>19.829999999999998</v>
      </c>
      <c r="R1647" s="20">
        <f t="shared" si="25"/>
        <v>1844.1899999999998</v>
      </c>
      <c r="S1647" s="20"/>
      <c r="T1647" s="27"/>
    </row>
    <row r="1648" spans="1:20" ht="140.4" x14ac:dyDescent="0.3">
      <c r="A1648" s="12" t="s">
        <v>1386</v>
      </c>
      <c r="B1648" s="12"/>
      <c r="C1648" s="12"/>
      <c r="D1648" s="12" t="s">
        <v>1241</v>
      </c>
      <c r="E1648" s="12" t="s">
        <v>1382</v>
      </c>
      <c r="F1648" s="12" t="s">
        <v>1381</v>
      </c>
      <c r="G1648" s="12"/>
      <c r="H1648" s="12"/>
      <c r="I1648" s="12"/>
      <c r="J1648" s="12"/>
      <c r="K1648" s="12"/>
      <c r="L1648" s="12"/>
      <c r="M1648" s="12"/>
      <c r="N1648" s="19" t="s">
        <v>1368</v>
      </c>
      <c r="O1648" s="12" t="s">
        <v>33</v>
      </c>
      <c r="P1648" s="12">
        <v>120</v>
      </c>
      <c r="Q1648" s="18">
        <v>12.22</v>
      </c>
      <c r="R1648" s="20">
        <f t="shared" si="25"/>
        <v>1466.4</v>
      </c>
      <c r="S1648" s="20"/>
      <c r="T1648" s="27"/>
    </row>
    <row r="1649" spans="1:20" ht="140.4" x14ac:dyDescent="0.3">
      <c r="A1649" s="12" t="s">
        <v>1386</v>
      </c>
      <c r="B1649" s="12"/>
      <c r="C1649" s="12"/>
      <c r="D1649" s="12" t="s">
        <v>1241</v>
      </c>
      <c r="E1649" s="12" t="s">
        <v>1382</v>
      </c>
      <c r="F1649" s="12" t="s">
        <v>1381</v>
      </c>
      <c r="G1649" s="12"/>
      <c r="H1649" s="12"/>
      <c r="I1649" s="12"/>
      <c r="J1649" s="12"/>
      <c r="K1649" s="12"/>
      <c r="L1649" s="12"/>
      <c r="M1649" s="12"/>
      <c r="N1649" s="19" t="s">
        <v>1369</v>
      </c>
      <c r="O1649" s="12" t="s">
        <v>91</v>
      </c>
      <c r="P1649" s="12">
        <v>120</v>
      </c>
      <c r="Q1649" s="18">
        <v>20.05</v>
      </c>
      <c r="R1649" s="20">
        <f t="shared" si="25"/>
        <v>2406</v>
      </c>
      <c r="S1649" s="20"/>
      <c r="T1649" s="27"/>
    </row>
    <row r="1650" spans="1:20" ht="140.4" x14ac:dyDescent="0.3">
      <c r="A1650" s="12" t="s">
        <v>1386</v>
      </c>
      <c r="B1650" s="12"/>
      <c r="C1650" s="12"/>
      <c r="D1650" s="12" t="s">
        <v>1241</v>
      </c>
      <c r="E1650" s="12" t="s">
        <v>1382</v>
      </c>
      <c r="F1650" s="12" t="s">
        <v>1381</v>
      </c>
      <c r="G1650" s="12"/>
      <c r="H1650" s="12"/>
      <c r="I1650" s="12"/>
      <c r="J1650" s="12"/>
      <c r="K1650" s="12"/>
      <c r="L1650" s="12"/>
      <c r="M1650" s="12"/>
      <c r="N1650" s="19" t="s">
        <v>1370</v>
      </c>
      <c r="O1650" s="12" t="s">
        <v>91</v>
      </c>
      <c r="P1650" s="12">
        <v>120</v>
      </c>
      <c r="Q1650" s="18">
        <v>8.26</v>
      </c>
      <c r="R1650" s="20">
        <f t="shared" si="25"/>
        <v>991.19999999999993</v>
      </c>
      <c r="S1650" s="20"/>
      <c r="T1650" s="27"/>
    </row>
    <row r="1651" spans="1:20" ht="140.4" x14ac:dyDescent="0.3">
      <c r="A1651" s="12" t="s">
        <v>1386</v>
      </c>
      <c r="B1651" s="12"/>
      <c r="C1651" s="12"/>
      <c r="D1651" s="12" t="s">
        <v>1241</v>
      </c>
      <c r="E1651" s="12" t="s">
        <v>1382</v>
      </c>
      <c r="F1651" s="12" t="s">
        <v>1381</v>
      </c>
      <c r="G1651" s="12"/>
      <c r="H1651" s="12"/>
      <c r="I1651" s="12"/>
      <c r="J1651" s="12"/>
      <c r="K1651" s="12"/>
      <c r="L1651" s="12"/>
      <c r="M1651" s="12"/>
      <c r="N1651" s="19" t="s">
        <v>1371</v>
      </c>
      <c r="O1651" s="12" t="s">
        <v>91</v>
      </c>
      <c r="P1651" s="12">
        <v>120</v>
      </c>
      <c r="Q1651" s="18">
        <v>10.18</v>
      </c>
      <c r="R1651" s="20">
        <f t="shared" si="25"/>
        <v>1221.5999999999999</v>
      </c>
      <c r="S1651" s="20"/>
      <c r="T1651" s="27"/>
    </row>
    <row r="1652" spans="1:20" ht="140.4" x14ac:dyDescent="0.3">
      <c r="A1652" s="12" t="s">
        <v>1386</v>
      </c>
      <c r="B1652" s="12"/>
      <c r="C1652" s="12"/>
      <c r="D1652" s="12" t="s">
        <v>1241</v>
      </c>
      <c r="E1652" s="12" t="s">
        <v>1382</v>
      </c>
      <c r="F1652" s="12" t="s">
        <v>1381</v>
      </c>
      <c r="G1652" s="12"/>
      <c r="H1652" s="12"/>
      <c r="I1652" s="12"/>
      <c r="J1652" s="12"/>
      <c r="K1652" s="12"/>
      <c r="L1652" s="12"/>
      <c r="M1652" s="12"/>
      <c r="N1652" s="19" t="s">
        <v>1372</v>
      </c>
      <c r="O1652" s="12" t="s">
        <v>91</v>
      </c>
      <c r="P1652" s="12">
        <v>300</v>
      </c>
      <c r="Q1652" s="18">
        <v>2.78</v>
      </c>
      <c r="R1652" s="20">
        <f t="shared" si="25"/>
        <v>833.99999999999989</v>
      </c>
      <c r="S1652" s="20"/>
      <c r="T1652" s="27"/>
    </row>
    <row r="1653" spans="1:20" ht="140.4" x14ac:dyDescent="0.3">
      <c r="A1653" s="12" t="s">
        <v>1386</v>
      </c>
      <c r="B1653" s="12"/>
      <c r="C1653" s="12"/>
      <c r="D1653" s="12" t="s">
        <v>1241</v>
      </c>
      <c r="E1653" s="12" t="s">
        <v>1382</v>
      </c>
      <c r="F1653" s="12" t="s">
        <v>1381</v>
      </c>
      <c r="G1653" s="12"/>
      <c r="H1653" s="12"/>
      <c r="I1653" s="12"/>
      <c r="J1653" s="12"/>
      <c r="K1653" s="12"/>
      <c r="L1653" s="12"/>
      <c r="M1653" s="12"/>
      <c r="N1653" s="19" t="s">
        <v>1373</v>
      </c>
      <c r="O1653" s="12" t="s">
        <v>33</v>
      </c>
      <c r="P1653" s="12">
        <v>240</v>
      </c>
      <c r="Q1653" s="18">
        <v>4.82</v>
      </c>
      <c r="R1653" s="20">
        <f t="shared" si="25"/>
        <v>1156.8000000000002</v>
      </c>
      <c r="S1653" s="20"/>
      <c r="T1653" s="27"/>
    </row>
    <row r="1654" spans="1:20" ht="140.4" x14ac:dyDescent="0.3">
      <c r="A1654" s="12" t="s">
        <v>1386</v>
      </c>
      <c r="B1654" s="12"/>
      <c r="C1654" s="12"/>
      <c r="D1654" s="12" t="s">
        <v>1241</v>
      </c>
      <c r="E1654" s="12" t="s">
        <v>1382</v>
      </c>
      <c r="F1654" s="12" t="s">
        <v>1381</v>
      </c>
      <c r="G1654" s="12"/>
      <c r="H1654" s="12"/>
      <c r="I1654" s="12"/>
      <c r="J1654" s="12"/>
      <c r="K1654" s="12"/>
      <c r="L1654" s="12"/>
      <c r="M1654" s="12"/>
      <c r="N1654" s="19" t="s">
        <v>1374</v>
      </c>
      <c r="O1654" s="12" t="s">
        <v>33</v>
      </c>
      <c r="P1654" s="12">
        <v>84</v>
      </c>
      <c r="Q1654" s="18">
        <v>172.34</v>
      </c>
      <c r="R1654" s="20">
        <f t="shared" si="25"/>
        <v>14476.56</v>
      </c>
      <c r="S1654" s="20"/>
      <c r="T1654" s="27"/>
    </row>
    <row r="1655" spans="1:20" ht="140.4" x14ac:dyDescent="0.3">
      <c r="A1655" s="12" t="s">
        <v>1386</v>
      </c>
      <c r="B1655" s="12"/>
      <c r="C1655" s="12"/>
      <c r="D1655" s="12" t="s">
        <v>1241</v>
      </c>
      <c r="E1655" s="12" t="s">
        <v>1382</v>
      </c>
      <c r="F1655" s="12" t="s">
        <v>1381</v>
      </c>
      <c r="G1655" s="12"/>
      <c r="H1655" s="12"/>
      <c r="I1655" s="12"/>
      <c r="J1655" s="12"/>
      <c r="K1655" s="12"/>
      <c r="L1655" s="12"/>
      <c r="M1655" s="12"/>
      <c r="N1655" s="19" t="s">
        <v>1375</v>
      </c>
      <c r="O1655" s="12" t="s">
        <v>33</v>
      </c>
      <c r="P1655" s="12">
        <v>58.5</v>
      </c>
      <c r="Q1655" s="18">
        <v>9.11</v>
      </c>
      <c r="R1655" s="20">
        <f t="shared" si="25"/>
        <v>532.93499999999995</v>
      </c>
      <c r="S1655" s="20"/>
      <c r="T1655" s="27"/>
    </row>
    <row r="1656" spans="1:20" ht="140.4" x14ac:dyDescent="0.3">
      <c r="A1656" s="12" t="s">
        <v>1386</v>
      </c>
      <c r="B1656" s="12"/>
      <c r="C1656" s="12"/>
      <c r="D1656" s="12" t="s">
        <v>1241</v>
      </c>
      <c r="E1656" s="12" t="s">
        <v>1382</v>
      </c>
      <c r="F1656" s="12" t="s">
        <v>1381</v>
      </c>
      <c r="G1656" s="12"/>
      <c r="H1656" s="12"/>
      <c r="I1656" s="12"/>
      <c r="J1656" s="12"/>
      <c r="K1656" s="12"/>
      <c r="L1656" s="12"/>
      <c r="M1656" s="12"/>
      <c r="N1656" s="19" t="s">
        <v>1376</v>
      </c>
      <c r="O1656" s="12" t="s">
        <v>33</v>
      </c>
      <c r="P1656" s="12">
        <v>48</v>
      </c>
      <c r="Q1656" s="18">
        <v>6.98</v>
      </c>
      <c r="R1656" s="20">
        <f t="shared" si="25"/>
        <v>335.04</v>
      </c>
      <c r="S1656" s="20"/>
      <c r="T1656" s="27"/>
    </row>
    <row r="1657" spans="1:20" ht="140.4" x14ac:dyDescent="0.3">
      <c r="A1657" s="12" t="s">
        <v>1386</v>
      </c>
      <c r="B1657" s="12"/>
      <c r="C1657" s="12"/>
      <c r="D1657" s="12" t="s">
        <v>1241</v>
      </c>
      <c r="E1657" s="12" t="s">
        <v>1382</v>
      </c>
      <c r="F1657" s="12" t="s">
        <v>1381</v>
      </c>
      <c r="G1657" s="12"/>
      <c r="H1657" s="12"/>
      <c r="I1657" s="12"/>
      <c r="J1657" s="12"/>
      <c r="K1657" s="12"/>
      <c r="L1657" s="12"/>
      <c r="M1657" s="12"/>
      <c r="N1657" s="19" t="s">
        <v>1377</v>
      </c>
      <c r="O1657" s="12" t="s">
        <v>33</v>
      </c>
      <c r="P1657" s="12">
        <v>58.5</v>
      </c>
      <c r="Q1657" s="18">
        <v>7.89</v>
      </c>
      <c r="R1657" s="20">
        <f t="shared" si="25"/>
        <v>461.565</v>
      </c>
      <c r="S1657" s="20"/>
      <c r="T1657" s="27"/>
    </row>
    <row r="1658" spans="1:20" ht="140.4" x14ac:dyDescent="0.3">
      <c r="A1658" s="12" t="s">
        <v>1386</v>
      </c>
      <c r="B1658" s="12"/>
      <c r="C1658" s="12"/>
      <c r="D1658" s="12" t="s">
        <v>1241</v>
      </c>
      <c r="E1658" s="12" t="s">
        <v>1382</v>
      </c>
      <c r="F1658" s="12" t="s">
        <v>1381</v>
      </c>
      <c r="G1658" s="12"/>
      <c r="H1658" s="12"/>
      <c r="I1658" s="12"/>
      <c r="J1658" s="12"/>
      <c r="K1658" s="12"/>
      <c r="L1658" s="12"/>
      <c r="M1658" s="12"/>
      <c r="N1658" s="19" t="s">
        <v>1378</v>
      </c>
      <c r="O1658" s="12" t="s">
        <v>33</v>
      </c>
      <c r="P1658" s="12">
        <v>60</v>
      </c>
      <c r="Q1658" s="18">
        <v>5.6</v>
      </c>
      <c r="R1658" s="20">
        <f t="shared" si="25"/>
        <v>336</v>
      </c>
      <c r="S1658" s="20"/>
      <c r="T1658" s="27"/>
    </row>
    <row r="1659" spans="1:20" ht="140.4" x14ac:dyDescent="0.3">
      <c r="A1659" s="12" t="s">
        <v>1386</v>
      </c>
      <c r="B1659" s="12"/>
      <c r="C1659" s="12"/>
      <c r="D1659" s="12" t="s">
        <v>1241</v>
      </c>
      <c r="E1659" s="12" t="s">
        <v>1382</v>
      </c>
      <c r="F1659" s="12" t="s">
        <v>1381</v>
      </c>
      <c r="G1659" s="12"/>
      <c r="H1659" s="12"/>
      <c r="I1659" s="12"/>
      <c r="J1659" s="12"/>
      <c r="K1659" s="12"/>
      <c r="L1659" s="12"/>
      <c r="M1659" s="12"/>
      <c r="N1659" s="19" t="s">
        <v>1379</v>
      </c>
      <c r="O1659" s="12" t="s">
        <v>33</v>
      </c>
      <c r="P1659" s="12">
        <v>60</v>
      </c>
      <c r="Q1659" s="18">
        <v>5.44</v>
      </c>
      <c r="R1659" s="20">
        <f t="shared" si="25"/>
        <v>326.40000000000003</v>
      </c>
      <c r="S1659" s="20"/>
      <c r="T1659" s="27"/>
    </row>
    <row r="1660" spans="1:20" ht="140.4" x14ac:dyDescent="0.3">
      <c r="A1660" s="12" t="s">
        <v>1386</v>
      </c>
      <c r="B1660" s="12"/>
      <c r="C1660" s="12"/>
      <c r="D1660" s="12" t="s">
        <v>1241</v>
      </c>
      <c r="E1660" s="12" t="s">
        <v>1382</v>
      </c>
      <c r="F1660" s="12" t="s">
        <v>1381</v>
      </c>
      <c r="G1660" s="12"/>
      <c r="H1660" s="12"/>
      <c r="I1660" s="12"/>
      <c r="J1660" s="12"/>
      <c r="K1660" s="12"/>
      <c r="L1660" s="12"/>
      <c r="M1660" s="12"/>
      <c r="N1660" s="19" t="s">
        <v>1380</v>
      </c>
      <c r="O1660" s="12" t="s">
        <v>28</v>
      </c>
      <c r="P1660" s="12">
        <v>90</v>
      </c>
      <c r="Q1660" s="18">
        <v>6.34</v>
      </c>
      <c r="R1660" s="20">
        <f t="shared" si="25"/>
        <v>570.6</v>
      </c>
      <c r="S1660" s="20"/>
      <c r="T1660" s="27"/>
    </row>
    <row r="1661" spans="1:20" ht="140.4" x14ac:dyDescent="0.3">
      <c r="A1661" s="36" t="s">
        <v>1391</v>
      </c>
      <c r="B1661" s="12"/>
      <c r="C1661" s="12"/>
      <c r="D1661" s="12" t="s">
        <v>1241</v>
      </c>
      <c r="E1661" s="12" t="s">
        <v>1382</v>
      </c>
      <c r="F1661" s="12" t="s">
        <v>1381</v>
      </c>
      <c r="G1661" s="12"/>
      <c r="H1661" s="12"/>
      <c r="I1661" s="12"/>
      <c r="J1661" s="12"/>
      <c r="K1661" s="12"/>
      <c r="L1661" s="12"/>
      <c r="M1661" s="12"/>
      <c r="N1661" s="19" t="s">
        <v>1267</v>
      </c>
      <c r="O1661" s="21" t="s">
        <v>30</v>
      </c>
      <c r="P1661" s="12">
        <v>480</v>
      </c>
      <c r="Q1661" s="18">
        <v>8.4600000000000009</v>
      </c>
      <c r="R1661" s="20">
        <f t="shared" si="25"/>
        <v>4060.8</v>
      </c>
      <c r="S1661" s="20"/>
      <c r="T1661" s="27"/>
    </row>
    <row r="1662" spans="1:20" ht="140.4" x14ac:dyDescent="0.3">
      <c r="A1662" s="36" t="s">
        <v>1391</v>
      </c>
      <c r="B1662" s="12"/>
      <c r="C1662" s="12"/>
      <c r="D1662" s="12" t="s">
        <v>1241</v>
      </c>
      <c r="E1662" s="12" t="s">
        <v>1382</v>
      </c>
      <c r="F1662" s="12" t="s">
        <v>1381</v>
      </c>
      <c r="G1662" s="12"/>
      <c r="H1662" s="12"/>
      <c r="I1662" s="12"/>
      <c r="J1662" s="12"/>
      <c r="K1662" s="12"/>
      <c r="L1662" s="12"/>
      <c r="M1662" s="12"/>
      <c r="N1662" s="19" t="s">
        <v>1268</v>
      </c>
      <c r="O1662" s="12" t="s">
        <v>33</v>
      </c>
      <c r="P1662" s="12">
        <v>40</v>
      </c>
      <c r="Q1662" s="18">
        <v>9.66</v>
      </c>
      <c r="R1662" s="20">
        <f t="shared" si="25"/>
        <v>386.4</v>
      </c>
      <c r="S1662" s="20"/>
      <c r="T1662" s="27"/>
    </row>
    <row r="1663" spans="1:20" ht="140.4" x14ac:dyDescent="0.3">
      <c r="A1663" s="36" t="s">
        <v>1391</v>
      </c>
      <c r="B1663" s="12"/>
      <c r="C1663" s="12"/>
      <c r="D1663" s="12" t="s">
        <v>1241</v>
      </c>
      <c r="E1663" s="12" t="s">
        <v>1382</v>
      </c>
      <c r="F1663" s="12" t="s">
        <v>1381</v>
      </c>
      <c r="G1663" s="12"/>
      <c r="H1663" s="12"/>
      <c r="I1663" s="12"/>
      <c r="J1663" s="12"/>
      <c r="K1663" s="12"/>
      <c r="L1663" s="12"/>
      <c r="M1663" s="12"/>
      <c r="N1663" s="19" t="s">
        <v>1269</v>
      </c>
      <c r="O1663" s="12" t="s">
        <v>33</v>
      </c>
      <c r="P1663" s="12">
        <v>40</v>
      </c>
      <c r="Q1663" s="18">
        <v>9.08</v>
      </c>
      <c r="R1663" s="20">
        <f t="shared" si="25"/>
        <v>363.2</v>
      </c>
      <c r="S1663" s="20"/>
      <c r="T1663" s="27"/>
    </row>
    <row r="1664" spans="1:20" ht="140.4" x14ac:dyDescent="0.3">
      <c r="A1664" s="36" t="s">
        <v>1391</v>
      </c>
      <c r="B1664" s="12"/>
      <c r="C1664" s="12"/>
      <c r="D1664" s="12" t="s">
        <v>1241</v>
      </c>
      <c r="E1664" s="12" t="s">
        <v>1382</v>
      </c>
      <c r="F1664" s="12" t="s">
        <v>1381</v>
      </c>
      <c r="G1664" s="12"/>
      <c r="H1664" s="12"/>
      <c r="I1664" s="12"/>
      <c r="J1664" s="12"/>
      <c r="K1664" s="12"/>
      <c r="L1664" s="12"/>
      <c r="M1664" s="12"/>
      <c r="N1664" s="19" t="s">
        <v>1270</v>
      </c>
      <c r="O1664" s="12" t="s">
        <v>91</v>
      </c>
      <c r="P1664" s="12">
        <v>120</v>
      </c>
      <c r="Q1664" s="18">
        <v>11.91</v>
      </c>
      <c r="R1664" s="20">
        <f t="shared" si="25"/>
        <v>1429.2</v>
      </c>
      <c r="S1664" s="20"/>
      <c r="T1664" s="27"/>
    </row>
    <row r="1665" spans="1:20" ht="140.4" x14ac:dyDescent="0.3">
      <c r="A1665" s="36" t="s">
        <v>1391</v>
      </c>
      <c r="B1665" s="12"/>
      <c r="C1665" s="12"/>
      <c r="D1665" s="12" t="s">
        <v>1241</v>
      </c>
      <c r="E1665" s="12" t="s">
        <v>1382</v>
      </c>
      <c r="F1665" s="12" t="s">
        <v>1381</v>
      </c>
      <c r="G1665" s="12"/>
      <c r="H1665" s="12"/>
      <c r="I1665" s="12"/>
      <c r="J1665" s="12"/>
      <c r="K1665" s="12"/>
      <c r="L1665" s="12"/>
      <c r="M1665" s="12"/>
      <c r="N1665" s="19" t="s">
        <v>1271</v>
      </c>
      <c r="O1665" s="12" t="s">
        <v>91</v>
      </c>
      <c r="P1665" s="12">
        <v>70</v>
      </c>
      <c r="Q1665" s="18">
        <v>55.06</v>
      </c>
      <c r="R1665" s="20">
        <f t="shared" si="25"/>
        <v>3854.2000000000003</v>
      </c>
      <c r="S1665" s="20"/>
      <c r="T1665" s="27"/>
    </row>
    <row r="1666" spans="1:20" ht="140.4" x14ac:dyDescent="0.3">
      <c r="A1666" s="36" t="s">
        <v>1391</v>
      </c>
      <c r="B1666" s="12"/>
      <c r="C1666" s="12"/>
      <c r="D1666" s="12" t="s">
        <v>1241</v>
      </c>
      <c r="E1666" s="12" t="s">
        <v>1382</v>
      </c>
      <c r="F1666" s="12" t="s">
        <v>1381</v>
      </c>
      <c r="G1666" s="12"/>
      <c r="H1666" s="12"/>
      <c r="I1666" s="12"/>
      <c r="J1666" s="12"/>
      <c r="K1666" s="12"/>
      <c r="L1666" s="12"/>
      <c r="M1666" s="12"/>
      <c r="N1666" s="19" t="s">
        <v>1272</v>
      </c>
      <c r="O1666" s="12" t="s">
        <v>91</v>
      </c>
      <c r="P1666" s="12">
        <v>70</v>
      </c>
      <c r="Q1666" s="18">
        <v>54.36</v>
      </c>
      <c r="R1666" s="20">
        <f t="shared" ref="R1666:R1729" si="26">P1666*Q1666</f>
        <v>3805.2</v>
      </c>
      <c r="S1666" s="20"/>
      <c r="T1666" s="27"/>
    </row>
    <row r="1667" spans="1:20" ht="140.4" x14ac:dyDescent="0.3">
      <c r="A1667" s="36" t="s">
        <v>1391</v>
      </c>
      <c r="B1667" s="12"/>
      <c r="C1667" s="12"/>
      <c r="D1667" s="12" t="s">
        <v>1241</v>
      </c>
      <c r="E1667" s="12" t="s">
        <v>1382</v>
      </c>
      <c r="F1667" s="12" t="s">
        <v>1381</v>
      </c>
      <c r="G1667" s="12"/>
      <c r="H1667" s="12"/>
      <c r="I1667" s="12"/>
      <c r="J1667" s="12"/>
      <c r="K1667" s="12"/>
      <c r="L1667" s="12"/>
      <c r="M1667" s="12"/>
      <c r="N1667" s="19" t="s">
        <v>1273</v>
      </c>
      <c r="O1667" s="12" t="s">
        <v>2022</v>
      </c>
      <c r="P1667" s="12">
        <v>29</v>
      </c>
      <c r="Q1667" s="18">
        <v>1.61</v>
      </c>
      <c r="R1667" s="20">
        <f t="shared" si="26"/>
        <v>46.690000000000005</v>
      </c>
      <c r="S1667" s="20"/>
      <c r="T1667" s="27"/>
    </row>
    <row r="1668" spans="1:20" ht="140.4" x14ac:dyDescent="0.3">
      <c r="A1668" s="36" t="s">
        <v>1391</v>
      </c>
      <c r="B1668" s="12"/>
      <c r="C1668" s="12"/>
      <c r="D1668" s="12" t="s">
        <v>1241</v>
      </c>
      <c r="E1668" s="12" t="s">
        <v>1382</v>
      </c>
      <c r="F1668" s="12" t="s">
        <v>1381</v>
      </c>
      <c r="G1668" s="12"/>
      <c r="H1668" s="12"/>
      <c r="I1668" s="12"/>
      <c r="J1668" s="12"/>
      <c r="K1668" s="12"/>
      <c r="L1668" s="12"/>
      <c r="M1668" s="12"/>
      <c r="N1668" s="19" t="s">
        <v>1274</v>
      </c>
      <c r="O1668" s="12" t="s">
        <v>33</v>
      </c>
      <c r="P1668" s="12">
        <v>46</v>
      </c>
      <c r="Q1668" s="18">
        <v>8.06</v>
      </c>
      <c r="R1668" s="20">
        <f t="shared" si="26"/>
        <v>370.76000000000005</v>
      </c>
      <c r="S1668" s="20"/>
      <c r="T1668" s="27"/>
    </row>
    <row r="1669" spans="1:20" ht="140.4" x14ac:dyDescent="0.3">
      <c r="A1669" s="36" t="s">
        <v>1391</v>
      </c>
      <c r="B1669" s="12"/>
      <c r="C1669" s="12"/>
      <c r="D1669" s="12" t="s">
        <v>1241</v>
      </c>
      <c r="E1669" s="12" t="s">
        <v>1382</v>
      </c>
      <c r="F1669" s="12" t="s">
        <v>1381</v>
      </c>
      <c r="G1669" s="12"/>
      <c r="H1669" s="12"/>
      <c r="I1669" s="12"/>
      <c r="J1669" s="12"/>
      <c r="K1669" s="12"/>
      <c r="L1669" s="12"/>
      <c r="M1669" s="12"/>
      <c r="N1669" s="19" t="s">
        <v>1275</v>
      </c>
      <c r="O1669" s="12" t="s">
        <v>33</v>
      </c>
      <c r="P1669" s="12">
        <v>10</v>
      </c>
      <c r="Q1669" s="18">
        <v>20.29</v>
      </c>
      <c r="R1669" s="20">
        <f t="shared" si="26"/>
        <v>202.89999999999998</v>
      </c>
      <c r="S1669" s="20"/>
      <c r="T1669" s="27"/>
    </row>
    <row r="1670" spans="1:20" ht="140.4" x14ac:dyDescent="0.3">
      <c r="A1670" s="36" t="s">
        <v>1391</v>
      </c>
      <c r="B1670" s="12"/>
      <c r="C1670" s="12"/>
      <c r="D1670" s="12" t="s">
        <v>1241</v>
      </c>
      <c r="E1670" s="12" t="s">
        <v>1382</v>
      </c>
      <c r="F1670" s="12" t="s">
        <v>1381</v>
      </c>
      <c r="G1670" s="12"/>
      <c r="H1670" s="12"/>
      <c r="I1670" s="12"/>
      <c r="J1670" s="12"/>
      <c r="K1670" s="12"/>
      <c r="L1670" s="12"/>
      <c r="M1670" s="12"/>
      <c r="N1670" s="19" t="s">
        <v>1276</v>
      </c>
      <c r="O1670" s="12" t="s">
        <v>33</v>
      </c>
      <c r="P1670" s="12">
        <v>13</v>
      </c>
      <c r="Q1670" s="18">
        <v>50.59</v>
      </c>
      <c r="R1670" s="20">
        <f t="shared" si="26"/>
        <v>657.67000000000007</v>
      </c>
      <c r="S1670" s="20"/>
      <c r="T1670" s="27"/>
    </row>
    <row r="1671" spans="1:20" ht="140.4" x14ac:dyDescent="0.3">
      <c r="A1671" s="36" t="s">
        <v>1391</v>
      </c>
      <c r="B1671" s="12"/>
      <c r="C1671" s="12"/>
      <c r="D1671" s="12" t="s">
        <v>1241</v>
      </c>
      <c r="E1671" s="12" t="s">
        <v>1382</v>
      </c>
      <c r="F1671" s="12" t="s">
        <v>1381</v>
      </c>
      <c r="G1671" s="12"/>
      <c r="H1671" s="12"/>
      <c r="I1671" s="12"/>
      <c r="J1671" s="12"/>
      <c r="K1671" s="12"/>
      <c r="L1671" s="12"/>
      <c r="M1671" s="12"/>
      <c r="N1671" s="19" t="s">
        <v>1277</v>
      </c>
      <c r="O1671" s="12" t="s">
        <v>28</v>
      </c>
      <c r="P1671" s="12">
        <v>80</v>
      </c>
      <c r="Q1671" s="18">
        <v>1.02</v>
      </c>
      <c r="R1671" s="20">
        <f t="shared" si="26"/>
        <v>81.599999999999994</v>
      </c>
      <c r="S1671" s="20"/>
      <c r="T1671" s="27"/>
    </row>
    <row r="1672" spans="1:20" ht="140.4" x14ac:dyDescent="0.3">
      <c r="A1672" s="36" t="s">
        <v>1391</v>
      </c>
      <c r="B1672" s="12"/>
      <c r="C1672" s="12"/>
      <c r="D1672" s="12" t="s">
        <v>1241</v>
      </c>
      <c r="E1672" s="12" t="s">
        <v>1382</v>
      </c>
      <c r="F1672" s="12" t="s">
        <v>1381</v>
      </c>
      <c r="G1672" s="12"/>
      <c r="H1672" s="12"/>
      <c r="I1672" s="12"/>
      <c r="J1672" s="12"/>
      <c r="K1672" s="12"/>
      <c r="L1672" s="12"/>
      <c r="M1672" s="12"/>
      <c r="N1672" s="19" t="s">
        <v>1278</v>
      </c>
      <c r="O1672" s="12" t="s">
        <v>28</v>
      </c>
      <c r="P1672" s="12">
        <v>6.4</v>
      </c>
      <c r="Q1672" s="18">
        <v>16.3</v>
      </c>
      <c r="R1672" s="20">
        <f t="shared" si="26"/>
        <v>104.32000000000001</v>
      </c>
      <c r="S1672" s="20"/>
      <c r="T1672" s="27"/>
    </row>
    <row r="1673" spans="1:20" ht="140.4" x14ac:dyDescent="0.3">
      <c r="A1673" s="36" t="s">
        <v>1391</v>
      </c>
      <c r="B1673" s="12"/>
      <c r="C1673" s="12"/>
      <c r="D1673" s="12" t="s">
        <v>1241</v>
      </c>
      <c r="E1673" s="12" t="s">
        <v>1382</v>
      </c>
      <c r="F1673" s="12" t="s">
        <v>1381</v>
      </c>
      <c r="G1673" s="12"/>
      <c r="H1673" s="12"/>
      <c r="I1673" s="12"/>
      <c r="J1673" s="12"/>
      <c r="K1673" s="12"/>
      <c r="L1673" s="12"/>
      <c r="M1673" s="12"/>
      <c r="N1673" s="19" t="s">
        <v>1279</v>
      </c>
      <c r="O1673" s="12" t="s">
        <v>33</v>
      </c>
      <c r="P1673" s="12">
        <v>150</v>
      </c>
      <c r="Q1673" s="18">
        <v>3.2</v>
      </c>
      <c r="R1673" s="20">
        <f t="shared" si="26"/>
        <v>480</v>
      </c>
      <c r="S1673" s="20"/>
      <c r="T1673" s="27"/>
    </row>
    <row r="1674" spans="1:20" ht="140.4" x14ac:dyDescent="0.3">
      <c r="A1674" s="36" t="s">
        <v>1391</v>
      </c>
      <c r="B1674" s="12"/>
      <c r="C1674" s="12"/>
      <c r="D1674" s="12" t="s">
        <v>1241</v>
      </c>
      <c r="E1674" s="12" t="s">
        <v>1382</v>
      </c>
      <c r="F1674" s="12" t="s">
        <v>1381</v>
      </c>
      <c r="G1674" s="12"/>
      <c r="H1674" s="12"/>
      <c r="I1674" s="12"/>
      <c r="J1674" s="12"/>
      <c r="K1674" s="12"/>
      <c r="L1674" s="12"/>
      <c r="M1674" s="12"/>
      <c r="N1674" s="19" t="s">
        <v>1280</v>
      </c>
      <c r="O1674" s="12" t="s">
        <v>33</v>
      </c>
      <c r="P1674" s="12">
        <v>28</v>
      </c>
      <c r="Q1674" s="18">
        <v>19.27</v>
      </c>
      <c r="R1674" s="20">
        <f t="shared" si="26"/>
        <v>539.55999999999995</v>
      </c>
      <c r="S1674" s="20"/>
      <c r="T1674" s="27"/>
    </row>
    <row r="1675" spans="1:20" ht="140.4" x14ac:dyDescent="0.3">
      <c r="A1675" s="36" t="s">
        <v>1391</v>
      </c>
      <c r="B1675" s="12"/>
      <c r="C1675" s="12"/>
      <c r="D1675" s="12" t="s">
        <v>1241</v>
      </c>
      <c r="E1675" s="12" t="s">
        <v>1382</v>
      </c>
      <c r="F1675" s="12" t="s">
        <v>1381</v>
      </c>
      <c r="G1675" s="12"/>
      <c r="H1675" s="12"/>
      <c r="I1675" s="12"/>
      <c r="J1675" s="12"/>
      <c r="K1675" s="12"/>
      <c r="L1675" s="12"/>
      <c r="M1675" s="12"/>
      <c r="N1675" s="19" t="s">
        <v>1281</v>
      </c>
      <c r="O1675" s="12" t="s">
        <v>33</v>
      </c>
      <c r="P1675" s="12">
        <v>120</v>
      </c>
      <c r="Q1675" s="18">
        <v>5.92</v>
      </c>
      <c r="R1675" s="20">
        <f t="shared" si="26"/>
        <v>710.4</v>
      </c>
      <c r="S1675" s="20"/>
      <c r="T1675" s="27"/>
    </row>
    <row r="1676" spans="1:20" ht="140.4" x14ac:dyDescent="0.3">
      <c r="A1676" s="36" t="s">
        <v>1391</v>
      </c>
      <c r="B1676" s="12"/>
      <c r="C1676" s="12"/>
      <c r="D1676" s="12" t="s">
        <v>1241</v>
      </c>
      <c r="E1676" s="12" t="s">
        <v>1382</v>
      </c>
      <c r="F1676" s="12" t="s">
        <v>1381</v>
      </c>
      <c r="G1676" s="12"/>
      <c r="H1676" s="12"/>
      <c r="I1676" s="12"/>
      <c r="J1676" s="12"/>
      <c r="K1676" s="12"/>
      <c r="L1676" s="12"/>
      <c r="M1676" s="12"/>
      <c r="N1676" s="19" t="s">
        <v>1282</v>
      </c>
      <c r="O1676" s="12" t="s">
        <v>33</v>
      </c>
      <c r="P1676" s="12">
        <v>20</v>
      </c>
      <c r="Q1676" s="18">
        <v>5.53</v>
      </c>
      <c r="R1676" s="20">
        <f t="shared" si="26"/>
        <v>110.60000000000001</v>
      </c>
      <c r="S1676" s="20"/>
      <c r="T1676" s="27"/>
    </row>
    <row r="1677" spans="1:20" ht="140.4" x14ac:dyDescent="0.3">
      <c r="A1677" s="36" t="s">
        <v>1391</v>
      </c>
      <c r="B1677" s="12"/>
      <c r="C1677" s="12"/>
      <c r="D1677" s="12" t="s">
        <v>1241</v>
      </c>
      <c r="E1677" s="12" t="s">
        <v>1382</v>
      </c>
      <c r="F1677" s="12" t="s">
        <v>1381</v>
      </c>
      <c r="G1677" s="12"/>
      <c r="H1677" s="12"/>
      <c r="I1677" s="12"/>
      <c r="J1677" s="12"/>
      <c r="K1677" s="12"/>
      <c r="L1677" s="12"/>
      <c r="M1677" s="12"/>
      <c r="N1677" s="19" t="s">
        <v>1283</v>
      </c>
      <c r="O1677" s="12" t="s">
        <v>28</v>
      </c>
      <c r="P1677" s="12">
        <v>20</v>
      </c>
      <c r="Q1677" s="18">
        <v>35.25</v>
      </c>
      <c r="R1677" s="20">
        <f t="shared" si="26"/>
        <v>705</v>
      </c>
      <c r="S1677" s="20"/>
      <c r="T1677" s="27"/>
    </row>
    <row r="1678" spans="1:20" ht="140.4" x14ac:dyDescent="0.3">
      <c r="A1678" s="36" t="s">
        <v>1391</v>
      </c>
      <c r="B1678" s="12"/>
      <c r="C1678" s="12"/>
      <c r="D1678" s="12" t="s">
        <v>1241</v>
      </c>
      <c r="E1678" s="12" t="s">
        <v>1382</v>
      </c>
      <c r="F1678" s="12" t="s">
        <v>1381</v>
      </c>
      <c r="G1678" s="12"/>
      <c r="H1678" s="12"/>
      <c r="I1678" s="12"/>
      <c r="J1678" s="12"/>
      <c r="K1678" s="12"/>
      <c r="L1678" s="12"/>
      <c r="M1678" s="12"/>
      <c r="N1678" s="19" t="s">
        <v>1284</v>
      </c>
      <c r="O1678" s="12" t="s">
        <v>28</v>
      </c>
      <c r="P1678" s="12">
        <v>20</v>
      </c>
      <c r="Q1678" s="18">
        <v>64</v>
      </c>
      <c r="R1678" s="20">
        <f t="shared" si="26"/>
        <v>1280</v>
      </c>
      <c r="S1678" s="20"/>
      <c r="T1678" s="27"/>
    </row>
    <row r="1679" spans="1:20" ht="140.4" x14ac:dyDescent="0.3">
      <c r="A1679" s="36" t="s">
        <v>1391</v>
      </c>
      <c r="B1679" s="12"/>
      <c r="C1679" s="12"/>
      <c r="D1679" s="12" t="s">
        <v>1241</v>
      </c>
      <c r="E1679" s="12" t="s">
        <v>1382</v>
      </c>
      <c r="F1679" s="12" t="s">
        <v>1381</v>
      </c>
      <c r="G1679" s="12"/>
      <c r="H1679" s="12"/>
      <c r="I1679" s="12"/>
      <c r="J1679" s="12"/>
      <c r="K1679" s="12"/>
      <c r="L1679" s="12"/>
      <c r="M1679" s="12"/>
      <c r="N1679" s="19" t="s">
        <v>1285</v>
      </c>
      <c r="O1679" s="12" t="s">
        <v>28</v>
      </c>
      <c r="P1679" s="12">
        <v>15</v>
      </c>
      <c r="Q1679" s="18">
        <v>32.24</v>
      </c>
      <c r="R1679" s="20">
        <f t="shared" si="26"/>
        <v>483.6</v>
      </c>
      <c r="S1679" s="20"/>
      <c r="T1679" s="27"/>
    </row>
    <row r="1680" spans="1:20" ht="140.4" x14ac:dyDescent="0.3">
      <c r="A1680" s="36" t="s">
        <v>1391</v>
      </c>
      <c r="B1680" s="12"/>
      <c r="C1680" s="12"/>
      <c r="D1680" s="12" t="s">
        <v>1241</v>
      </c>
      <c r="E1680" s="12" t="s">
        <v>1382</v>
      </c>
      <c r="F1680" s="12" t="s">
        <v>1381</v>
      </c>
      <c r="G1680" s="12"/>
      <c r="H1680" s="12"/>
      <c r="I1680" s="12"/>
      <c r="J1680" s="12"/>
      <c r="K1680" s="12"/>
      <c r="L1680" s="12"/>
      <c r="M1680" s="12"/>
      <c r="N1680" s="19" t="s">
        <v>1286</v>
      </c>
      <c r="O1680" s="12" t="s">
        <v>33</v>
      </c>
      <c r="P1680" s="12">
        <v>100</v>
      </c>
      <c r="Q1680" s="18">
        <v>1.35</v>
      </c>
      <c r="R1680" s="20">
        <f t="shared" si="26"/>
        <v>135</v>
      </c>
      <c r="S1680" s="20"/>
      <c r="T1680" s="27"/>
    </row>
    <row r="1681" spans="1:20" ht="140.4" x14ac:dyDescent="0.3">
      <c r="A1681" s="36" t="s">
        <v>1391</v>
      </c>
      <c r="B1681" s="12"/>
      <c r="C1681" s="12"/>
      <c r="D1681" s="12" t="s">
        <v>1241</v>
      </c>
      <c r="E1681" s="12" t="s">
        <v>1382</v>
      </c>
      <c r="F1681" s="12" t="s">
        <v>1381</v>
      </c>
      <c r="G1681" s="12"/>
      <c r="H1681" s="12"/>
      <c r="I1681" s="12"/>
      <c r="J1681" s="12"/>
      <c r="K1681" s="12"/>
      <c r="L1681" s="12"/>
      <c r="M1681" s="12"/>
      <c r="N1681" s="19" t="s">
        <v>1287</v>
      </c>
      <c r="O1681" s="12" t="s">
        <v>33</v>
      </c>
      <c r="P1681" s="12">
        <v>80</v>
      </c>
      <c r="Q1681" s="18">
        <v>1.55</v>
      </c>
      <c r="R1681" s="20">
        <f t="shared" si="26"/>
        <v>124</v>
      </c>
      <c r="S1681" s="20"/>
      <c r="T1681" s="27"/>
    </row>
    <row r="1682" spans="1:20" ht="140.4" x14ac:dyDescent="0.3">
      <c r="A1682" s="36" t="s">
        <v>1391</v>
      </c>
      <c r="B1682" s="12"/>
      <c r="C1682" s="12"/>
      <c r="D1682" s="12" t="s">
        <v>1241</v>
      </c>
      <c r="E1682" s="12" t="s">
        <v>1382</v>
      </c>
      <c r="F1682" s="12" t="s">
        <v>1381</v>
      </c>
      <c r="G1682" s="12"/>
      <c r="H1682" s="12"/>
      <c r="I1682" s="12"/>
      <c r="J1682" s="12"/>
      <c r="K1682" s="12"/>
      <c r="L1682" s="12"/>
      <c r="M1682" s="12"/>
      <c r="N1682" s="19" t="s">
        <v>1288</v>
      </c>
      <c r="O1682" s="12" t="s">
        <v>28</v>
      </c>
      <c r="P1682" s="12">
        <v>10</v>
      </c>
      <c r="Q1682" s="18">
        <v>3.6</v>
      </c>
      <c r="R1682" s="20">
        <f t="shared" si="26"/>
        <v>36</v>
      </c>
      <c r="S1682" s="20"/>
      <c r="T1682" s="27"/>
    </row>
    <row r="1683" spans="1:20" ht="140.4" x14ac:dyDescent="0.3">
      <c r="A1683" s="36" t="s">
        <v>1391</v>
      </c>
      <c r="B1683" s="12"/>
      <c r="C1683" s="12"/>
      <c r="D1683" s="12" t="s">
        <v>1241</v>
      </c>
      <c r="E1683" s="12" t="s">
        <v>1382</v>
      </c>
      <c r="F1683" s="12" t="s">
        <v>1381</v>
      </c>
      <c r="G1683" s="12"/>
      <c r="H1683" s="12"/>
      <c r="I1683" s="12"/>
      <c r="J1683" s="12"/>
      <c r="K1683" s="12"/>
      <c r="L1683" s="12"/>
      <c r="M1683" s="12"/>
      <c r="N1683" s="19" t="s">
        <v>1289</v>
      </c>
      <c r="O1683" s="12" t="s">
        <v>28</v>
      </c>
      <c r="P1683" s="12">
        <v>40</v>
      </c>
      <c r="Q1683" s="18">
        <v>3.32</v>
      </c>
      <c r="R1683" s="20">
        <f t="shared" si="26"/>
        <v>132.79999999999998</v>
      </c>
      <c r="S1683" s="20"/>
      <c r="T1683" s="27"/>
    </row>
    <row r="1684" spans="1:20" ht="140.4" x14ac:dyDescent="0.3">
      <c r="A1684" s="36" t="s">
        <v>1391</v>
      </c>
      <c r="B1684" s="12"/>
      <c r="C1684" s="12"/>
      <c r="D1684" s="12" t="s">
        <v>1241</v>
      </c>
      <c r="E1684" s="12" t="s">
        <v>1382</v>
      </c>
      <c r="F1684" s="12" t="s">
        <v>1381</v>
      </c>
      <c r="G1684" s="12"/>
      <c r="H1684" s="12"/>
      <c r="I1684" s="12"/>
      <c r="J1684" s="12"/>
      <c r="K1684" s="12"/>
      <c r="L1684" s="12"/>
      <c r="M1684" s="12"/>
      <c r="N1684" s="19" t="s">
        <v>1290</v>
      </c>
      <c r="O1684" s="12" t="s">
        <v>28</v>
      </c>
      <c r="P1684" s="12">
        <v>40</v>
      </c>
      <c r="Q1684" s="18">
        <v>2.92</v>
      </c>
      <c r="R1684" s="20">
        <f t="shared" si="26"/>
        <v>116.8</v>
      </c>
      <c r="S1684" s="20"/>
      <c r="T1684" s="27"/>
    </row>
    <row r="1685" spans="1:20" ht="140.4" x14ac:dyDescent="0.3">
      <c r="A1685" s="36" t="s">
        <v>1391</v>
      </c>
      <c r="B1685" s="12"/>
      <c r="C1685" s="12"/>
      <c r="D1685" s="12" t="s">
        <v>1241</v>
      </c>
      <c r="E1685" s="12" t="s">
        <v>1382</v>
      </c>
      <c r="F1685" s="12" t="s">
        <v>1381</v>
      </c>
      <c r="G1685" s="12"/>
      <c r="H1685" s="12"/>
      <c r="I1685" s="12"/>
      <c r="J1685" s="12"/>
      <c r="K1685" s="12"/>
      <c r="L1685" s="12"/>
      <c r="M1685" s="12"/>
      <c r="N1685" s="19" t="s">
        <v>1291</v>
      </c>
      <c r="O1685" s="12" t="s">
        <v>28</v>
      </c>
      <c r="P1685" s="12">
        <v>40</v>
      </c>
      <c r="Q1685" s="18">
        <v>4.34</v>
      </c>
      <c r="R1685" s="20">
        <f t="shared" si="26"/>
        <v>173.6</v>
      </c>
      <c r="S1685" s="20"/>
      <c r="T1685" s="27"/>
    </row>
    <row r="1686" spans="1:20" ht="140.4" x14ac:dyDescent="0.3">
      <c r="A1686" s="36" t="s">
        <v>1391</v>
      </c>
      <c r="B1686" s="12"/>
      <c r="C1686" s="12"/>
      <c r="D1686" s="12" t="s">
        <v>1241</v>
      </c>
      <c r="E1686" s="12" t="s">
        <v>1382</v>
      </c>
      <c r="F1686" s="12" t="s">
        <v>1381</v>
      </c>
      <c r="G1686" s="12"/>
      <c r="H1686" s="12"/>
      <c r="I1686" s="12"/>
      <c r="J1686" s="12"/>
      <c r="K1686" s="12"/>
      <c r="L1686" s="12"/>
      <c r="M1686" s="12"/>
      <c r="N1686" s="19" t="s">
        <v>1292</v>
      </c>
      <c r="O1686" s="12" t="s">
        <v>28</v>
      </c>
      <c r="P1686" s="12">
        <v>80</v>
      </c>
      <c r="Q1686" s="18">
        <v>3.86</v>
      </c>
      <c r="R1686" s="20">
        <f t="shared" si="26"/>
        <v>308.8</v>
      </c>
      <c r="S1686" s="20"/>
      <c r="T1686" s="27"/>
    </row>
    <row r="1687" spans="1:20" ht="140.4" x14ac:dyDescent="0.3">
      <c r="A1687" s="36" t="s">
        <v>1391</v>
      </c>
      <c r="B1687" s="12"/>
      <c r="C1687" s="12"/>
      <c r="D1687" s="12" t="s">
        <v>1241</v>
      </c>
      <c r="E1687" s="12" t="s">
        <v>1382</v>
      </c>
      <c r="F1687" s="12" t="s">
        <v>1381</v>
      </c>
      <c r="G1687" s="12"/>
      <c r="H1687" s="12"/>
      <c r="I1687" s="12"/>
      <c r="J1687" s="12"/>
      <c r="K1687" s="12"/>
      <c r="L1687" s="12"/>
      <c r="M1687" s="12"/>
      <c r="N1687" s="19" t="s">
        <v>1293</v>
      </c>
      <c r="O1687" s="12" t="s">
        <v>28</v>
      </c>
      <c r="P1687" s="12">
        <v>200</v>
      </c>
      <c r="Q1687" s="18">
        <v>3.92</v>
      </c>
      <c r="R1687" s="20">
        <f t="shared" si="26"/>
        <v>784</v>
      </c>
      <c r="S1687" s="20"/>
      <c r="T1687" s="27"/>
    </row>
    <row r="1688" spans="1:20" ht="140.4" x14ac:dyDescent="0.3">
      <c r="A1688" s="36" t="s">
        <v>1391</v>
      </c>
      <c r="B1688" s="12"/>
      <c r="C1688" s="12"/>
      <c r="D1688" s="12" t="s">
        <v>1241</v>
      </c>
      <c r="E1688" s="12" t="s">
        <v>1382</v>
      </c>
      <c r="F1688" s="12" t="s">
        <v>1381</v>
      </c>
      <c r="G1688" s="12"/>
      <c r="H1688" s="12"/>
      <c r="I1688" s="12"/>
      <c r="J1688" s="12"/>
      <c r="K1688" s="12"/>
      <c r="L1688" s="12"/>
      <c r="M1688" s="12"/>
      <c r="N1688" s="19" t="s">
        <v>1294</v>
      </c>
      <c r="O1688" s="12" t="s">
        <v>33</v>
      </c>
      <c r="P1688" s="12">
        <v>24</v>
      </c>
      <c r="Q1688" s="18">
        <v>11.27</v>
      </c>
      <c r="R1688" s="20">
        <f t="shared" si="26"/>
        <v>270.48</v>
      </c>
      <c r="S1688" s="20"/>
      <c r="T1688" s="27"/>
    </row>
    <row r="1689" spans="1:20" ht="140.4" x14ac:dyDescent="0.3">
      <c r="A1689" s="36" t="s">
        <v>1391</v>
      </c>
      <c r="B1689" s="12"/>
      <c r="C1689" s="12"/>
      <c r="D1689" s="12" t="s">
        <v>1241</v>
      </c>
      <c r="E1689" s="12" t="s">
        <v>1382</v>
      </c>
      <c r="F1689" s="12" t="s">
        <v>1381</v>
      </c>
      <c r="G1689" s="12"/>
      <c r="H1689" s="12"/>
      <c r="I1689" s="12"/>
      <c r="J1689" s="12"/>
      <c r="K1689" s="12"/>
      <c r="L1689" s="12"/>
      <c r="M1689" s="12"/>
      <c r="N1689" s="19" t="s">
        <v>1295</v>
      </c>
      <c r="O1689" s="12" t="s">
        <v>33</v>
      </c>
      <c r="P1689" s="12">
        <v>50</v>
      </c>
      <c r="Q1689" s="18">
        <v>5.67</v>
      </c>
      <c r="R1689" s="20">
        <f t="shared" si="26"/>
        <v>283.5</v>
      </c>
      <c r="S1689" s="20"/>
      <c r="T1689" s="27"/>
    </row>
    <row r="1690" spans="1:20" ht="140.4" x14ac:dyDescent="0.3">
      <c r="A1690" s="36" t="s">
        <v>1391</v>
      </c>
      <c r="B1690" s="12"/>
      <c r="C1690" s="12"/>
      <c r="D1690" s="12" t="s">
        <v>1241</v>
      </c>
      <c r="E1690" s="12" t="s">
        <v>1382</v>
      </c>
      <c r="F1690" s="12" t="s">
        <v>1381</v>
      </c>
      <c r="G1690" s="12"/>
      <c r="H1690" s="12"/>
      <c r="I1690" s="12"/>
      <c r="J1690" s="12"/>
      <c r="K1690" s="12"/>
      <c r="L1690" s="12"/>
      <c r="M1690" s="12"/>
      <c r="N1690" s="19" t="s">
        <v>1296</v>
      </c>
      <c r="O1690" s="12" t="s">
        <v>91</v>
      </c>
      <c r="P1690" s="12">
        <v>20</v>
      </c>
      <c r="Q1690" s="18">
        <v>5.92</v>
      </c>
      <c r="R1690" s="20">
        <f t="shared" si="26"/>
        <v>118.4</v>
      </c>
      <c r="S1690" s="20"/>
      <c r="T1690" s="27"/>
    </row>
    <row r="1691" spans="1:20" ht="140.4" x14ac:dyDescent="0.3">
      <c r="A1691" s="36" t="s">
        <v>1391</v>
      </c>
      <c r="B1691" s="12"/>
      <c r="C1691" s="12"/>
      <c r="D1691" s="12" t="s">
        <v>1241</v>
      </c>
      <c r="E1691" s="12" t="s">
        <v>1382</v>
      </c>
      <c r="F1691" s="12" t="s">
        <v>1381</v>
      </c>
      <c r="G1691" s="12"/>
      <c r="H1691" s="12"/>
      <c r="I1691" s="12"/>
      <c r="J1691" s="12"/>
      <c r="K1691" s="12"/>
      <c r="L1691" s="12"/>
      <c r="M1691" s="12"/>
      <c r="N1691" s="19" t="s">
        <v>1297</v>
      </c>
      <c r="O1691" s="12" t="s">
        <v>91</v>
      </c>
      <c r="P1691" s="12">
        <v>1200</v>
      </c>
      <c r="Q1691" s="18">
        <v>6.81</v>
      </c>
      <c r="R1691" s="20">
        <f t="shared" si="26"/>
        <v>8171.9999999999991</v>
      </c>
      <c r="S1691" s="20"/>
      <c r="T1691" s="27"/>
    </row>
    <row r="1692" spans="1:20" ht="140.4" x14ac:dyDescent="0.3">
      <c r="A1692" s="36" t="s">
        <v>1391</v>
      </c>
      <c r="B1692" s="12"/>
      <c r="C1692" s="12"/>
      <c r="D1692" s="12" t="s">
        <v>1241</v>
      </c>
      <c r="E1692" s="12" t="s">
        <v>1382</v>
      </c>
      <c r="F1692" s="12" t="s">
        <v>1381</v>
      </c>
      <c r="G1692" s="12"/>
      <c r="H1692" s="12"/>
      <c r="I1692" s="12"/>
      <c r="J1692" s="12"/>
      <c r="K1692" s="12"/>
      <c r="L1692" s="12"/>
      <c r="M1692" s="12"/>
      <c r="N1692" s="19" t="s">
        <v>1298</v>
      </c>
      <c r="O1692" s="12" t="s">
        <v>33</v>
      </c>
      <c r="P1692" s="12">
        <v>104</v>
      </c>
      <c r="Q1692" s="18">
        <v>3.12</v>
      </c>
      <c r="R1692" s="20">
        <f t="shared" si="26"/>
        <v>324.48</v>
      </c>
      <c r="S1692" s="20"/>
      <c r="T1692" s="27"/>
    </row>
    <row r="1693" spans="1:20" ht="140.4" x14ac:dyDescent="0.3">
      <c r="A1693" s="36" t="s">
        <v>1391</v>
      </c>
      <c r="B1693" s="12"/>
      <c r="C1693" s="12"/>
      <c r="D1693" s="12" t="s">
        <v>1241</v>
      </c>
      <c r="E1693" s="12" t="s">
        <v>1382</v>
      </c>
      <c r="F1693" s="12" t="s">
        <v>1381</v>
      </c>
      <c r="G1693" s="12"/>
      <c r="H1693" s="12"/>
      <c r="I1693" s="12"/>
      <c r="J1693" s="12"/>
      <c r="K1693" s="12"/>
      <c r="L1693" s="12"/>
      <c r="M1693" s="12"/>
      <c r="N1693" s="19" t="s">
        <v>1299</v>
      </c>
      <c r="O1693" s="12" t="s">
        <v>91</v>
      </c>
      <c r="P1693" s="12">
        <v>20</v>
      </c>
      <c r="Q1693" s="18">
        <v>244.45</v>
      </c>
      <c r="R1693" s="20">
        <f t="shared" si="26"/>
        <v>4889</v>
      </c>
      <c r="S1693" s="20"/>
      <c r="T1693" s="27"/>
    </row>
    <row r="1694" spans="1:20" ht="140.4" x14ac:dyDescent="0.3">
      <c r="A1694" s="36" t="s">
        <v>1391</v>
      </c>
      <c r="B1694" s="12"/>
      <c r="C1694" s="12"/>
      <c r="D1694" s="12" t="s">
        <v>1241</v>
      </c>
      <c r="E1694" s="12" t="s">
        <v>1382</v>
      </c>
      <c r="F1694" s="12" t="s">
        <v>1381</v>
      </c>
      <c r="G1694" s="12"/>
      <c r="H1694" s="12"/>
      <c r="I1694" s="12"/>
      <c r="J1694" s="12"/>
      <c r="K1694" s="12"/>
      <c r="L1694" s="12"/>
      <c r="M1694" s="12"/>
      <c r="N1694" s="19" t="s">
        <v>1300</v>
      </c>
      <c r="O1694" s="12" t="s">
        <v>91</v>
      </c>
      <c r="P1694" s="12">
        <v>24</v>
      </c>
      <c r="Q1694" s="18">
        <v>18.739999999999998</v>
      </c>
      <c r="R1694" s="20">
        <f t="shared" si="26"/>
        <v>449.76</v>
      </c>
      <c r="S1694" s="20"/>
      <c r="T1694" s="27"/>
    </row>
    <row r="1695" spans="1:20" ht="140.4" x14ac:dyDescent="0.3">
      <c r="A1695" s="36" t="s">
        <v>1391</v>
      </c>
      <c r="B1695" s="12"/>
      <c r="C1695" s="12"/>
      <c r="D1695" s="12" t="s">
        <v>1241</v>
      </c>
      <c r="E1695" s="12" t="s">
        <v>1382</v>
      </c>
      <c r="F1695" s="12" t="s">
        <v>1381</v>
      </c>
      <c r="G1695" s="12"/>
      <c r="H1695" s="12"/>
      <c r="I1695" s="12"/>
      <c r="J1695" s="12"/>
      <c r="K1695" s="12"/>
      <c r="L1695" s="12"/>
      <c r="M1695" s="12"/>
      <c r="N1695" s="19" t="s">
        <v>1301</v>
      </c>
      <c r="O1695" s="12" t="s">
        <v>91</v>
      </c>
      <c r="P1695" s="12">
        <v>10</v>
      </c>
      <c r="Q1695" s="18">
        <v>7.17</v>
      </c>
      <c r="R1695" s="20">
        <f t="shared" si="26"/>
        <v>71.7</v>
      </c>
      <c r="S1695" s="20"/>
      <c r="T1695" s="27"/>
    </row>
    <row r="1696" spans="1:20" ht="140.4" x14ac:dyDescent="0.3">
      <c r="A1696" s="36" t="s">
        <v>1391</v>
      </c>
      <c r="B1696" s="12"/>
      <c r="C1696" s="12"/>
      <c r="D1696" s="12" t="s">
        <v>1241</v>
      </c>
      <c r="E1696" s="12" t="s">
        <v>1382</v>
      </c>
      <c r="F1696" s="12" t="s">
        <v>1381</v>
      </c>
      <c r="G1696" s="12"/>
      <c r="H1696" s="12"/>
      <c r="I1696" s="12"/>
      <c r="J1696" s="12"/>
      <c r="K1696" s="12"/>
      <c r="L1696" s="12"/>
      <c r="M1696" s="12"/>
      <c r="N1696" s="19" t="s">
        <v>1302</v>
      </c>
      <c r="O1696" s="12" t="s">
        <v>91</v>
      </c>
      <c r="P1696" s="12">
        <v>24</v>
      </c>
      <c r="Q1696" s="18">
        <v>51.26</v>
      </c>
      <c r="R1696" s="20">
        <f t="shared" si="26"/>
        <v>1230.24</v>
      </c>
      <c r="S1696" s="20"/>
      <c r="T1696" s="27"/>
    </row>
    <row r="1697" spans="1:20" ht="140.4" x14ac:dyDescent="0.3">
      <c r="A1697" s="36" t="s">
        <v>1391</v>
      </c>
      <c r="B1697" s="12"/>
      <c r="C1697" s="12"/>
      <c r="D1697" s="12" t="s">
        <v>1241</v>
      </c>
      <c r="E1697" s="12" t="s">
        <v>1382</v>
      </c>
      <c r="F1697" s="12" t="s">
        <v>1381</v>
      </c>
      <c r="G1697" s="12"/>
      <c r="H1697" s="12"/>
      <c r="I1697" s="12"/>
      <c r="J1697" s="12"/>
      <c r="K1697" s="12"/>
      <c r="L1697" s="12"/>
      <c r="M1697" s="12"/>
      <c r="N1697" s="19" t="s">
        <v>1303</v>
      </c>
      <c r="O1697" s="12" t="s">
        <v>28</v>
      </c>
      <c r="P1697" s="12">
        <v>20</v>
      </c>
      <c r="Q1697" s="18">
        <v>56.18</v>
      </c>
      <c r="R1697" s="20">
        <f t="shared" si="26"/>
        <v>1123.5999999999999</v>
      </c>
      <c r="S1697" s="20"/>
      <c r="T1697" s="27"/>
    </row>
    <row r="1698" spans="1:20" ht="140.4" x14ac:dyDescent="0.3">
      <c r="A1698" s="36" t="s">
        <v>1391</v>
      </c>
      <c r="B1698" s="12"/>
      <c r="C1698" s="12"/>
      <c r="D1698" s="12" t="s">
        <v>1241</v>
      </c>
      <c r="E1698" s="12" t="s">
        <v>1382</v>
      </c>
      <c r="F1698" s="12" t="s">
        <v>1381</v>
      </c>
      <c r="G1698" s="12"/>
      <c r="H1698" s="12"/>
      <c r="I1698" s="12"/>
      <c r="J1698" s="12"/>
      <c r="K1698" s="12"/>
      <c r="L1698" s="12"/>
      <c r="M1698" s="12"/>
      <c r="N1698" s="19" t="s">
        <v>1304</v>
      </c>
      <c r="O1698" s="12" t="s">
        <v>28</v>
      </c>
      <c r="P1698" s="12">
        <v>40</v>
      </c>
      <c r="Q1698" s="18">
        <v>25.36</v>
      </c>
      <c r="R1698" s="20">
        <f t="shared" si="26"/>
        <v>1014.4</v>
      </c>
      <c r="S1698" s="20"/>
      <c r="T1698" s="27"/>
    </row>
    <row r="1699" spans="1:20" ht="140.4" x14ac:dyDescent="0.3">
      <c r="A1699" s="36" t="s">
        <v>1391</v>
      </c>
      <c r="B1699" s="12"/>
      <c r="C1699" s="12"/>
      <c r="D1699" s="12" t="s">
        <v>1241</v>
      </c>
      <c r="E1699" s="12" t="s">
        <v>1382</v>
      </c>
      <c r="F1699" s="12" t="s">
        <v>1381</v>
      </c>
      <c r="G1699" s="12"/>
      <c r="H1699" s="12"/>
      <c r="I1699" s="12"/>
      <c r="J1699" s="12"/>
      <c r="K1699" s="12"/>
      <c r="L1699" s="12"/>
      <c r="M1699" s="12"/>
      <c r="N1699" s="19" t="s">
        <v>1305</v>
      </c>
      <c r="O1699" s="12" t="s">
        <v>28</v>
      </c>
      <c r="P1699" s="12">
        <v>20</v>
      </c>
      <c r="Q1699" s="18">
        <v>51.19</v>
      </c>
      <c r="R1699" s="20">
        <f t="shared" si="26"/>
        <v>1023.8</v>
      </c>
      <c r="S1699" s="20"/>
      <c r="T1699" s="27"/>
    </row>
    <row r="1700" spans="1:20" ht="140.4" x14ac:dyDescent="0.3">
      <c r="A1700" s="36" t="s">
        <v>1391</v>
      </c>
      <c r="B1700" s="12"/>
      <c r="C1700" s="12"/>
      <c r="D1700" s="12" t="s">
        <v>1241</v>
      </c>
      <c r="E1700" s="12" t="s">
        <v>1382</v>
      </c>
      <c r="F1700" s="12" t="s">
        <v>1381</v>
      </c>
      <c r="G1700" s="12"/>
      <c r="H1700" s="12"/>
      <c r="I1700" s="12"/>
      <c r="J1700" s="12"/>
      <c r="K1700" s="12"/>
      <c r="L1700" s="12"/>
      <c r="M1700" s="12"/>
      <c r="N1700" s="19" t="s">
        <v>1306</v>
      </c>
      <c r="O1700" s="12" t="s">
        <v>28</v>
      </c>
      <c r="P1700" s="12">
        <v>10</v>
      </c>
      <c r="Q1700" s="18">
        <v>81.94</v>
      </c>
      <c r="R1700" s="20">
        <f t="shared" si="26"/>
        <v>819.4</v>
      </c>
      <c r="S1700" s="20"/>
      <c r="T1700" s="27"/>
    </row>
    <row r="1701" spans="1:20" ht="140.4" x14ac:dyDescent="0.3">
      <c r="A1701" s="36" t="s">
        <v>1391</v>
      </c>
      <c r="B1701" s="12"/>
      <c r="C1701" s="12"/>
      <c r="D1701" s="12" t="s">
        <v>1241</v>
      </c>
      <c r="E1701" s="12" t="s">
        <v>1382</v>
      </c>
      <c r="F1701" s="12" t="s">
        <v>1381</v>
      </c>
      <c r="G1701" s="12"/>
      <c r="H1701" s="12"/>
      <c r="I1701" s="12"/>
      <c r="J1701" s="12"/>
      <c r="K1701" s="12"/>
      <c r="L1701" s="12"/>
      <c r="M1701" s="12"/>
      <c r="N1701" s="19" t="s">
        <v>1307</v>
      </c>
      <c r="O1701" s="12" t="s">
        <v>28</v>
      </c>
      <c r="P1701" s="12">
        <v>20</v>
      </c>
      <c r="Q1701" s="18">
        <v>73.510000000000005</v>
      </c>
      <c r="R1701" s="20">
        <f t="shared" si="26"/>
        <v>1470.2</v>
      </c>
      <c r="S1701" s="20"/>
      <c r="T1701" s="27"/>
    </row>
    <row r="1702" spans="1:20" ht="140.4" x14ac:dyDescent="0.3">
      <c r="A1702" s="36" t="s">
        <v>1391</v>
      </c>
      <c r="B1702" s="12"/>
      <c r="C1702" s="12"/>
      <c r="D1702" s="12" t="s">
        <v>1241</v>
      </c>
      <c r="E1702" s="12" t="s">
        <v>1382</v>
      </c>
      <c r="F1702" s="12" t="s">
        <v>1381</v>
      </c>
      <c r="G1702" s="12"/>
      <c r="H1702" s="12"/>
      <c r="I1702" s="12"/>
      <c r="J1702" s="12"/>
      <c r="K1702" s="12"/>
      <c r="L1702" s="12"/>
      <c r="M1702" s="12"/>
      <c r="N1702" s="19" t="s">
        <v>1308</v>
      </c>
      <c r="O1702" s="12" t="s">
        <v>33</v>
      </c>
      <c r="P1702" s="12">
        <v>50</v>
      </c>
      <c r="Q1702" s="18">
        <v>4.8600000000000003</v>
      </c>
      <c r="R1702" s="20">
        <f t="shared" si="26"/>
        <v>243.00000000000003</v>
      </c>
      <c r="S1702" s="20"/>
      <c r="T1702" s="27"/>
    </row>
    <row r="1703" spans="1:20" ht="140.4" x14ac:dyDescent="0.3">
      <c r="A1703" s="36" t="s">
        <v>1391</v>
      </c>
      <c r="B1703" s="12"/>
      <c r="C1703" s="12"/>
      <c r="D1703" s="12" t="s">
        <v>1241</v>
      </c>
      <c r="E1703" s="12" t="s">
        <v>1382</v>
      </c>
      <c r="F1703" s="12" t="s">
        <v>1381</v>
      </c>
      <c r="G1703" s="12"/>
      <c r="H1703" s="12"/>
      <c r="I1703" s="12"/>
      <c r="J1703" s="12"/>
      <c r="K1703" s="12"/>
      <c r="L1703" s="12"/>
      <c r="M1703" s="12"/>
      <c r="N1703" s="19" t="s">
        <v>1309</v>
      </c>
      <c r="O1703" s="12" t="s">
        <v>91</v>
      </c>
      <c r="P1703" s="12">
        <v>30</v>
      </c>
      <c r="Q1703" s="18">
        <v>35.53</v>
      </c>
      <c r="R1703" s="20">
        <f t="shared" si="26"/>
        <v>1065.9000000000001</v>
      </c>
      <c r="S1703" s="20"/>
      <c r="T1703" s="27"/>
    </row>
    <row r="1704" spans="1:20" ht="140.4" x14ac:dyDescent="0.3">
      <c r="A1704" s="36" t="s">
        <v>1391</v>
      </c>
      <c r="B1704" s="12"/>
      <c r="C1704" s="12"/>
      <c r="D1704" s="12" t="s">
        <v>1241</v>
      </c>
      <c r="E1704" s="12" t="s">
        <v>1382</v>
      </c>
      <c r="F1704" s="12" t="s">
        <v>1381</v>
      </c>
      <c r="G1704" s="12"/>
      <c r="H1704" s="12"/>
      <c r="I1704" s="12"/>
      <c r="J1704" s="12"/>
      <c r="K1704" s="12"/>
      <c r="L1704" s="12"/>
      <c r="M1704" s="12"/>
      <c r="N1704" s="19" t="s">
        <v>1310</v>
      </c>
      <c r="O1704" s="12" t="s">
        <v>33</v>
      </c>
      <c r="P1704" s="12">
        <v>200</v>
      </c>
      <c r="Q1704" s="18">
        <v>3.77</v>
      </c>
      <c r="R1704" s="20">
        <f t="shared" si="26"/>
        <v>754</v>
      </c>
      <c r="S1704" s="20"/>
      <c r="T1704" s="27"/>
    </row>
    <row r="1705" spans="1:20" ht="140.4" x14ac:dyDescent="0.3">
      <c r="A1705" s="36" t="s">
        <v>1391</v>
      </c>
      <c r="B1705" s="12"/>
      <c r="C1705" s="12"/>
      <c r="D1705" s="12" t="s">
        <v>1241</v>
      </c>
      <c r="E1705" s="12" t="s">
        <v>1382</v>
      </c>
      <c r="F1705" s="12" t="s">
        <v>1381</v>
      </c>
      <c r="G1705" s="12"/>
      <c r="H1705" s="12"/>
      <c r="I1705" s="12"/>
      <c r="J1705" s="12"/>
      <c r="K1705" s="12"/>
      <c r="L1705" s="12"/>
      <c r="M1705" s="12"/>
      <c r="N1705" s="19" t="s">
        <v>1311</v>
      </c>
      <c r="O1705" s="12" t="s">
        <v>91</v>
      </c>
      <c r="P1705" s="12">
        <v>20</v>
      </c>
      <c r="Q1705" s="18">
        <v>4.33</v>
      </c>
      <c r="R1705" s="20">
        <f t="shared" si="26"/>
        <v>86.6</v>
      </c>
      <c r="S1705" s="20"/>
      <c r="T1705" s="27"/>
    </row>
    <row r="1706" spans="1:20" ht="140.4" x14ac:dyDescent="0.3">
      <c r="A1706" s="36" t="s">
        <v>1391</v>
      </c>
      <c r="B1706" s="12"/>
      <c r="C1706" s="12"/>
      <c r="D1706" s="12" t="s">
        <v>1241</v>
      </c>
      <c r="E1706" s="12" t="s">
        <v>1382</v>
      </c>
      <c r="F1706" s="12" t="s">
        <v>1381</v>
      </c>
      <c r="G1706" s="12"/>
      <c r="H1706" s="12"/>
      <c r="I1706" s="12"/>
      <c r="J1706" s="12"/>
      <c r="K1706" s="12"/>
      <c r="L1706" s="12"/>
      <c r="M1706" s="12"/>
      <c r="N1706" s="19" t="s">
        <v>1312</v>
      </c>
      <c r="O1706" s="12" t="s">
        <v>33</v>
      </c>
      <c r="P1706" s="12">
        <v>30</v>
      </c>
      <c r="Q1706" s="18">
        <v>11.81</v>
      </c>
      <c r="R1706" s="20">
        <f t="shared" si="26"/>
        <v>354.3</v>
      </c>
      <c r="S1706" s="20"/>
      <c r="T1706" s="27"/>
    </row>
    <row r="1707" spans="1:20" ht="140.4" x14ac:dyDescent="0.3">
      <c r="A1707" s="36" t="s">
        <v>1391</v>
      </c>
      <c r="B1707" s="12"/>
      <c r="C1707" s="12"/>
      <c r="D1707" s="12" t="s">
        <v>1241</v>
      </c>
      <c r="E1707" s="12" t="s">
        <v>1382</v>
      </c>
      <c r="F1707" s="12" t="s">
        <v>1381</v>
      </c>
      <c r="G1707" s="12"/>
      <c r="H1707" s="12"/>
      <c r="I1707" s="12"/>
      <c r="J1707" s="12"/>
      <c r="K1707" s="12"/>
      <c r="L1707" s="12"/>
      <c r="M1707" s="12"/>
      <c r="N1707" s="19" t="s">
        <v>1313</v>
      </c>
      <c r="O1707" s="12" t="s">
        <v>33</v>
      </c>
      <c r="P1707" s="12">
        <v>10</v>
      </c>
      <c r="Q1707" s="18">
        <v>10.88</v>
      </c>
      <c r="R1707" s="20">
        <f t="shared" si="26"/>
        <v>108.80000000000001</v>
      </c>
      <c r="S1707" s="20"/>
      <c r="T1707" s="27"/>
    </row>
    <row r="1708" spans="1:20" ht="140.4" x14ac:dyDescent="0.3">
      <c r="A1708" s="36" t="s">
        <v>1391</v>
      </c>
      <c r="B1708" s="12"/>
      <c r="C1708" s="12"/>
      <c r="D1708" s="12" t="s">
        <v>1241</v>
      </c>
      <c r="E1708" s="12" t="s">
        <v>1382</v>
      </c>
      <c r="F1708" s="12" t="s">
        <v>1381</v>
      </c>
      <c r="G1708" s="12"/>
      <c r="H1708" s="12"/>
      <c r="I1708" s="12"/>
      <c r="J1708" s="12"/>
      <c r="K1708" s="12"/>
      <c r="L1708" s="12"/>
      <c r="M1708" s="12"/>
      <c r="N1708" s="19" t="s">
        <v>1314</v>
      </c>
      <c r="O1708" s="12" t="s">
        <v>33</v>
      </c>
      <c r="P1708" s="12">
        <v>46.5</v>
      </c>
      <c r="Q1708" s="18">
        <v>2.5499999999999998</v>
      </c>
      <c r="R1708" s="20">
        <f t="shared" si="26"/>
        <v>118.57499999999999</v>
      </c>
      <c r="S1708" s="20"/>
      <c r="T1708" s="27"/>
    </row>
    <row r="1709" spans="1:20" ht="140.4" x14ac:dyDescent="0.3">
      <c r="A1709" s="36" t="s">
        <v>1391</v>
      </c>
      <c r="B1709" s="12"/>
      <c r="C1709" s="12"/>
      <c r="D1709" s="12" t="s">
        <v>1241</v>
      </c>
      <c r="E1709" s="12" t="s">
        <v>1382</v>
      </c>
      <c r="F1709" s="12" t="s">
        <v>1381</v>
      </c>
      <c r="G1709" s="12"/>
      <c r="H1709" s="12"/>
      <c r="I1709" s="12"/>
      <c r="J1709" s="12"/>
      <c r="K1709" s="12"/>
      <c r="L1709" s="12"/>
      <c r="M1709" s="12"/>
      <c r="N1709" s="19" t="s">
        <v>1315</v>
      </c>
      <c r="O1709" s="12" t="s">
        <v>33</v>
      </c>
      <c r="P1709" s="12">
        <v>28</v>
      </c>
      <c r="Q1709" s="18">
        <v>7.13</v>
      </c>
      <c r="R1709" s="20">
        <f t="shared" si="26"/>
        <v>199.64</v>
      </c>
      <c r="S1709" s="20"/>
      <c r="T1709" s="27"/>
    </row>
    <row r="1710" spans="1:20" ht="140.4" x14ac:dyDescent="0.3">
      <c r="A1710" s="36" t="s">
        <v>1391</v>
      </c>
      <c r="B1710" s="12"/>
      <c r="C1710" s="12"/>
      <c r="D1710" s="12" t="s">
        <v>1241</v>
      </c>
      <c r="E1710" s="12" t="s">
        <v>1382</v>
      </c>
      <c r="F1710" s="12" t="s">
        <v>1381</v>
      </c>
      <c r="G1710" s="12"/>
      <c r="H1710" s="12"/>
      <c r="I1710" s="12"/>
      <c r="J1710" s="12"/>
      <c r="K1710" s="12"/>
      <c r="L1710" s="12"/>
      <c r="M1710" s="12"/>
      <c r="N1710" s="19" t="s">
        <v>1316</v>
      </c>
      <c r="O1710" s="12" t="s">
        <v>33</v>
      </c>
      <c r="P1710" s="12">
        <v>5</v>
      </c>
      <c r="Q1710" s="18">
        <v>14.43</v>
      </c>
      <c r="R1710" s="20">
        <f t="shared" si="26"/>
        <v>72.150000000000006</v>
      </c>
      <c r="S1710" s="20"/>
      <c r="T1710" s="27"/>
    </row>
    <row r="1711" spans="1:20" ht="140.4" x14ac:dyDescent="0.3">
      <c r="A1711" s="36" t="s">
        <v>1391</v>
      </c>
      <c r="B1711" s="12"/>
      <c r="C1711" s="12"/>
      <c r="D1711" s="12" t="s">
        <v>1241</v>
      </c>
      <c r="E1711" s="12" t="s">
        <v>1382</v>
      </c>
      <c r="F1711" s="12" t="s">
        <v>1381</v>
      </c>
      <c r="G1711" s="12"/>
      <c r="H1711" s="12"/>
      <c r="I1711" s="12"/>
      <c r="J1711" s="12"/>
      <c r="K1711" s="12"/>
      <c r="L1711" s="12"/>
      <c r="M1711" s="12"/>
      <c r="N1711" s="19" t="s">
        <v>1317</v>
      </c>
      <c r="O1711" s="12" t="s">
        <v>33</v>
      </c>
      <c r="P1711" s="12">
        <v>5</v>
      </c>
      <c r="Q1711" s="18">
        <v>30.42</v>
      </c>
      <c r="R1711" s="20">
        <f t="shared" si="26"/>
        <v>152.10000000000002</v>
      </c>
      <c r="S1711" s="20"/>
      <c r="T1711" s="27"/>
    </row>
    <row r="1712" spans="1:20" ht="140.4" x14ac:dyDescent="0.3">
      <c r="A1712" s="36" t="s">
        <v>1391</v>
      </c>
      <c r="B1712" s="12"/>
      <c r="C1712" s="12"/>
      <c r="D1712" s="12" t="s">
        <v>1241</v>
      </c>
      <c r="E1712" s="12" t="s">
        <v>1382</v>
      </c>
      <c r="F1712" s="12" t="s">
        <v>1381</v>
      </c>
      <c r="G1712" s="12"/>
      <c r="H1712" s="12"/>
      <c r="I1712" s="12"/>
      <c r="J1712" s="12"/>
      <c r="K1712" s="12"/>
      <c r="L1712" s="12"/>
      <c r="M1712" s="12"/>
      <c r="N1712" s="19" t="s">
        <v>1318</v>
      </c>
      <c r="O1712" s="12" t="s">
        <v>33</v>
      </c>
      <c r="P1712" s="12">
        <v>30</v>
      </c>
      <c r="Q1712" s="18">
        <v>13.43</v>
      </c>
      <c r="R1712" s="20">
        <f t="shared" si="26"/>
        <v>402.9</v>
      </c>
      <c r="S1712" s="20"/>
      <c r="T1712" s="27"/>
    </row>
    <row r="1713" spans="1:20" ht="140.4" x14ac:dyDescent="0.3">
      <c r="A1713" s="36" t="s">
        <v>1391</v>
      </c>
      <c r="B1713" s="12"/>
      <c r="C1713" s="12"/>
      <c r="D1713" s="12" t="s">
        <v>1241</v>
      </c>
      <c r="E1713" s="12" t="s">
        <v>1382</v>
      </c>
      <c r="F1713" s="12" t="s">
        <v>1381</v>
      </c>
      <c r="G1713" s="12"/>
      <c r="H1713" s="12"/>
      <c r="I1713" s="12"/>
      <c r="J1713" s="12"/>
      <c r="K1713" s="12"/>
      <c r="L1713" s="12"/>
      <c r="M1713" s="12"/>
      <c r="N1713" s="19" t="s">
        <v>1319</v>
      </c>
      <c r="O1713" s="12" t="s">
        <v>91</v>
      </c>
      <c r="P1713" s="12">
        <v>50</v>
      </c>
      <c r="Q1713" s="18">
        <v>5.34</v>
      </c>
      <c r="R1713" s="20">
        <f t="shared" si="26"/>
        <v>267</v>
      </c>
      <c r="S1713" s="20"/>
      <c r="T1713" s="27"/>
    </row>
    <row r="1714" spans="1:20" ht="140.4" x14ac:dyDescent="0.3">
      <c r="A1714" s="36" t="s">
        <v>1391</v>
      </c>
      <c r="B1714" s="12"/>
      <c r="C1714" s="12"/>
      <c r="D1714" s="12" t="s">
        <v>1241</v>
      </c>
      <c r="E1714" s="12" t="s">
        <v>1382</v>
      </c>
      <c r="F1714" s="12" t="s">
        <v>1381</v>
      </c>
      <c r="G1714" s="12"/>
      <c r="H1714" s="12"/>
      <c r="I1714" s="12"/>
      <c r="J1714" s="12"/>
      <c r="K1714" s="12"/>
      <c r="L1714" s="12"/>
      <c r="M1714" s="12"/>
      <c r="N1714" s="19" t="s">
        <v>1320</v>
      </c>
      <c r="O1714" s="12" t="s">
        <v>28</v>
      </c>
      <c r="P1714" s="12">
        <v>40</v>
      </c>
      <c r="Q1714" s="18">
        <v>8.5299999999999994</v>
      </c>
      <c r="R1714" s="20">
        <f t="shared" si="26"/>
        <v>341.2</v>
      </c>
      <c r="S1714" s="20"/>
      <c r="T1714" s="27"/>
    </row>
    <row r="1715" spans="1:20" ht="140.4" x14ac:dyDescent="0.3">
      <c r="A1715" s="36" t="s">
        <v>1391</v>
      </c>
      <c r="B1715" s="12"/>
      <c r="C1715" s="12"/>
      <c r="D1715" s="12" t="s">
        <v>1241</v>
      </c>
      <c r="E1715" s="12" t="s">
        <v>1382</v>
      </c>
      <c r="F1715" s="12" t="s">
        <v>1381</v>
      </c>
      <c r="G1715" s="12"/>
      <c r="H1715" s="12"/>
      <c r="I1715" s="12"/>
      <c r="J1715" s="12"/>
      <c r="K1715" s="12"/>
      <c r="L1715" s="12"/>
      <c r="M1715" s="12"/>
      <c r="N1715" s="19" t="s">
        <v>1321</v>
      </c>
      <c r="O1715" s="12" t="s">
        <v>33</v>
      </c>
      <c r="P1715" s="12">
        <v>22</v>
      </c>
      <c r="Q1715" s="18">
        <v>39.340000000000003</v>
      </c>
      <c r="R1715" s="20">
        <f t="shared" si="26"/>
        <v>865.48</v>
      </c>
      <c r="S1715" s="20"/>
      <c r="T1715" s="27"/>
    </row>
    <row r="1716" spans="1:20" ht="140.4" x14ac:dyDescent="0.3">
      <c r="A1716" s="36" t="s">
        <v>1391</v>
      </c>
      <c r="B1716" s="12"/>
      <c r="C1716" s="12"/>
      <c r="D1716" s="12" t="s">
        <v>1241</v>
      </c>
      <c r="E1716" s="12" t="s">
        <v>1382</v>
      </c>
      <c r="F1716" s="12" t="s">
        <v>1381</v>
      </c>
      <c r="G1716" s="12"/>
      <c r="H1716" s="12"/>
      <c r="I1716" s="12"/>
      <c r="J1716" s="12"/>
      <c r="K1716" s="12"/>
      <c r="L1716" s="12"/>
      <c r="M1716" s="12"/>
      <c r="N1716" s="19" t="s">
        <v>1322</v>
      </c>
      <c r="O1716" s="12" t="s">
        <v>33</v>
      </c>
      <c r="P1716" s="12">
        <v>36</v>
      </c>
      <c r="Q1716" s="18">
        <v>37.869999999999997</v>
      </c>
      <c r="R1716" s="20">
        <f t="shared" si="26"/>
        <v>1363.32</v>
      </c>
      <c r="S1716" s="20"/>
      <c r="T1716" s="27"/>
    </row>
    <row r="1717" spans="1:20" ht="140.4" x14ac:dyDescent="0.3">
      <c r="A1717" s="36" t="s">
        <v>1391</v>
      </c>
      <c r="B1717" s="12"/>
      <c r="C1717" s="12"/>
      <c r="D1717" s="12" t="s">
        <v>1241</v>
      </c>
      <c r="E1717" s="12" t="s">
        <v>1382</v>
      </c>
      <c r="F1717" s="12" t="s">
        <v>1381</v>
      </c>
      <c r="G1717" s="12"/>
      <c r="H1717" s="12"/>
      <c r="I1717" s="12"/>
      <c r="J1717" s="12"/>
      <c r="K1717" s="12"/>
      <c r="L1717" s="12"/>
      <c r="M1717" s="12"/>
      <c r="N1717" s="19" t="s">
        <v>1323</v>
      </c>
      <c r="O1717" s="12" t="s">
        <v>33</v>
      </c>
      <c r="P1717" s="12">
        <v>3</v>
      </c>
      <c r="Q1717" s="18">
        <v>180.67</v>
      </c>
      <c r="R1717" s="20">
        <f t="shared" si="26"/>
        <v>542.01</v>
      </c>
      <c r="S1717" s="20"/>
      <c r="T1717" s="27"/>
    </row>
    <row r="1718" spans="1:20" ht="140.4" x14ac:dyDescent="0.3">
      <c r="A1718" s="36" t="s">
        <v>1391</v>
      </c>
      <c r="B1718" s="12"/>
      <c r="C1718" s="12"/>
      <c r="D1718" s="12" t="s">
        <v>1241</v>
      </c>
      <c r="E1718" s="12" t="s">
        <v>1382</v>
      </c>
      <c r="F1718" s="12" t="s">
        <v>1381</v>
      </c>
      <c r="G1718" s="12"/>
      <c r="H1718" s="12"/>
      <c r="I1718" s="12"/>
      <c r="J1718" s="12"/>
      <c r="K1718" s="12"/>
      <c r="L1718" s="12"/>
      <c r="M1718" s="12"/>
      <c r="N1718" s="19" t="s">
        <v>1324</v>
      </c>
      <c r="O1718" s="12" t="s">
        <v>28</v>
      </c>
      <c r="P1718" s="12">
        <v>32</v>
      </c>
      <c r="Q1718" s="18">
        <v>22.5</v>
      </c>
      <c r="R1718" s="20">
        <f t="shared" si="26"/>
        <v>720</v>
      </c>
      <c r="S1718" s="20"/>
      <c r="T1718" s="27"/>
    </row>
    <row r="1719" spans="1:20" ht="140.4" x14ac:dyDescent="0.3">
      <c r="A1719" s="36" t="s">
        <v>1391</v>
      </c>
      <c r="B1719" s="12"/>
      <c r="C1719" s="12"/>
      <c r="D1719" s="12" t="s">
        <v>1241</v>
      </c>
      <c r="E1719" s="12" t="s">
        <v>1382</v>
      </c>
      <c r="F1719" s="12" t="s">
        <v>1381</v>
      </c>
      <c r="G1719" s="12"/>
      <c r="H1719" s="12"/>
      <c r="I1719" s="12"/>
      <c r="J1719" s="12"/>
      <c r="K1719" s="12"/>
      <c r="L1719" s="12"/>
      <c r="M1719" s="12"/>
      <c r="N1719" s="19" t="s">
        <v>1325</v>
      </c>
      <c r="O1719" s="12" t="s">
        <v>28</v>
      </c>
      <c r="P1719" s="12">
        <v>72</v>
      </c>
      <c r="Q1719" s="18">
        <v>13.05</v>
      </c>
      <c r="R1719" s="20">
        <f t="shared" si="26"/>
        <v>939.6</v>
      </c>
      <c r="S1719" s="20"/>
      <c r="T1719" s="27"/>
    </row>
    <row r="1720" spans="1:20" ht="140.4" x14ac:dyDescent="0.3">
      <c r="A1720" s="36" t="s">
        <v>1391</v>
      </c>
      <c r="B1720" s="12"/>
      <c r="C1720" s="12"/>
      <c r="D1720" s="12" t="s">
        <v>1241</v>
      </c>
      <c r="E1720" s="12" t="s">
        <v>1382</v>
      </c>
      <c r="F1720" s="12" t="s">
        <v>1381</v>
      </c>
      <c r="G1720" s="12"/>
      <c r="H1720" s="12"/>
      <c r="I1720" s="12"/>
      <c r="J1720" s="12"/>
      <c r="K1720" s="12"/>
      <c r="L1720" s="12"/>
      <c r="M1720" s="12"/>
      <c r="N1720" s="19" t="s">
        <v>1326</v>
      </c>
      <c r="O1720" s="12" t="s">
        <v>33</v>
      </c>
      <c r="P1720" s="12">
        <v>3</v>
      </c>
      <c r="Q1720" s="18">
        <v>59.89</v>
      </c>
      <c r="R1720" s="20">
        <f t="shared" si="26"/>
        <v>179.67000000000002</v>
      </c>
      <c r="S1720" s="20"/>
      <c r="T1720" s="27"/>
    </row>
    <row r="1721" spans="1:20" ht="140.4" x14ac:dyDescent="0.3">
      <c r="A1721" s="36" t="s">
        <v>1391</v>
      </c>
      <c r="B1721" s="12"/>
      <c r="C1721" s="12"/>
      <c r="D1721" s="12" t="s">
        <v>1241</v>
      </c>
      <c r="E1721" s="12" t="s">
        <v>1382</v>
      </c>
      <c r="F1721" s="12" t="s">
        <v>1381</v>
      </c>
      <c r="G1721" s="12"/>
      <c r="H1721" s="12"/>
      <c r="I1721" s="12"/>
      <c r="J1721" s="12"/>
      <c r="K1721" s="12"/>
      <c r="L1721" s="12"/>
      <c r="M1721" s="12"/>
      <c r="N1721" s="19" t="s">
        <v>1327</v>
      </c>
      <c r="O1721" s="12" t="s">
        <v>28</v>
      </c>
      <c r="P1721" s="12">
        <v>15</v>
      </c>
      <c r="Q1721" s="18">
        <v>56.99</v>
      </c>
      <c r="R1721" s="20">
        <f t="shared" si="26"/>
        <v>854.85</v>
      </c>
      <c r="S1721" s="20"/>
      <c r="T1721" s="27"/>
    </row>
    <row r="1722" spans="1:20" ht="140.4" x14ac:dyDescent="0.3">
      <c r="A1722" s="36" t="s">
        <v>1391</v>
      </c>
      <c r="B1722" s="12"/>
      <c r="C1722" s="12"/>
      <c r="D1722" s="12" t="s">
        <v>1241</v>
      </c>
      <c r="E1722" s="12" t="s">
        <v>1382</v>
      </c>
      <c r="F1722" s="12" t="s">
        <v>1381</v>
      </c>
      <c r="G1722" s="12"/>
      <c r="H1722" s="12"/>
      <c r="I1722" s="12"/>
      <c r="J1722" s="12"/>
      <c r="K1722" s="12"/>
      <c r="L1722" s="12"/>
      <c r="M1722" s="12"/>
      <c r="N1722" s="19" t="s">
        <v>1328</v>
      </c>
      <c r="O1722" s="12" t="s">
        <v>28</v>
      </c>
      <c r="P1722" s="12">
        <v>40</v>
      </c>
      <c r="Q1722" s="18">
        <v>4.71</v>
      </c>
      <c r="R1722" s="20">
        <f t="shared" si="26"/>
        <v>188.4</v>
      </c>
      <c r="S1722" s="20"/>
      <c r="T1722" s="27"/>
    </row>
    <row r="1723" spans="1:20" ht="140.4" x14ac:dyDescent="0.3">
      <c r="A1723" s="36" t="s">
        <v>1391</v>
      </c>
      <c r="B1723" s="12"/>
      <c r="C1723" s="12"/>
      <c r="D1723" s="12" t="s">
        <v>1241</v>
      </c>
      <c r="E1723" s="12" t="s">
        <v>1382</v>
      </c>
      <c r="F1723" s="12" t="s">
        <v>1381</v>
      </c>
      <c r="G1723" s="12"/>
      <c r="H1723" s="12"/>
      <c r="I1723" s="12"/>
      <c r="J1723" s="12"/>
      <c r="K1723" s="12"/>
      <c r="L1723" s="12"/>
      <c r="M1723" s="12"/>
      <c r="N1723" s="19" t="s">
        <v>1329</v>
      </c>
      <c r="O1723" s="12" t="s">
        <v>28</v>
      </c>
      <c r="P1723" s="12">
        <v>40</v>
      </c>
      <c r="Q1723" s="18">
        <v>57.91</v>
      </c>
      <c r="R1723" s="20">
        <f t="shared" si="26"/>
        <v>2316.3999999999996</v>
      </c>
      <c r="S1723" s="20"/>
      <c r="T1723" s="27"/>
    </row>
    <row r="1724" spans="1:20" ht="140.4" x14ac:dyDescent="0.3">
      <c r="A1724" s="36" t="s">
        <v>1391</v>
      </c>
      <c r="B1724" s="12"/>
      <c r="C1724" s="12"/>
      <c r="D1724" s="12" t="s">
        <v>1241</v>
      </c>
      <c r="E1724" s="12" t="s">
        <v>1382</v>
      </c>
      <c r="F1724" s="12" t="s">
        <v>1381</v>
      </c>
      <c r="G1724" s="12"/>
      <c r="H1724" s="12"/>
      <c r="I1724" s="12"/>
      <c r="J1724" s="12"/>
      <c r="K1724" s="12"/>
      <c r="L1724" s="12"/>
      <c r="M1724" s="12"/>
      <c r="N1724" s="19" t="s">
        <v>1330</v>
      </c>
      <c r="O1724" s="12" t="s">
        <v>33</v>
      </c>
      <c r="P1724" s="12">
        <v>27</v>
      </c>
      <c r="Q1724" s="18">
        <v>16.12</v>
      </c>
      <c r="R1724" s="20">
        <f t="shared" si="26"/>
        <v>435.24</v>
      </c>
      <c r="S1724" s="20"/>
      <c r="T1724" s="27"/>
    </row>
    <row r="1725" spans="1:20" ht="140.4" x14ac:dyDescent="0.3">
      <c r="A1725" s="36" t="s">
        <v>1391</v>
      </c>
      <c r="B1725" s="12"/>
      <c r="C1725" s="12"/>
      <c r="D1725" s="12" t="s">
        <v>1241</v>
      </c>
      <c r="E1725" s="12" t="s">
        <v>1382</v>
      </c>
      <c r="F1725" s="12" t="s">
        <v>1381</v>
      </c>
      <c r="G1725" s="12"/>
      <c r="H1725" s="12"/>
      <c r="I1725" s="12"/>
      <c r="J1725" s="12"/>
      <c r="K1725" s="12"/>
      <c r="L1725" s="12"/>
      <c r="M1725" s="12"/>
      <c r="N1725" s="19" t="s">
        <v>1331</v>
      </c>
      <c r="O1725" s="12" t="s">
        <v>33</v>
      </c>
      <c r="P1725" s="12">
        <v>29</v>
      </c>
      <c r="Q1725" s="18">
        <v>19.47</v>
      </c>
      <c r="R1725" s="20">
        <f t="shared" si="26"/>
        <v>564.63</v>
      </c>
      <c r="S1725" s="20"/>
      <c r="T1725" s="27"/>
    </row>
    <row r="1726" spans="1:20" ht="140.4" x14ac:dyDescent="0.3">
      <c r="A1726" s="36" t="s">
        <v>1391</v>
      </c>
      <c r="B1726" s="12"/>
      <c r="C1726" s="12"/>
      <c r="D1726" s="12" t="s">
        <v>1241</v>
      </c>
      <c r="E1726" s="12" t="s">
        <v>1382</v>
      </c>
      <c r="F1726" s="12" t="s">
        <v>1381</v>
      </c>
      <c r="G1726" s="12"/>
      <c r="H1726" s="12"/>
      <c r="I1726" s="12"/>
      <c r="J1726" s="12"/>
      <c r="K1726" s="12"/>
      <c r="L1726" s="12"/>
      <c r="M1726" s="12"/>
      <c r="N1726" s="19" t="s">
        <v>1332</v>
      </c>
      <c r="O1726" s="12" t="s">
        <v>33</v>
      </c>
      <c r="P1726" s="12">
        <v>52</v>
      </c>
      <c r="Q1726" s="18">
        <v>21.14</v>
      </c>
      <c r="R1726" s="20">
        <f t="shared" si="26"/>
        <v>1099.28</v>
      </c>
      <c r="S1726" s="20"/>
      <c r="T1726" s="27"/>
    </row>
    <row r="1727" spans="1:20" ht="140.4" x14ac:dyDescent="0.3">
      <c r="A1727" s="36" t="s">
        <v>1391</v>
      </c>
      <c r="B1727" s="12"/>
      <c r="C1727" s="12"/>
      <c r="D1727" s="12" t="s">
        <v>1241</v>
      </c>
      <c r="E1727" s="12" t="s">
        <v>1382</v>
      </c>
      <c r="F1727" s="12" t="s">
        <v>1381</v>
      </c>
      <c r="G1727" s="12"/>
      <c r="H1727" s="12"/>
      <c r="I1727" s="12"/>
      <c r="J1727" s="12"/>
      <c r="K1727" s="12"/>
      <c r="L1727" s="12"/>
      <c r="M1727" s="12"/>
      <c r="N1727" s="19" t="s">
        <v>1333</v>
      </c>
      <c r="O1727" s="12" t="s">
        <v>33</v>
      </c>
      <c r="P1727" s="12">
        <v>40</v>
      </c>
      <c r="Q1727" s="18">
        <v>14.69</v>
      </c>
      <c r="R1727" s="20">
        <f t="shared" si="26"/>
        <v>587.6</v>
      </c>
      <c r="S1727" s="20"/>
      <c r="T1727" s="27"/>
    </row>
    <row r="1728" spans="1:20" ht="140.4" x14ac:dyDescent="0.3">
      <c r="A1728" s="36" t="s">
        <v>1391</v>
      </c>
      <c r="B1728" s="12"/>
      <c r="C1728" s="12"/>
      <c r="D1728" s="12" t="s">
        <v>1241</v>
      </c>
      <c r="E1728" s="12" t="s">
        <v>1382</v>
      </c>
      <c r="F1728" s="12" t="s">
        <v>1381</v>
      </c>
      <c r="G1728" s="12"/>
      <c r="H1728" s="12"/>
      <c r="I1728" s="12"/>
      <c r="J1728" s="12"/>
      <c r="K1728" s="12"/>
      <c r="L1728" s="12"/>
      <c r="M1728" s="12"/>
      <c r="N1728" s="19" t="s">
        <v>1334</v>
      </c>
      <c r="O1728" s="12" t="s">
        <v>28</v>
      </c>
      <c r="P1728" s="12">
        <v>20</v>
      </c>
      <c r="Q1728" s="18">
        <v>26.7</v>
      </c>
      <c r="R1728" s="20">
        <f t="shared" si="26"/>
        <v>534</v>
      </c>
      <c r="S1728" s="20"/>
      <c r="T1728" s="27"/>
    </row>
    <row r="1729" spans="1:20" ht="140.4" x14ac:dyDescent="0.3">
      <c r="A1729" s="36" t="s">
        <v>1391</v>
      </c>
      <c r="B1729" s="12"/>
      <c r="C1729" s="12"/>
      <c r="D1729" s="12" t="s">
        <v>1241</v>
      </c>
      <c r="E1729" s="12" t="s">
        <v>1382</v>
      </c>
      <c r="F1729" s="12" t="s">
        <v>1381</v>
      </c>
      <c r="G1729" s="12"/>
      <c r="H1729" s="12"/>
      <c r="I1729" s="12"/>
      <c r="J1729" s="12"/>
      <c r="K1729" s="12"/>
      <c r="L1729" s="12"/>
      <c r="M1729" s="12"/>
      <c r="N1729" s="19" t="s">
        <v>1335</v>
      </c>
      <c r="O1729" s="12" t="s">
        <v>28</v>
      </c>
      <c r="P1729" s="12">
        <v>20</v>
      </c>
      <c r="Q1729" s="18">
        <v>21.19</v>
      </c>
      <c r="R1729" s="20">
        <f t="shared" si="26"/>
        <v>423.8</v>
      </c>
      <c r="S1729" s="20"/>
      <c r="T1729" s="27"/>
    </row>
    <row r="1730" spans="1:20" ht="140.4" x14ac:dyDescent="0.3">
      <c r="A1730" s="36" t="s">
        <v>1391</v>
      </c>
      <c r="B1730" s="12"/>
      <c r="C1730" s="12"/>
      <c r="D1730" s="12" t="s">
        <v>1241</v>
      </c>
      <c r="E1730" s="12" t="s">
        <v>1382</v>
      </c>
      <c r="F1730" s="12" t="s">
        <v>1381</v>
      </c>
      <c r="G1730" s="12"/>
      <c r="H1730" s="12"/>
      <c r="I1730" s="12"/>
      <c r="J1730" s="12"/>
      <c r="K1730" s="12"/>
      <c r="L1730" s="12"/>
      <c r="M1730" s="12"/>
      <c r="N1730" s="19" t="s">
        <v>1336</v>
      </c>
      <c r="O1730" s="12" t="s">
        <v>91</v>
      </c>
      <c r="P1730" s="12">
        <v>20</v>
      </c>
      <c r="Q1730" s="18">
        <v>7.89</v>
      </c>
      <c r="R1730" s="20">
        <f t="shared" ref="R1730:R1793" si="27">P1730*Q1730</f>
        <v>157.79999999999998</v>
      </c>
      <c r="S1730" s="20"/>
      <c r="T1730" s="27"/>
    </row>
    <row r="1731" spans="1:20" ht="140.4" x14ac:dyDescent="0.3">
      <c r="A1731" s="36" t="s">
        <v>1391</v>
      </c>
      <c r="B1731" s="12"/>
      <c r="C1731" s="12"/>
      <c r="D1731" s="12" t="s">
        <v>1241</v>
      </c>
      <c r="E1731" s="12" t="s">
        <v>1382</v>
      </c>
      <c r="F1731" s="12" t="s">
        <v>1381</v>
      </c>
      <c r="G1731" s="12"/>
      <c r="H1731" s="12"/>
      <c r="I1731" s="12"/>
      <c r="J1731" s="12"/>
      <c r="K1731" s="12"/>
      <c r="L1731" s="12"/>
      <c r="M1731" s="12"/>
      <c r="N1731" s="19" t="s">
        <v>1337</v>
      </c>
      <c r="O1731" s="12" t="s">
        <v>33</v>
      </c>
      <c r="P1731" s="12">
        <v>24</v>
      </c>
      <c r="Q1731" s="18">
        <v>8.2799999999999994</v>
      </c>
      <c r="R1731" s="20">
        <f t="shared" si="27"/>
        <v>198.71999999999997</v>
      </c>
      <c r="S1731" s="20"/>
      <c r="T1731" s="27"/>
    </row>
    <row r="1732" spans="1:20" ht="140.4" x14ac:dyDescent="0.3">
      <c r="A1732" s="36" t="s">
        <v>1391</v>
      </c>
      <c r="B1732" s="12"/>
      <c r="C1732" s="12"/>
      <c r="D1732" s="12" t="s">
        <v>1241</v>
      </c>
      <c r="E1732" s="12" t="s">
        <v>1382</v>
      </c>
      <c r="F1732" s="12" t="s">
        <v>1381</v>
      </c>
      <c r="G1732" s="12"/>
      <c r="H1732" s="12"/>
      <c r="I1732" s="12"/>
      <c r="J1732" s="12"/>
      <c r="K1732" s="12"/>
      <c r="L1732" s="12"/>
      <c r="M1732" s="12"/>
      <c r="N1732" s="19" t="s">
        <v>1338</v>
      </c>
      <c r="O1732" s="12" t="s">
        <v>28</v>
      </c>
      <c r="P1732" s="12">
        <v>180</v>
      </c>
      <c r="Q1732" s="18">
        <v>321.45</v>
      </c>
      <c r="R1732" s="20">
        <f t="shared" si="27"/>
        <v>57861</v>
      </c>
      <c r="S1732" s="20"/>
      <c r="T1732" s="27"/>
    </row>
    <row r="1733" spans="1:20" ht="140.4" x14ac:dyDescent="0.3">
      <c r="A1733" s="36" t="s">
        <v>1391</v>
      </c>
      <c r="B1733" s="12"/>
      <c r="C1733" s="12"/>
      <c r="D1733" s="12" t="s">
        <v>1241</v>
      </c>
      <c r="E1733" s="12" t="s">
        <v>1382</v>
      </c>
      <c r="F1733" s="12" t="s">
        <v>1381</v>
      </c>
      <c r="G1733" s="12"/>
      <c r="H1733" s="12"/>
      <c r="I1733" s="12"/>
      <c r="J1733" s="12"/>
      <c r="K1733" s="12"/>
      <c r="L1733" s="12"/>
      <c r="M1733" s="12"/>
      <c r="N1733" s="19" t="s">
        <v>1339</v>
      </c>
      <c r="O1733" s="12" t="s">
        <v>91</v>
      </c>
      <c r="P1733" s="12">
        <v>10</v>
      </c>
      <c r="Q1733" s="18">
        <v>54.42</v>
      </c>
      <c r="R1733" s="20">
        <f t="shared" si="27"/>
        <v>544.20000000000005</v>
      </c>
      <c r="S1733" s="20"/>
      <c r="T1733" s="27"/>
    </row>
    <row r="1734" spans="1:20" ht="140.4" x14ac:dyDescent="0.3">
      <c r="A1734" s="36" t="s">
        <v>1391</v>
      </c>
      <c r="B1734" s="12"/>
      <c r="C1734" s="12"/>
      <c r="D1734" s="12" t="s">
        <v>1241</v>
      </c>
      <c r="E1734" s="12" t="s">
        <v>1382</v>
      </c>
      <c r="F1734" s="12" t="s">
        <v>1381</v>
      </c>
      <c r="G1734" s="12"/>
      <c r="H1734" s="12"/>
      <c r="I1734" s="12"/>
      <c r="J1734" s="12"/>
      <c r="K1734" s="12"/>
      <c r="L1734" s="12"/>
      <c r="M1734" s="12"/>
      <c r="N1734" s="19" t="s">
        <v>1340</v>
      </c>
      <c r="O1734" s="12" t="s">
        <v>91</v>
      </c>
      <c r="P1734" s="12">
        <v>3200</v>
      </c>
      <c r="Q1734" s="18">
        <v>18.98</v>
      </c>
      <c r="R1734" s="20">
        <f t="shared" si="27"/>
        <v>60736</v>
      </c>
      <c r="S1734" s="20"/>
      <c r="T1734" s="27"/>
    </row>
    <row r="1735" spans="1:20" ht="140.4" x14ac:dyDescent="0.3">
      <c r="A1735" s="36" t="s">
        <v>1391</v>
      </c>
      <c r="B1735" s="12"/>
      <c r="C1735" s="12"/>
      <c r="D1735" s="12" t="s">
        <v>1241</v>
      </c>
      <c r="E1735" s="12" t="s">
        <v>1382</v>
      </c>
      <c r="F1735" s="12" t="s">
        <v>1381</v>
      </c>
      <c r="G1735" s="12"/>
      <c r="H1735" s="12"/>
      <c r="I1735" s="12"/>
      <c r="J1735" s="12"/>
      <c r="K1735" s="12"/>
      <c r="L1735" s="12"/>
      <c r="M1735" s="12"/>
      <c r="N1735" s="19" t="s">
        <v>1341</v>
      </c>
      <c r="O1735" s="12" t="s">
        <v>91</v>
      </c>
      <c r="P1735" s="12">
        <v>20</v>
      </c>
      <c r="Q1735" s="18">
        <v>23.75</v>
      </c>
      <c r="R1735" s="20">
        <f t="shared" si="27"/>
        <v>475</v>
      </c>
      <c r="S1735" s="20"/>
      <c r="T1735" s="27"/>
    </row>
    <row r="1736" spans="1:20" ht="140.4" x14ac:dyDescent="0.3">
      <c r="A1736" s="36" t="s">
        <v>1391</v>
      </c>
      <c r="B1736" s="12"/>
      <c r="C1736" s="12"/>
      <c r="D1736" s="12" t="s">
        <v>1241</v>
      </c>
      <c r="E1736" s="12" t="s">
        <v>1382</v>
      </c>
      <c r="F1736" s="12" t="s">
        <v>1381</v>
      </c>
      <c r="G1736" s="12"/>
      <c r="H1736" s="12"/>
      <c r="I1736" s="12"/>
      <c r="J1736" s="12"/>
      <c r="K1736" s="12"/>
      <c r="L1736" s="12"/>
      <c r="M1736" s="12"/>
      <c r="N1736" s="19" t="s">
        <v>1342</v>
      </c>
      <c r="O1736" s="12" t="s">
        <v>91</v>
      </c>
      <c r="P1736" s="12">
        <v>30</v>
      </c>
      <c r="Q1736" s="18">
        <v>2.58</v>
      </c>
      <c r="R1736" s="20">
        <f t="shared" si="27"/>
        <v>77.400000000000006</v>
      </c>
      <c r="S1736" s="20"/>
      <c r="T1736" s="27"/>
    </row>
    <row r="1737" spans="1:20" ht="140.4" x14ac:dyDescent="0.3">
      <c r="A1737" s="36" t="s">
        <v>1391</v>
      </c>
      <c r="B1737" s="12"/>
      <c r="C1737" s="12"/>
      <c r="D1737" s="12" t="s">
        <v>1241</v>
      </c>
      <c r="E1737" s="12" t="s">
        <v>1382</v>
      </c>
      <c r="F1737" s="12" t="s">
        <v>1381</v>
      </c>
      <c r="G1737" s="12"/>
      <c r="H1737" s="12"/>
      <c r="I1737" s="12"/>
      <c r="J1737" s="12"/>
      <c r="K1737" s="12"/>
      <c r="L1737" s="12"/>
      <c r="M1737" s="12"/>
      <c r="N1737" s="19" t="s">
        <v>1343</v>
      </c>
      <c r="O1737" s="12" t="s">
        <v>91</v>
      </c>
      <c r="P1737" s="12">
        <v>49</v>
      </c>
      <c r="Q1737" s="18">
        <v>39.22</v>
      </c>
      <c r="R1737" s="20">
        <f t="shared" si="27"/>
        <v>1921.78</v>
      </c>
      <c r="S1737" s="20"/>
      <c r="T1737" s="27"/>
    </row>
    <row r="1738" spans="1:20" ht="140.4" x14ac:dyDescent="0.3">
      <c r="A1738" s="36" t="s">
        <v>1391</v>
      </c>
      <c r="B1738" s="12"/>
      <c r="C1738" s="12"/>
      <c r="D1738" s="12" t="s">
        <v>1241</v>
      </c>
      <c r="E1738" s="12" t="s">
        <v>1382</v>
      </c>
      <c r="F1738" s="12" t="s">
        <v>1381</v>
      </c>
      <c r="G1738" s="12"/>
      <c r="H1738" s="12"/>
      <c r="I1738" s="12"/>
      <c r="J1738" s="12"/>
      <c r="K1738" s="12"/>
      <c r="L1738" s="12"/>
      <c r="M1738" s="12"/>
      <c r="N1738" s="19" t="s">
        <v>1344</v>
      </c>
      <c r="O1738" s="12" t="s">
        <v>91</v>
      </c>
      <c r="P1738" s="12">
        <v>10</v>
      </c>
      <c r="Q1738" s="18">
        <v>51.11</v>
      </c>
      <c r="R1738" s="20">
        <f t="shared" si="27"/>
        <v>511.1</v>
      </c>
      <c r="S1738" s="20"/>
      <c r="T1738" s="27"/>
    </row>
    <row r="1739" spans="1:20" ht="140.4" x14ac:dyDescent="0.3">
      <c r="A1739" s="36" t="s">
        <v>1391</v>
      </c>
      <c r="B1739" s="12"/>
      <c r="C1739" s="12"/>
      <c r="D1739" s="12" t="s">
        <v>1241</v>
      </c>
      <c r="E1739" s="12" t="s">
        <v>1382</v>
      </c>
      <c r="F1739" s="12" t="s">
        <v>1381</v>
      </c>
      <c r="G1739" s="12"/>
      <c r="H1739" s="12"/>
      <c r="I1739" s="12"/>
      <c r="J1739" s="12"/>
      <c r="K1739" s="12"/>
      <c r="L1739" s="12"/>
      <c r="M1739" s="12"/>
      <c r="N1739" s="19" t="s">
        <v>1345</v>
      </c>
      <c r="O1739" s="12" t="s">
        <v>91</v>
      </c>
      <c r="P1739" s="12">
        <v>20</v>
      </c>
      <c r="Q1739" s="18">
        <v>22.98</v>
      </c>
      <c r="R1739" s="20">
        <f t="shared" si="27"/>
        <v>459.6</v>
      </c>
      <c r="S1739" s="20"/>
      <c r="T1739" s="27"/>
    </row>
    <row r="1740" spans="1:20" ht="140.4" x14ac:dyDescent="0.3">
      <c r="A1740" s="36" t="s">
        <v>1391</v>
      </c>
      <c r="B1740" s="12"/>
      <c r="C1740" s="12"/>
      <c r="D1740" s="12" t="s">
        <v>1241</v>
      </c>
      <c r="E1740" s="12" t="s">
        <v>1382</v>
      </c>
      <c r="F1740" s="12" t="s">
        <v>1381</v>
      </c>
      <c r="G1740" s="12"/>
      <c r="H1740" s="12"/>
      <c r="I1740" s="12"/>
      <c r="J1740" s="12"/>
      <c r="K1740" s="12"/>
      <c r="L1740" s="12"/>
      <c r="M1740" s="12"/>
      <c r="N1740" s="19" t="s">
        <v>1346</v>
      </c>
      <c r="O1740" s="12" t="s">
        <v>91</v>
      </c>
      <c r="P1740" s="12">
        <v>45</v>
      </c>
      <c r="Q1740" s="18">
        <v>30.43</v>
      </c>
      <c r="R1740" s="20">
        <f t="shared" si="27"/>
        <v>1369.35</v>
      </c>
      <c r="S1740" s="20"/>
      <c r="T1740" s="27"/>
    </row>
    <row r="1741" spans="1:20" ht="140.4" x14ac:dyDescent="0.3">
      <c r="A1741" s="36" t="s">
        <v>1391</v>
      </c>
      <c r="B1741" s="12"/>
      <c r="C1741" s="12"/>
      <c r="D1741" s="12" t="s">
        <v>1241</v>
      </c>
      <c r="E1741" s="12" t="s">
        <v>1382</v>
      </c>
      <c r="F1741" s="12" t="s">
        <v>1381</v>
      </c>
      <c r="G1741" s="12"/>
      <c r="H1741" s="12"/>
      <c r="I1741" s="12"/>
      <c r="J1741" s="12"/>
      <c r="K1741" s="12"/>
      <c r="L1741" s="12"/>
      <c r="M1741" s="12"/>
      <c r="N1741" s="19" t="s">
        <v>1347</v>
      </c>
      <c r="O1741" s="12" t="s">
        <v>33</v>
      </c>
      <c r="P1741" s="12">
        <v>100</v>
      </c>
      <c r="Q1741" s="18">
        <v>22.43</v>
      </c>
      <c r="R1741" s="20">
        <f t="shared" si="27"/>
        <v>2243</v>
      </c>
      <c r="S1741" s="20"/>
      <c r="T1741" s="27"/>
    </row>
    <row r="1742" spans="1:20" ht="140.4" x14ac:dyDescent="0.3">
      <c r="A1742" s="36" t="s">
        <v>1391</v>
      </c>
      <c r="B1742" s="12"/>
      <c r="C1742" s="12"/>
      <c r="D1742" s="12" t="s">
        <v>1241</v>
      </c>
      <c r="E1742" s="12" t="s">
        <v>1382</v>
      </c>
      <c r="F1742" s="12" t="s">
        <v>1381</v>
      </c>
      <c r="G1742" s="12"/>
      <c r="H1742" s="12"/>
      <c r="I1742" s="12"/>
      <c r="J1742" s="12"/>
      <c r="K1742" s="12"/>
      <c r="L1742" s="12"/>
      <c r="M1742" s="12"/>
      <c r="N1742" s="19" t="s">
        <v>1348</v>
      </c>
      <c r="O1742" s="12" t="s">
        <v>33</v>
      </c>
      <c r="P1742" s="12">
        <v>200</v>
      </c>
      <c r="Q1742" s="18">
        <v>24.66</v>
      </c>
      <c r="R1742" s="20">
        <f t="shared" si="27"/>
        <v>4932</v>
      </c>
      <c r="S1742" s="20"/>
      <c r="T1742" s="27"/>
    </row>
    <row r="1743" spans="1:20" ht="140.4" x14ac:dyDescent="0.3">
      <c r="A1743" s="36" t="s">
        <v>1391</v>
      </c>
      <c r="B1743" s="12"/>
      <c r="C1743" s="12"/>
      <c r="D1743" s="12" t="s">
        <v>1241</v>
      </c>
      <c r="E1743" s="12" t="s">
        <v>1382</v>
      </c>
      <c r="F1743" s="12" t="s">
        <v>1381</v>
      </c>
      <c r="G1743" s="12"/>
      <c r="H1743" s="12"/>
      <c r="I1743" s="12"/>
      <c r="J1743" s="12"/>
      <c r="K1743" s="12"/>
      <c r="L1743" s="12"/>
      <c r="M1743" s="12"/>
      <c r="N1743" s="19" t="s">
        <v>1349</v>
      </c>
      <c r="O1743" s="12" t="s">
        <v>91</v>
      </c>
      <c r="P1743" s="12">
        <v>36</v>
      </c>
      <c r="Q1743" s="18">
        <v>3.86</v>
      </c>
      <c r="R1743" s="20">
        <f t="shared" si="27"/>
        <v>138.96</v>
      </c>
      <c r="S1743" s="20"/>
      <c r="T1743" s="27"/>
    </row>
    <row r="1744" spans="1:20" ht="140.4" x14ac:dyDescent="0.3">
      <c r="A1744" s="36" t="s">
        <v>1391</v>
      </c>
      <c r="B1744" s="12"/>
      <c r="C1744" s="12"/>
      <c r="D1744" s="12" t="s">
        <v>1241</v>
      </c>
      <c r="E1744" s="12" t="s">
        <v>1382</v>
      </c>
      <c r="F1744" s="12" t="s">
        <v>1381</v>
      </c>
      <c r="G1744" s="12"/>
      <c r="H1744" s="12"/>
      <c r="I1744" s="12"/>
      <c r="J1744" s="12"/>
      <c r="K1744" s="12"/>
      <c r="L1744" s="12"/>
      <c r="M1744" s="12"/>
      <c r="N1744" s="19" t="s">
        <v>1350</v>
      </c>
      <c r="O1744" s="12" t="s">
        <v>33</v>
      </c>
      <c r="P1744" s="12">
        <v>10</v>
      </c>
      <c r="Q1744" s="18">
        <v>7.53</v>
      </c>
      <c r="R1744" s="20">
        <f t="shared" si="27"/>
        <v>75.3</v>
      </c>
      <c r="S1744" s="20"/>
      <c r="T1744" s="27"/>
    </row>
    <row r="1745" spans="1:20" ht="140.4" x14ac:dyDescent="0.3">
      <c r="A1745" s="36" t="s">
        <v>1391</v>
      </c>
      <c r="B1745" s="12"/>
      <c r="C1745" s="12"/>
      <c r="D1745" s="12" t="s">
        <v>1241</v>
      </c>
      <c r="E1745" s="12" t="s">
        <v>1382</v>
      </c>
      <c r="F1745" s="12" t="s">
        <v>1381</v>
      </c>
      <c r="G1745" s="12"/>
      <c r="H1745" s="12"/>
      <c r="I1745" s="12"/>
      <c r="J1745" s="12"/>
      <c r="K1745" s="12"/>
      <c r="L1745" s="12"/>
      <c r="M1745" s="12"/>
      <c r="N1745" s="19" t="s">
        <v>1351</v>
      </c>
      <c r="O1745" s="12" t="s">
        <v>91</v>
      </c>
      <c r="P1745" s="12">
        <v>38.5</v>
      </c>
      <c r="Q1745" s="18">
        <v>4.88</v>
      </c>
      <c r="R1745" s="20">
        <f t="shared" si="27"/>
        <v>187.88</v>
      </c>
      <c r="S1745" s="20"/>
      <c r="T1745" s="27"/>
    </row>
    <row r="1746" spans="1:20" ht="140.4" x14ac:dyDescent="0.3">
      <c r="A1746" s="36" t="s">
        <v>1391</v>
      </c>
      <c r="B1746" s="12"/>
      <c r="C1746" s="12"/>
      <c r="D1746" s="12" t="s">
        <v>1241</v>
      </c>
      <c r="E1746" s="12" t="s">
        <v>1382</v>
      </c>
      <c r="F1746" s="12" t="s">
        <v>1381</v>
      </c>
      <c r="G1746" s="12"/>
      <c r="H1746" s="12"/>
      <c r="I1746" s="12"/>
      <c r="J1746" s="12"/>
      <c r="K1746" s="12"/>
      <c r="L1746" s="12"/>
      <c r="M1746" s="12"/>
      <c r="N1746" s="19" t="s">
        <v>1352</v>
      </c>
      <c r="O1746" s="12" t="s">
        <v>91</v>
      </c>
      <c r="P1746" s="12">
        <v>44</v>
      </c>
      <c r="Q1746" s="18">
        <v>12.65</v>
      </c>
      <c r="R1746" s="20">
        <f t="shared" si="27"/>
        <v>556.6</v>
      </c>
      <c r="S1746" s="20"/>
      <c r="T1746" s="27"/>
    </row>
    <row r="1747" spans="1:20" ht="140.4" x14ac:dyDescent="0.3">
      <c r="A1747" s="36" t="s">
        <v>1391</v>
      </c>
      <c r="B1747" s="12"/>
      <c r="C1747" s="12"/>
      <c r="D1747" s="12" t="s">
        <v>1241</v>
      </c>
      <c r="E1747" s="12" t="s">
        <v>1382</v>
      </c>
      <c r="F1747" s="12" t="s">
        <v>1381</v>
      </c>
      <c r="G1747" s="12"/>
      <c r="H1747" s="12"/>
      <c r="I1747" s="12"/>
      <c r="J1747" s="12"/>
      <c r="K1747" s="12"/>
      <c r="L1747" s="12"/>
      <c r="M1747" s="12"/>
      <c r="N1747" s="19" t="s">
        <v>1353</v>
      </c>
      <c r="O1747" s="12" t="s">
        <v>33</v>
      </c>
      <c r="P1747" s="12">
        <v>150</v>
      </c>
      <c r="Q1747" s="18">
        <v>5.0999999999999996</v>
      </c>
      <c r="R1747" s="20">
        <f t="shared" si="27"/>
        <v>765</v>
      </c>
      <c r="S1747" s="20"/>
      <c r="T1747" s="27"/>
    </row>
    <row r="1748" spans="1:20" ht="140.4" x14ac:dyDescent="0.3">
      <c r="A1748" s="36" t="s">
        <v>1391</v>
      </c>
      <c r="B1748" s="12"/>
      <c r="C1748" s="12"/>
      <c r="D1748" s="12" t="s">
        <v>1241</v>
      </c>
      <c r="E1748" s="12" t="s">
        <v>1382</v>
      </c>
      <c r="F1748" s="12" t="s">
        <v>1381</v>
      </c>
      <c r="G1748" s="12"/>
      <c r="H1748" s="12"/>
      <c r="I1748" s="12"/>
      <c r="J1748" s="12"/>
      <c r="K1748" s="12"/>
      <c r="L1748" s="12"/>
      <c r="M1748" s="12"/>
      <c r="N1748" s="19" t="s">
        <v>1354</v>
      </c>
      <c r="O1748" s="12" t="s">
        <v>28</v>
      </c>
      <c r="P1748" s="12">
        <v>42</v>
      </c>
      <c r="Q1748" s="18">
        <v>6.23</v>
      </c>
      <c r="R1748" s="20">
        <f t="shared" si="27"/>
        <v>261.66000000000003</v>
      </c>
      <c r="S1748" s="20"/>
      <c r="T1748" s="27"/>
    </row>
    <row r="1749" spans="1:20" ht="140.4" x14ac:dyDescent="0.3">
      <c r="A1749" s="36" t="s">
        <v>1391</v>
      </c>
      <c r="B1749" s="12"/>
      <c r="C1749" s="12"/>
      <c r="D1749" s="12" t="s">
        <v>1241</v>
      </c>
      <c r="E1749" s="12" t="s">
        <v>1382</v>
      </c>
      <c r="F1749" s="12" t="s">
        <v>1381</v>
      </c>
      <c r="G1749" s="12"/>
      <c r="H1749" s="12"/>
      <c r="I1749" s="12"/>
      <c r="J1749" s="12"/>
      <c r="K1749" s="12"/>
      <c r="L1749" s="12"/>
      <c r="M1749" s="12"/>
      <c r="N1749" s="19" t="s">
        <v>1355</v>
      </c>
      <c r="O1749" s="12" t="s">
        <v>33</v>
      </c>
      <c r="P1749" s="12">
        <v>168</v>
      </c>
      <c r="Q1749" s="18">
        <v>9.73</v>
      </c>
      <c r="R1749" s="20">
        <f t="shared" si="27"/>
        <v>1634.64</v>
      </c>
      <c r="S1749" s="20"/>
      <c r="T1749" s="27"/>
    </row>
    <row r="1750" spans="1:20" ht="140.4" x14ac:dyDescent="0.3">
      <c r="A1750" s="36" t="s">
        <v>1391</v>
      </c>
      <c r="B1750" s="12"/>
      <c r="C1750" s="12"/>
      <c r="D1750" s="12" t="s">
        <v>1241</v>
      </c>
      <c r="E1750" s="12" t="s">
        <v>1382</v>
      </c>
      <c r="F1750" s="12" t="s">
        <v>1381</v>
      </c>
      <c r="G1750" s="12"/>
      <c r="H1750" s="12"/>
      <c r="I1750" s="12"/>
      <c r="J1750" s="12"/>
      <c r="K1750" s="12"/>
      <c r="L1750" s="12"/>
      <c r="M1750" s="12"/>
      <c r="N1750" s="19" t="s">
        <v>1356</v>
      </c>
      <c r="O1750" s="12" t="s">
        <v>28</v>
      </c>
      <c r="P1750" s="12">
        <v>80</v>
      </c>
      <c r="Q1750" s="18">
        <v>3.75</v>
      </c>
      <c r="R1750" s="20">
        <f t="shared" si="27"/>
        <v>300</v>
      </c>
      <c r="S1750" s="20"/>
      <c r="T1750" s="27"/>
    </row>
    <row r="1751" spans="1:20" ht="140.4" x14ac:dyDescent="0.3">
      <c r="A1751" s="36" t="s">
        <v>1391</v>
      </c>
      <c r="B1751" s="12"/>
      <c r="C1751" s="12"/>
      <c r="D1751" s="12" t="s">
        <v>1241</v>
      </c>
      <c r="E1751" s="12" t="s">
        <v>1382</v>
      </c>
      <c r="F1751" s="12" t="s">
        <v>1381</v>
      </c>
      <c r="G1751" s="12"/>
      <c r="H1751" s="12"/>
      <c r="I1751" s="12"/>
      <c r="J1751" s="12"/>
      <c r="K1751" s="12"/>
      <c r="L1751" s="12"/>
      <c r="M1751" s="12"/>
      <c r="N1751" s="19" t="s">
        <v>1357</v>
      </c>
      <c r="O1751" s="12" t="s">
        <v>33</v>
      </c>
      <c r="P1751" s="12">
        <v>6.4</v>
      </c>
      <c r="Q1751" s="18">
        <v>170.27</v>
      </c>
      <c r="R1751" s="20">
        <f t="shared" si="27"/>
        <v>1089.7280000000001</v>
      </c>
      <c r="S1751" s="20"/>
      <c r="T1751" s="27"/>
    </row>
    <row r="1752" spans="1:20" ht="140.4" x14ac:dyDescent="0.3">
      <c r="A1752" s="36" t="s">
        <v>1391</v>
      </c>
      <c r="B1752" s="12"/>
      <c r="C1752" s="12"/>
      <c r="D1752" s="12" t="s">
        <v>1241</v>
      </c>
      <c r="E1752" s="12" t="s">
        <v>1382</v>
      </c>
      <c r="F1752" s="12" t="s">
        <v>1381</v>
      </c>
      <c r="G1752" s="12"/>
      <c r="H1752" s="12"/>
      <c r="I1752" s="12"/>
      <c r="J1752" s="12"/>
      <c r="K1752" s="12"/>
      <c r="L1752" s="12"/>
      <c r="M1752" s="12"/>
      <c r="N1752" s="19" t="s">
        <v>1358</v>
      </c>
      <c r="O1752" s="12" t="s">
        <v>33</v>
      </c>
      <c r="P1752" s="12">
        <v>20</v>
      </c>
      <c r="Q1752" s="18">
        <v>38.97</v>
      </c>
      <c r="R1752" s="20">
        <f t="shared" si="27"/>
        <v>779.4</v>
      </c>
      <c r="S1752" s="20"/>
      <c r="T1752" s="27"/>
    </row>
    <row r="1753" spans="1:20" ht="140.4" x14ac:dyDescent="0.3">
      <c r="A1753" s="36" t="s">
        <v>1391</v>
      </c>
      <c r="B1753" s="12"/>
      <c r="C1753" s="12"/>
      <c r="D1753" s="12" t="s">
        <v>1241</v>
      </c>
      <c r="E1753" s="12" t="s">
        <v>1382</v>
      </c>
      <c r="F1753" s="12" t="s">
        <v>1381</v>
      </c>
      <c r="G1753" s="12"/>
      <c r="H1753" s="12"/>
      <c r="I1753" s="12"/>
      <c r="J1753" s="12"/>
      <c r="K1753" s="12"/>
      <c r="L1753" s="12"/>
      <c r="M1753" s="12"/>
      <c r="N1753" s="19" t="s">
        <v>1359</v>
      </c>
      <c r="O1753" s="12" t="s">
        <v>2022</v>
      </c>
      <c r="P1753" s="12">
        <v>35.5</v>
      </c>
      <c r="Q1753" s="18">
        <v>17.71</v>
      </c>
      <c r="R1753" s="20">
        <f t="shared" si="27"/>
        <v>628.70500000000004</v>
      </c>
      <c r="S1753" s="20"/>
      <c r="T1753" s="27"/>
    </row>
    <row r="1754" spans="1:20" ht="140.4" x14ac:dyDescent="0.3">
      <c r="A1754" s="36" t="s">
        <v>1391</v>
      </c>
      <c r="B1754" s="12"/>
      <c r="C1754" s="12"/>
      <c r="D1754" s="12" t="s">
        <v>1241</v>
      </c>
      <c r="E1754" s="12" t="s">
        <v>1382</v>
      </c>
      <c r="F1754" s="12" t="s">
        <v>1381</v>
      </c>
      <c r="G1754" s="12"/>
      <c r="H1754" s="12"/>
      <c r="I1754" s="12"/>
      <c r="J1754" s="12"/>
      <c r="K1754" s="12"/>
      <c r="L1754" s="12"/>
      <c r="M1754" s="12"/>
      <c r="N1754" s="19" t="s">
        <v>1360</v>
      </c>
      <c r="O1754" s="12" t="s">
        <v>2022</v>
      </c>
      <c r="P1754" s="12">
        <v>10</v>
      </c>
      <c r="Q1754" s="18">
        <v>13.46</v>
      </c>
      <c r="R1754" s="20">
        <f t="shared" si="27"/>
        <v>134.60000000000002</v>
      </c>
      <c r="S1754" s="20"/>
      <c r="T1754" s="27"/>
    </row>
    <row r="1755" spans="1:20" ht="140.4" x14ac:dyDescent="0.3">
      <c r="A1755" s="36" t="s">
        <v>1391</v>
      </c>
      <c r="B1755" s="12"/>
      <c r="C1755" s="12"/>
      <c r="D1755" s="12" t="s">
        <v>1241</v>
      </c>
      <c r="E1755" s="12" t="s">
        <v>1382</v>
      </c>
      <c r="F1755" s="12" t="s">
        <v>1381</v>
      </c>
      <c r="G1755" s="12"/>
      <c r="H1755" s="12"/>
      <c r="I1755" s="12"/>
      <c r="J1755" s="12"/>
      <c r="K1755" s="12"/>
      <c r="L1755" s="12"/>
      <c r="M1755" s="12"/>
      <c r="N1755" s="19" t="s">
        <v>1361</v>
      </c>
      <c r="O1755" s="12" t="s">
        <v>2022</v>
      </c>
      <c r="P1755" s="12">
        <v>146.4</v>
      </c>
      <c r="Q1755" s="18">
        <v>6.9</v>
      </c>
      <c r="R1755" s="20">
        <f t="shared" si="27"/>
        <v>1010.1600000000001</v>
      </c>
      <c r="S1755" s="20"/>
      <c r="T1755" s="27"/>
    </row>
    <row r="1756" spans="1:20" ht="140.4" x14ac:dyDescent="0.3">
      <c r="A1756" s="36" t="s">
        <v>1391</v>
      </c>
      <c r="B1756" s="12"/>
      <c r="C1756" s="12"/>
      <c r="D1756" s="12" t="s">
        <v>1241</v>
      </c>
      <c r="E1756" s="12" t="s">
        <v>1382</v>
      </c>
      <c r="F1756" s="12" t="s">
        <v>1381</v>
      </c>
      <c r="G1756" s="12"/>
      <c r="H1756" s="12"/>
      <c r="I1756" s="12"/>
      <c r="J1756" s="12"/>
      <c r="K1756" s="12"/>
      <c r="L1756" s="12"/>
      <c r="M1756" s="12"/>
      <c r="N1756" s="19" t="s">
        <v>1362</v>
      </c>
      <c r="O1756" s="12" t="s">
        <v>2022</v>
      </c>
      <c r="P1756" s="12">
        <v>206.4</v>
      </c>
      <c r="Q1756" s="18">
        <v>10.54</v>
      </c>
      <c r="R1756" s="20">
        <f t="shared" si="27"/>
        <v>2175.4559999999997</v>
      </c>
      <c r="S1756" s="20"/>
      <c r="T1756" s="27"/>
    </row>
    <row r="1757" spans="1:20" ht="140.4" x14ac:dyDescent="0.3">
      <c r="A1757" s="36" t="s">
        <v>1391</v>
      </c>
      <c r="B1757" s="12"/>
      <c r="C1757" s="12"/>
      <c r="D1757" s="12" t="s">
        <v>1241</v>
      </c>
      <c r="E1757" s="12" t="s">
        <v>1382</v>
      </c>
      <c r="F1757" s="12" t="s">
        <v>1381</v>
      </c>
      <c r="G1757" s="12"/>
      <c r="H1757" s="12"/>
      <c r="I1757" s="12"/>
      <c r="J1757" s="12"/>
      <c r="K1757" s="12"/>
      <c r="L1757" s="12"/>
      <c r="M1757" s="12"/>
      <c r="N1757" s="19" t="s">
        <v>1363</v>
      </c>
      <c r="O1757" s="12" t="s">
        <v>33</v>
      </c>
      <c r="P1757" s="12">
        <v>20</v>
      </c>
      <c r="Q1757" s="18">
        <v>43.4</v>
      </c>
      <c r="R1757" s="20">
        <f t="shared" si="27"/>
        <v>868</v>
      </c>
      <c r="S1757" s="20"/>
      <c r="T1757" s="27"/>
    </row>
    <row r="1758" spans="1:20" ht="140.4" x14ac:dyDescent="0.3">
      <c r="A1758" s="36" t="s">
        <v>1391</v>
      </c>
      <c r="B1758" s="12"/>
      <c r="C1758" s="12"/>
      <c r="D1758" s="12" t="s">
        <v>1241</v>
      </c>
      <c r="E1758" s="12" t="s">
        <v>1382</v>
      </c>
      <c r="F1758" s="12" t="s">
        <v>1381</v>
      </c>
      <c r="G1758" s="12"/>
      <c r="H1758" s="12"/>
      <c r="I1758" s="12"/>
      <c r="J1758" s="12"/>
      <c r="K1758" s="12"/>
      <c r="L1758" s="12"/>
      <c r="M1758" s="12"/>
      <c r="N1758" s="19" t="s">
        <v>1364</v>
      </c>
      <c r="O1758" s="12" t="s">
        <v>28</v>
      </c>
      <c r="P1758" s="12">
        <v>24</v>
      </c>
      <c r="Q1758" s="18">
        <v>16.510000000000002</v>
      </c>
      <c r="R1758" s="20">
        <f t="shared" si="27"/>
        <v>396.24</v>
      </c>
      <c r="S1758" s="20"/>
      <c r="T1758" s="27"/>
    </row>
    <row r="1759" spans="1:20" ht="140.4" x14ac:dyDescent="0.3">
      <c r="A1759" s="36" t="s">
        <v>1391</v>
      </c>
      <c r="B1759" s="12"/>
      <c r="C1759" s="12"/>
      <c r="D1759" s="12" t="s">
        <v>1241</v>
      </c>
      <c r="E1759" s="12" t="s">
        <v>1382</v>
      </c>
      <c r="F1759" s="12" t="s">
        <v>1381</v>
      </c>
      <c r="G1759" s="12"/>
      <c r="H1759" s="12"/>
      <c r="I1759" s="12"/>
      <c r="J1759" s="12"/>
      <c r="K1759" s="12"/>
      <c r="L1759" s="12"/>
      <c r="M1759" s="12"/>
      <c r="N1759" s="19" t="s">
        <v>1365</v>
      </c>
      <c r="O1759" s="12" t="s">
        <v>33</v>
      </c>
      <c r="P1759" s="12">
        <v>15</v>
      </c>
      <c r="Q1759" s="18">
        <v>4.5</v>
      </c>
      <c r="R1759" s="20">
        <f t="shared" si="27"/>
        <v>67.5</v>
      </c>
      <c r="S1759" s="20"/>
      <c r="T1759" s="27"/>
    </row>
    <row r="1760" spans="1:20" ht="140.4" x14ac:dyDescent="0.3">
      <c r="A1760" s="36" t="s">
        <v>1391</v>
      </c>
      <c r="B1760" s="12"/>
      <c r="C1760" s="12"/>
      <c r="D1760" s="12" t="s">
        <v>1241</v>
      </c>
      <c r="E1760" s="12" t="s">
        <v>1382</v>
      </c>
      <c r="F1760" s="12" t="s">
        <v>1381</v>
      </c>
      <c r="G1760" s="12"/>
      <c r="H1760" s="12"/>
      <c r="I1760" s="12"/>
      <c r="J1760" s="12"/>
      <c r="K1760" s="12"/>
      <c r="L1760" s="12"/>
      <c r="M1760" s="12"/>
      <c r="N1760" s="19" t="s">
        <v>1366</v>
      </c>
      <c r="O1760" s="12" t="s">
        <v>33</v>
      </c>
      <c r="P1760" s="12">
        <v>32</v>
      </c>
      <c r="Q1760" s="18">
        <v>27.26</v>
      </c>
      <c r="R1760" s="20">
        <f t="shared" si="27"/>
        <v>872.32</v>
      </c>
      <c r="S1760" s="20"/>
      <c r="T1760" s="27"/>
    </row>
    <row r="1761" spans="1:20" ht="140.4" x14ac:dyDescent="0.3">
      <c r="A1761" s="36" t="s">
        <v>1391</v>
      </c>
      <c r="B1761" s="12"/>
      <c r="C1761" s="12"/>
      <c r="D1761" s="12" t="s">
        <v>1241</v>
      </c>
      <c r="E1761" s="12" t="s">
        <v>1382</v>
      </c>
      <c r="F1761" s="12" t="s">
        <v>1381</v>
      </c>
      <c r="G1761" s="12"/>
      <c r="H1761" s="12"/>
      <c r="I1761" s="12"/>
      <c r="J1761" s="12"/>
      <c r="K1761" s="12"/>
      <c r="L1761" s="12"/>
      <c r="M1761" s="12"/>
      <c r="N1761" s="19" t="s">
        <v>1367</v>
      </c>
      <c r="O1761" s="12" t="s">
        <v>33</v>
      </c>
      <c r="P1761" s="12">
        <v>31</v>
      </c>
      <c r="Q1761" s="18">
        <v>19.829999999999998</v>
      </c>
      <c r="R1761" s="20">
        <f t="shared" si="27"/>
        <v>614.7299999999999</v>
      </c>
      <c r="S1761" s="20"/>
      <c r="T1761" s="27"/>
    </row>
    <row r="1762" spans="1:20" ht="140.4" x14ac:dyDescent="0.3">
      <c r="A1762" s="36" t="s">
        <v>1391</v>
      </c>
      <c r="B1762" s="12"/>
      <c r="C1762" s="12"/>
      <c r="D1762" s="12" t="s">
        <v>1241</v>
      </c>
      <c r="E1762" s="12" t="s">
        <v>1382</v>
      </c>
      <c r="F1762" s="12" t="s">
        <v>1381</v>
      </c>
      <c r="G1762" s="12"/>
      <c r="H1762" s="12"/>
      <c r="I1762" s="12"/>
      <c r="J1762" s="12"/>
      <c r="K1762" s="12"/>
      <c r="L1762" s="12"/>
      <c r="M1762" s="12"/>
      <c r="N1762" s="19" t="s">
        <v>1368</v>
      </c>
      <c r="O1762" s="12" t="s">
        <v>33</v>
      </c>
      <c r="P1762" s="12">
        <v>40</v>
      </c>
      <c r="Q1762" s="18">
        <v>12.22</v>
      </c>
      <c r="R1762" s="20">
        <f t="shared" si="27"/>
        <v>488.8</v>
      </c>
      <c r="S1762" s="20"/>
      <c r="T1762" s="27"/>
    </row>
    <row r="1763" spans="1:20" ht="140.4" x14ac:dyDescent="0.3">
      <c r="A1763" s="36" t="s">
        <v>1391</v>
      </c>
      <c r="B1763" s="12"/>
      <c r="C1763" s="12"/>
      <c r="D1763" s="12" t="s">
        <v>1241</v>
      </c>
      <c r="E1763" s="12" t="s">
        <v>1382</v>
      </c>
      <c r="F1763" s="12" t="s">
        <v>1381</v>
      </c>
      <c r="G1763" s="12"/>
      <c r="H1763" s="12"/>
      <c r="I1763" s="12"/>
      <c r="J1763" s="12"/>
      <c r="K1763" s="12"/>
      <c r="L1763" s="12"/>
      <c r="M1763" s="12"/>
      <c r="N1763" s="19" t="s">
        <v>1369</v>
      </c>
      <c r="O1763" s="12" t="s">
        <v>91</v>
      </c>
      <c r="P1763" s="12">
        <v>40</v>
      </c>
      <c r="Q1763" s="18">
        <v>20.05</v>
      </c>
      <c r="R1763" s="20">
        <f t="shared" si="27"/>
        <v>802</v>
      </c>
      <c r="S1763" s="20"/>
      <c r="T1763" s="27"/>
    </row>
    <row r="1764" spans="1:20" ht="140.4" x14ac:dyDescent="0.3">
      <c r="A1764" s="36" t="s">
        <v>1391</v>
      </c>
      <c r="B1764" s="12"/>
      <c r="C1764" s="12"/>
      <c r="D1764" s="12" t="s">
        <v>1241</v>
      </c>
      <c r="E1764" s="12" t="s">
        <v>1382</v>
      </c>
      <c r="F1764" s="12" t="s">
        <v>1381</v>
      </c>
      <c r="G1764" s="12"/>
      <c r="H1764" s="12"/>
      <c r="I1764" s="12"/>
      <c r="J1764" s="12"/>
      <c r="K1764" s="12"/>
      <c r="L1764" s="12"/>
      <c r="M1764" s="12"/>
      <c r="N1764" s="19" t="s">
        <v>1370</v>
      </c>
      <c r="O1764" s="12" t="s">
        <v>91</v>
      </c>
      <c r="P1764" s="12">
        <v>40</v>
      </c>
      <c r="Q1764" s="18">
        <v>8.26</v>
      </c>
      <c r="R1764" s="20">
        <f t="shared" si="27"/>
        <v>330.4</v>
      </c>
      <c r="S1764" s="20"/>
      <c r="T1764" s="27"/>
    </row>
    <row r="1765" spans="1:20" ht="140.4" x14ac:dyDescent="0.3">
      <c r="A1765" s="36" t="s">
        <v>1391</v>
      </c>
      <c r="B1765" s="12"/>
      <c r="C1765" s="12"/>
      <c r="D1765" s="12" t="s">
        <v>1241</v>
      </c>
      <c r="E1765" s="12" t="s">
        <v>1382</v>
      </c>
      <c r="F1765" s="12" t="s">
        <v>1381</v>
      </c>
      <c r="G1765" s="12"/>
      <c r="H1765" s="12"/>
      <c r="I1765" s="12"/>
      <c r="J1765" s="12"/>
      <c r="K1765" s="12"/>
      <c r="L1765" s="12"/>
      <c r="M1765" s="12"/>
      <c r="N1765" s="19" t="s">
        <v>1371</v>
      </c>
      <c r="O1765" s="12" t="s">
        <v>91</v>
      </c>
      <c r="P1765" s="12">
        <v>40</v>
      </c>
      <c r="Q1765" s="18">
        <v>10.18</v>
      </c>
      <c r="R1765" s="20">
        <f t="shared" si="27"/>
        <v>407.2</v>
      </c>
      <c r="S1765" s="20"/>
      <c r="T1765" s="27"/>
    </row>
    <row r="1766" spans="1:20" ht="140.4" x14ac:dyDescent="0.3">
      <c r="A1766" s="36" t="s">
        <v>1391</v>
      </c>
      <c r="B1766" s="12"/>
      <c r="C1766" s="12"/>
      <c r="D1766" s="12" t="s">
        <v>1241</v>
      </c>
      <c r="E1766" s="12" t="s">
        <v>1382</v>
      </c>
      <c r="F1766" s="12" t="s">
        <v>1381</v>
      </c>
      <c r="G1766" s="12"/>
      <c r="H1766" s="12"/>
      <c r="I1766" s="12"/>
      <c r="J1766" s="12"/>
      <c r="K1766" s="12"/>
      <c r="L1766" s="12"/>
      <c r="M1766" s="12"/>
      <c r="N1766" s="19" t="s">
        <v>1372</v>
      </c>
      <c r="O1766" s="12" t="s">
        <v>91</v>
      </c>
      <c r="P1766" s="12">
        <v>100</v>
      </c>
      <c r="Q1766" s="18">
        <v>2.78</v>
      </c>
      <c r="R1766" s="20">
        <f t="shared" si="27"/>
        <v>278</v>
      </c>
      <c r="S1766" s="20"/>
      <c r="T1766" s="27"/>
    </row>
    <row r="1767" spans="1:20" ht="140.4" x14ac:dyDescent="0.3">
      <c r="A1767" s="36" t="s">
        <v>1391</v>
      </c>
      <c r="B1767" s="12"/>
      <c r="C1767" s="12"/>
      <c r="D1767" s="12" t="s">
        <v>1241</v>
      </c>
      <c r="E1767" s="12" t="s">
        <v>1382</v>
      </c>
      <c r="F1767" s="12" t="s">
        <v>1381</v>
      </c>
      <c r="G1767" s="12"/>
      <c r="H1767" s="12"/>
      <c r="I1767" s="12"/>
      <c r="J1767" s="12"/>
      <c r="K1767" s="12"/>
      <c r="L1767" s="12"/>
      <c r="M1767" s="12"/>
      <c r="N1767" s="19" t="s">
        <v>1373</v>
      </c>
      <c r="O1767" s="12" t="s">
        <v>33</v>
      </c>
      <c r="P1767" s="12">
        <v>80</v>
      </c>
      <c r="Q1767" s="18">
        <v>4.82</v>
      </c>
      <c r="R1767" s="20">
        <f t="shared" si="27"/>
        <v>385.6</v>
      </c>
      <c r="S1767" s="20"/>
      <c r="T1767" s="27"/>
    </row>
    <row r="1768" spans="1:20" ht="140.4" x14ac:dyDescent="0.3">
      <c r="A1768" s="36" t="s">
        <v>1391</v>
      </c>
      <c r="B1768" s="12"/>
      <c r="C1768" s="12"/>
      <c r="D1768" s="12" t="s">
        <v>1241</v>
      </c>
      <c r="E1768" s="12" t="s">
        <v>1382</v>
      </c>
      <c r="F1768" s="12" t="s">
        <v>1381</v>
      </c>
      <c r="G1768" s="12"/>
      <c r="H1768" s="12"/>
      <c r="I1768" s="12"/>
      <c r="J1768" s="12"/>
      <c r="K1768" s="12"/>
      <c r="L1768" s="12"/>
      <c r="M1768" s="12"/>
      <c r="N1768" s="19" t="s">
        <v>1374</v>
      </c>
      <c r="O1768" s="12" t="s">
        <v>33</v>
      </c>
      <c r="P1768" s="12">
        <v>28</v>
      </c>
      <c r="Q1768" s="18">
        <v>172.34</v>
      </c>
      <c r="R1768" s="20">
        <f t="shared" si="27"/>
        <v>4825.5200000000004</v>
      </c>
      <c r="S1768" s="20"/>
      <c r="T1768" s="27"/>
    </row>
    <row r="1769" spans="1:20" ht="140.4" x14ac:dyDescent="0.3">
      <c r="A1769" s="36" t="s">
        <v>1391</v>
      </c>
      <c r="B1769" s="12"/>
      <c r="C1769" s="12"/>
      <c r="D1769" s="12" t="s">
        <v>1241</v>
      </c>
      <c r="E1769" s="12" t="s">
        <v>1382</v>
      </c>
      <c r="F1769" s="12" t="s">
        <v>1381</v>
      </c>
      <c r="G1769" s="12"/>
      <c r="H1769" s="12"/>
      <c r="I1769" s="12"/>
      <c r="J1769" s="12"/>
      <c r="K1769" s="12"/>
      <c r="L1769" s="12"/>
      <c r="M1769" s="12"/>
      <c r="N1769" s="19" t="s">
        <v>1375</v>
      </c>
      <c r="O1769" s="12" t="s">
        <v>33</v>
      </c>
      <c r="P1769" s="12">
        <v>19.5</v>
      </c>
      <c r="Q1769" s="18">
        <v>9.11</v>
      </c>
      <c r="R1769" s="20">
        <f t="shared" si="27"/>
        <v>177.64499999999998</v>
      </c>
      <c r="S1769" s="20"/>
      <c r="T1769" s="27"/>
    </row>
    <row r="1770" spans="1:20" ht="140.4" x14ac:dyDescent="0.3">
      <c r="A1770" s="36" t="s">
        <v>1391</v>
      </c>
      <c r="B1770" s="12"/>
      <c r="C1770" s="12"/>
      <c r="D1770" s="12" t="s">
        <v>1241</v>
      </c>
      <c r="E1770" s="12" t="s">
        <v>1382</v>
      </c>
      <c r="F1770" s="12" t="s">
        <v>1381</v>
      </c>
      <c r="G1770" s="12"/>
      <c r="H1770" s="12"/>
      <c r="I1770" s="12"/>
      <c r="J1770" s="12"/>
      <c r="K1770" s="12"/>
      <c r="L1770" s="12"/>
      <c r="M1770" s="12"/>
      <c r="N1770" s="19" t="s">
        <v>1376</v>
      </c>
      <c r="O1770" s="12" t="s">
        <v>33</v>
      </c>
      <c r="P1770" s="12">
        <v>16</v>
      </c>
      <c r="Q1770" s="18">
        <v>6.98</v>
      </c>
      <c r="R1770" s="20">
        <f t="shared" si="27"/>
        <v>111.68</v>
      </c>
      <c r="S1770" s="20"/>
      <c r="T1770" s="27"/>
    </row>
    <row r="1771" spans="1:20" ht="140.4" x14ac:dyDescent="0.3">
      <c r="A1771" s="36" t="s">
        <v>1391</v>
      </c>
      <c r="B1771" s="12"/>
      <c r="C1771" s="12"/>
      <c r="D1771" s="12" t="s">
        <v>1241</v>
      </c>
      <c r="E1771" s="12" t="s">
        <v>1382</v>
      </c>
      <c r="F1771" s="12" t="s">
        <v>1381</v>
      </c>
      <c r="G1771" s="12"/>
      <c r="H1771" s="12"/>
      <c r="I1771" s="12"/>
      <c r="J1771" s="12"/>
      <c r="K1771" s="12"/>
      <c r="L1771" s="12"/>
      <c r="M1771" s="12"/>
      <c r="N1771" s="19" t="s">
        <v>1377</v>
      </c>
      <c r="O1771" s="12" t="s">
        <v>33</v>
      </c>
      <c r="P1771" s="12">
        <v>19.5</v>
      </c>
      <c r="Q1771" s="18">
        <v>7.89</v>
      </c>
      <c r="R1771" s="20">
        <f t="shared" si="27"/>
        <v>153.85499999999999</v>
      </c>
      <c r="S1771" s="20"/>
      <c r="T1771" s="27"/>
    </row>
    <row r="1772" spans="1:20" ht="140.4" x14ac:dyDescent="0.3">
      <c r="A1772" s="36" t="s">
        <v>1391</v>
      </c>
      <c r="B1772" s="12"/>
      <c r="C1772" s="12"/>
      <c r="D1772" s="12" t="s">
        <v>1241</v>
      </c>
      <c r="E1772" s="12" t="s">
        <v>1382</v>
      </c>
      <c r="F1772" s="12" t="s">
        <v>1381</v>
      </c>
      <c r="G1772" s="12"/>
      <c r="H1772" s="12"/>
      <c r="I1772" s="12"/>
      <c r="J1772" s="12"/>
      <c r="K1772" s="12"/>
      <c r="L1772" s="12"/>
      <c r="M1772" s="12"/>
      <c r="N1772" s="19" t="s">
        <v>1378</v>
      </c>
      <c r="O1772" s="12" t="s">
        <v>33</v>
      </c>
      <c r="P1772" s="12">
        <v>20</v>
      </c>
      <c r="Q1772" s="18">
        <v>5.6</v>
      </c>
      <c r="R1772" s="20">
        <f t="shared" si="27"/>
        <v>112</v>
      </c>
      <c r="S1772" s="20"/>
      <c r="T1772" s="27"/>
    </row>
    <row r="1773" spans="1:20" ht="140.4" x14ac:dyDescent="0.3">
      <c r="A1773" s="36" t="s">
        <v>1391</v>
      </c>
      <c r="B1773" s="12"/>
      <c r="C1773" s="12"/>
      <c r="D1773" s="12" t="s">
        <v>1241</v>
      </c>
      <c r="E1773" s="12" t="s">
        <v>1382</v>
      </c>
      <c r="F1773" s="12" t="s">
        <v>1381</v>
      </c>
      <c r="G1773" s="12"/>
      <c r="H1773" s="12"/>
      <c r="I1773" s="12"/>
      <c r="J1773" s="12"/>
      <c r="K1773" s="12"/>
      <c r="L1773" s="12"/>
      <c r="M1773" s="12"/>
      <c r="N1773" s="19" t="s">
        <v>1379</v>
      </c>
      <c r="O1773" s="12" t="s">
        <v>33</v>
      </c>
      <c r="P1773" s="12">
        <v>20</v>
      </c>
      <c r="Q1773" s="18">
        <v>5.44</v>
      </c>
      <c r="R1773" s="20">
        <f t="shared" si="27"/>
        <v>108.80000000000001</v>
      </c>
      <c r="S1773" s="20"/>
      <c r="T1773" s="27"/>
    </row>
    <row r="1774" spans="1:20" ht="140.4" x14ac:dyDescent="0.3">
      <c r="A1774" s="36" t="s">
        <v>1391</v>
      </c>
      <c r="B1774" s="12"/>
      <c r="C1774" s="12"/>
      <c r="D1774" s="12" t="s">
        <v>1241</v>
      </c>
      <c r="E1774" s="12" t="s">
        <v>1382</v>
      </c>
      <c r="F1774" s="12" t="s">
        <v>1381</v>
      </c>
      <c r="G1774" s="12"/>
      <c r="H1774" s="12"/>
      <c r="I1774" s="12"/>
      <c r="J1774" s="12"/>
      <c r="K1774" s="12"/>
      <c r="L1774" s="12"/>
      <c r="M1774" s="12"/>
      <c r="N1774" s="19" t="s">
        <v>1380</v>
      </c>
      <c r="O1774" s="12" t="s">
        <v>28</v>
      </c>
      <c r="P1774" s="12">
        <v>30</v>
      </c>
      <c r="Q1774" s="18">
        <v>6.34</v>
      </c>
      <c r="R1774" s="20">
        <f t="shared" si="27"/>
        <v>190.2</v>
      </c>
      <c r="S1774" s="20"/>
      <c r="T1774" s="27"/>
    </row>
    <row r="1775" spans="1:20" s="11" customFormat="1" ht="156" x14ac:dyDescent="0.3">
      <c r="A1775" s="12" t="s">
        <v>22</v>
      </c>
      <c r="B1775" s="12"/>
      <c r="C1775" s="12"/>
      <c r="D1775" s="12" t="s">
        <v>1235</v>
      </c>
      <c r="E1775" s="12" t="s">
        <v>1384</v>
      </c>
      <c r="F1775" s="12" t="s">
        <v>1383</v>
      </c>
      <c r="G1775" s="12"/>
      <c r="H1775" s="12"/>
      <c r="I1775" s="12"/>
      <c r="J1775" s="12"/>
      <c r="K1775" s="12"/>
      <c r="L1775" s="12"/>
      <c r="M1775" s="12"/>
      <c r="N1775" s="17" t="s">
        <v>1385</v>
      </c>
      <c r="O1775" s="12" t="s">
        <v>2044</v>
      </c>
      <c r="P1775" s="14">
        <v>120000</v>
      </c>
      <c r="Q1775" s="20">
        <v>0.45</v>
      </c>
      <c r="R1775" s="20">
        <f t="shared" si="27"/>
        <v>54000</v>
      </c>
      <c r="S1775" s="20"/>
      <c r="T1775" s="27"/>
    </row>
    <row r="1776" spans="1:20" ht="140.4" x14ac:dyDescent="0.3">
      <c r="A1776" s="12" t="s">
        <v>1386</v>
      </c>
      <c r="B1776" s="12"/>
      <c r="C1776" s="12"/>
      <c r="D1776" s="12" t="s">
        <v>1235</v>
      </c>
      <c r="E1776" s="12" t="s">
        <v>1384</v>
      </c>
      <c r="F1776" s="12" t="s">
        <v>1388</v>
      </c>
      <c r="G1776" s="12"/>
      <c r="H1776" s="12"/>
      <c r="I1776" s="12"/>
      <c r="J1776" s="12"/>
      <c r="K1776" s="12"/>
      <c r="L1776" s="12"/>
      <c r="M1776" s="12"/>
      <c r="N1776" s="17" t="s">
        <v>1389</v>
      </c>
      <c r="O1776" s="12" t="s">
        <v>2044</v>
      </c>
      <c r="P1776" s="14">
        <v>100000</v>
      </c>
      <c r="Q1776" s="20">
        <v>0.45</v>
      </c>
      <c r="R1776" s="20">
        <f t="shared" si="27"/>
        <v>45000</v>
      </c>
      <c r="S1776" s="20"/>
      <c r="T1776" s="27"/>
    </row>
    <row r="1777" spans="1:20" ht="156" x14ac:dyDescent="0.3">
      <c r="A1777" s="36" t="s">
        <v>1391</v>
      </c>
      <c r="B1777" s="12"/>
      <c r="C1777" s="12"/>
      <c r="D1777" s="12" t="s">
        <v>1235</v>
      </c>
      <c r="E1777" s="12" t="s">
        <v>1384</v>
      </c>
      <c r="F1777" s="12" t="s">
        <v>1387</v>
      </c>
      <c r="G1777" s="12"/>
      <c r="H1777" s="12"/>
      <c r="I1777" s="12"/>
      <c r="J1777" s="12"/>
      <c r="K1777" s="12"/>
      <c r="L1777" s="12"/>
      <c r="M1777" s="12"/>
      <c r="N1777" s="17" t="s">
        <v>1390</v>
      </c>
      <c r="O1777" s="12" t="s">
        <v>2044</v>
      </c>
      <c r="P1777" s="14">
        <v>40000</v>
      </c>
      <c r="Q1777" s="20">
        <v>0.45</v>
      </c>
      <c r="R1777" s="20">
        <f t="shared" si="27"/>
        <v>18000</v>
      </c>
      <c r="S1777" s="20"/>
      <c r="T1777" s="27"/>
    </row>
    <row r="1778" spans="1:20" ht="109.2" x14ac:dyDescent="0.3">
      <c r="A1778" s="36" t="s">
        <v>1391</v>
      </c>
      <c r="B1778" s="12"/>
      <c r="C1778" s="12"/>
      <c r="D1778" s="12" t="s">
        <v>1241</v>
      </c>
      <c r="E1778" s="12" t="s">
        <v>1392</v>
      </c>
      <c r="F1778" s="12" t="s">
        <v>1029</v>
      </c>
      <c r="G1778" s="12"/>
      <c r="H1778" s="12"/>
      <c r="I1778" s="12"/>
      <c r="J1778" s="12"/>
      <c r="K1778" s="12"/>
      <c r="L1778" s="12"/>
      <c r="M1778" s="12"/>
      <c r="N1778" s="19" t="s">
        <v>1031</v>
      </c>
      <c r="O1778" s="12" t="s">
        <v>35</v>
      </c>
      <c r="P1778" s="14">
        <v>10000</v>
      </c>
      <c r="Q1778" s="22">
        <v>6.1</v>
      </c>
      <c r="R1778" s="20">
        <f t="shared" si="27"/>
        <v>61000</v>
      </c>
      <c r="S1778" s="20"/>
      <c r="T1778" s="27"/>
    </row>
    <row r="1779" spans="1:20" ht="109.2" x14ac:dyDescent="0.3">
      <c r="A1779" s="36" t="s">
        <v>1391</v>
      </c>
      <c r="B1779" s="12"/>
      <c r="C1779" s="12"/>
      <c r="D1779" s="12" t="s">
        <v>1241</v>
      </c>
      <c r="E1779" s="12" t="s">
        <v>1392</v>
      </c>
      <c r="F1779" s="12" t="s">
        <v>1029</v>
      </c>
      <c r="G1779" s="12"/>
      <c r="H1779" s="12"/>
      <c r="I1779" s="12"/>
      <c r="J1779" s="12"/>
      <c r="K1779" s="12"/>
      <c r="L1779" s="12"/>
      <c r="M1779" s="12"/>
      <c r="N1779" s="19" t="s">
        <v>1032</v>
      </c>
      <c r="O1779" s="12" t="s">
        <v>35</v>
      </c>
      <c r="P1779" s="14">
        <v>10000</v>
      </c>
      <c r="Q1779" s="22">
        <v>4.5599999999999996</v>
      </c>
      <c r="R1779" s="20">
        <f t="shared" si="27"/>
        <v>45599.999999999993</v>
      </c>
      <c r="S1779" s="20"/>
      <c r="T1779" s="27"/>
    </row>
    <row r="1780" spans="1:20" ht="109.2" x14ac:dyDescent="0.3">
      <c r="A1780" s="36" t="s">
        <v>1391</v>
      </c>
      <c r="B1780" s="12"/>
      <c r="C1780" s="12"/>
      <c r="D1780" s="12" t="s">
        <v>1241</v>
      </c>
      <c r="E1780" s="12" t="s">
        <v>1392</v>
      </c>
      <c r="F1780" s="12" t="s">
        <v>1029</v>
      </c>
      <c r="G1780" s="12"/>
      <c r="H1780" s="12"/>
      <c r="I1780" s="12"/>
      <c r="J1780" s="12"/>
      <c r="K1780" s="12"/>
      <c r="L1780" s="12"/>
      <c r="M1780" s="12"/>
      <c r="N1780" s="19" t="s">
        <v>1033</v>
      </c>
      <c r="O1780" s="12" t="s">
        <v>33</v>
      </c>
      <c r="P1780" s="14">
        <v>10000</v>
      </c>
      <c r="Q1780" s="22">
        <v>9.56</v>
      </c>
      <c r="R1780" s="20">
        <f t="shared" si="27"/>
        <v>95600</v>
      </c>
      <c r="S1780" s="20"/>
      <c r="T1780" s="27"/>
    </row>
    <row r="1781" spans="1:20" ht="109.2" x14ac:dyDescent="0.3">
      <c r="A1781" s="36" t="s">
        <v>1391</v>
      </c>
      <c r="B1781" s="12"/>
      <c r="C1781" s="12"/>
      <c r="D1781" s="12" t="s">
        <v>1241</v>
      </c>
      <c r="E1781" s="12" t="s">
        <v>1392</v>
      </c>
      <c r="F1781" s="12" t="s">
        <v>1029</v>
      </c>
      <c r="G1781" s="12"/>
      <c r="H1781" s="12"/>
      <c r="I1781" s="12"/>
      <c r="J1781" s="12"/>
      <c r="K1781" s="12"/>
      <c r="L1781" s="12"/>
      <c r="M1781" s="12"/>
      <c r="N1781" s="19" t="s">
        <v>1034</v>
      </c>
      <c r="O1781" s="12" t="s">
        <v>35</v>
      </c>
      <c r="P1781" s="14">
        <v>10000</v>
      </c>
      <c r="Q1781" s="22">
        <v>10.81</v>
      </c>
      <c r="R1781" s="20">
        <f t="shared" si="27"/>
        <v>108100</v>
      </c>
      <c r="S1781" s="20"/>
      <c r="T1781" s="27"/>
    </row>
    <row r="1782" spans="1:20" ht="109.2" x14ac:dyDescent="0.3">
      <c r="A1782" s="36" t="s">
        <v>1391</v>
      </c>
      <c r="B1782" s="12"/>
      <c r="C1782" s="12"/>
      <c r="D1782" s="12" t="s">
        <v>1241</v>
      </c>
      <c r="E1782" s="12" t="s">
        <v>1392</v>
      </c>
      <c r="F1782" s="12" t="s">
        <v>1029</v>
      </c>
      <c r="G1782" s="12"/>
      <c r="H1782" s="12"/>
      <c r="I1782" s="12"/>
      <c r="J1782" s="12"/>
      <c r="K1782" s="12"/>
      <c r="L1782" s="12"/>
      <c r="M1782" s="12"/>
      <c r="N1782" s="19" t="s">
        <v>1035</v>
      </c>
      <c r="O1782" s="12" t="s">
        <v>91</v>
      </c>
      <c r="P1782" s="14">
        <v>10000</v>
      </c>
      <c r="Q1782" s="22">
        <v>2.59</v>
      </c>
      <c r="R1782" s="20">
        <f t="shared" si="27"/>
        <v>25900</v>
      </c>
      <c r="S1782" s="20"/>
      <c r="T1782" s="27"/>
    </row>
    <row r="1783" spans="1:20" ht="109.2" x14ac:dyDescent="0.3">
      <c r="A1783" s="36" t="s">
        <v>1391</v>
      </c>
      <c r="B1783" s="12"/>
      <c r="C1783" s="12"/>
      <c r="D1783" s="12" t="s">
        <v>1241</v>
      </c>
      <c r="E1783" s="12" t="s">
        <v>1392</v>
      </c>
      <c r="F1783" s="12" t="s">
        <v>1029</v>
      </c>
      <c r="G1783" s="12"/>
      <c r="H1783" s="12"/>
      <c r="I1783" s="12"/>
      <c r="J1783" s="12"/>
      <c r="K1783" s="12"/>
      <c r="L1783" s="12"/>
      <c r="M1783" s="12"/>
      <c r="N1783" s="19" t="s">
        <v>1036</v>
      </c>
      <c r="O1783" s="12" t="s">
        <v>35</v>
      </c>
      <c r="P1783" s="14">
        <v>10000</v>
      </c>
      <c r="Q1783" s="22">
        <v>6.96</v>
      </c>
      <c r="R1783" s="20">
        <f t="shared" si="27"/>
        <v>69600</v>
      </c>
      <c r="S1783" s="20"/>
      <c r="T1783" s="27"/>
    </row>
    <row r="1784" spans="1:20" ht="109.2" x14ac:dyDescent="0.3">
      <c r="A1784" s="36" t="s">
        <v>1391</v>
      </c>
      <c r="B1784" s="12"/>
      <c r="C1784" s="12"/>
      <c r="D1784" s="12" t="s">
        <v>1241</v>
      </c>
      <c r="E1784" s="12" t="s">
        <v>1392</v>
      </c>
      <c r="F1784" s="12" t="s">
        <v>1029</v>
      </c>
      <c r="G1784" s="12"/>
      <c r="H1784" s="12"/>
      <c r="I1784" s="12"/>
      <c r="J1784" s="12"/>
      <c r="K1784" s="12"/>
      <c r="L1784" s="12"/>
      <c r="M1784" s="12"/>
      <c r="N1784" s="19" t="s">
        <v>1037</v>
      </c>
      <c r="O1784" s="12" t="s">
        <v>33</v>
      </c>
      <c r="P1784" s="14">
        <v>10000</v>
      </c>
      <c r="Q1784" s="22">
        <v>4.62</v>
      </c>
      <c r="R1784" s="20">
        <f t="shared" si="27"/>
        <v>46200</v>
      </c>
      <c r="S1784" s="20"/>
      <c r="T1784" s="27"/>
    </row>
    <row r="1785" spans="1:20" ht="109.2" x14ac:dyDescent="0.3">
      <c r="A1785" s="36" t="s">
        <v>1391</v>
      </c>
      <c r="B1785" s="12"/>
      <c r="C1785" s="12"/>
      <c r="D1785" s="12" t="s">
        <v>1241</v>
      </c>
      <c r="E1785" s="12" t="s">
        <v>1392</v>
      </c>
      <c r="F1785" s="12" t="s">
        <v>1029</v>
      </c>
      <c r="G1785" s="12"/>
      <c r="H1785" s="12"/>
      <c r="I1785" s="12"/>
      <c r="J1785" s="12"/>
      <c r="K1785" s="12"/>
      <c r="L1785" s="12"/>
      <c r="M1785" s="12"/>
      <c r="N1785" s="19" t="s">
        <v>1038</v>
      </c>
      <c r="O1785" s="12" t="s">
        <v>91</v>
      </c>
      <c r="P1785" s="14">
        <v>10000</v>
      </c>
      <c r="Q1785" s="22">
        <v>7.17</v>
      </c>
      <c r="R1785" s="20">
        <f t="shared" si="27"/>
        <v>71700</v>
      </c>
      <c r="S1785" s="20"/>
      <c r="T1785" s="27"/>
    </row>
    <row r="1786" spans="1:20" ht="109.2" x14ac:dyDescent="0.3">
      <c r="A1786" s="36" t="s">
        <v>1391</v>
      </c>
      <c r="B1786" s="12"/>
      <c r="C1786" s="12"/>
      <c r="D1786" s="12" t="s">
        <v>1241</v>
      </c>
      <c r="E1786" s="12" t="s">
        <v>1392</v>
      </c>
      <c r="F1786" s="12" t="s">
        <v>1029</v>
      </c>
      <c r="G1786" s="12"/>
      <c r="H1786" s="12"/>
      <c r="I1786" s="12"/>
      <c r="J1786" s="12"/>
      <c r="K1786" s="12"/>
      <c r="L1786" s="12"/>
      <c r="M1786" s="12"/>
      <c r="N1786" s="19" t="s">
        <v>1039</v>
      </c>
      <c r="O1786" s="12" t="s">
        <v>33</v>
      </c>
      <c r="P1786" s="14">
        <v>10000</v>
      </c>
      <c r="Q1786" s="22">
        <v>9.57</v>
      </c>
      <c r="R1786" s="20">
        <f t="shared" si="27"/>
        <v>95700</v>
      </c>
      <c r="S1786" s="20"/>
      <c r="T1786" s="27"/>
    </row>
    <row r="1787" spans="1:20" ht="109.2" x14ac:dyDescent="0.3">
      <c r="A1787" s="36" t="s">
        <v>1391</v>
      </c>
      <c r="B1787" s="12"/>
      <c r="C1787" s="12"/>
      <c r="D1787" s="12" t="s">
        <v>1241</v>
      </c>
      <c r="E1787" s="12" t="s">
        <v>1392</v>
      </c>
      <c r="F1787" s="12" t="s">
        <v>1029</v>
      </c>
      <c r="G1787" s="12"/>
      <c r="H1787" s="12"/>
      <c r="I1787" s="12"/>
      <c r="J1787" s="12"/>
      <c r="K1787" s="12"/>
      <c r="L1787" s="12"/>
      <c r="M1787" s="12"/>
      <c r="N1787" s="19" t="s">
        <v>1040</v>
      </c>
      <c r="O1787" s="12" t="s">
        <v>33</v>
      </c>
      <c r="P1787" s="14">
        <v>10000</v>
      </c>
      <c r="Q1787" s="22">
        <v>2.72</v>
      </c>
      <c r="R1787" s="20">
        <f t="shared" si="27"/>
        <v>27200.000000000004</v>
      </c>
      <c r="S1787" s="20"/>
      <c r="T1787" s="27"/>
    </row>
    <row r="1788" spans="1:20" ht="109.2" x14ac:dyDescent="0.3">
      <c r="A1788" s="36" t="s">
        <v>1391</v>
      </c>
      <c r="B1788" s="12"/>
      <c r="C1788" s="12"/>
      <c r="D1788" s="12" t="s">
        <v>1241</v>
      </c>
      <c r="E1788" s="12" t="s">
        <v>1392</v>
      </c>
      <c r="F1788" s="12" t="s">
        <v>1029</v>
      </c>
      <c r="G1788" s="12"/>
      <c r="H1788" s="12"/>
      <c r="I1788" s="12"/>
      <c r="J1788" s="12"/>
      <c r="K1788" s="12"/>
      <c r="L1788" s="12"/>
      <c r="M1788" s="12"/>
      <c r="N1788" s="19" t="s">
        <v>1041</v>
      </c>
      <c r="O1788" s="12" t="s">
        <v>33</v>
      </c>
      <c r="P1788" s="14">
        <v>10000</v>
      </c>
      <c r="Q1788" s="22">
        <v>5.33</v>
      </c>
      <c r="R1788" s="20">
        <f t="shared" si="27"/>
        <v>53300</v>
      </c>
      <c r="S1788" s="20"/>
      <c r="T1788" s="27"/>
    </row>
    <row r="1789" spans="1:20" ht="109.2" x14ac:dyDescent="0.3">
      <c r="A1789" s="36" t="s">
        <v>1391</v>
      </c>
      <c r="B1789" s="12"/>
      <c r="C1789" s="12"/>
      <c r="D1789" s="12" t="s">
        <v>1241</v>
      </c>
      <c r="E1789" s="12" t="s">
        <v>1392</v>
      </c>
      <c r="F1789" s="12" t="s">
        <v>1029</v>
      </c>
      <c r="G1789" s="12"/>
      <c r="H1789" s="12"/>
      <c r="I1789" s="12"/>
      <c r="J1789" s="12"/>
      <c r="K1789" s="12"/>
      <c r="L1789" s="12"/>
      <c r="M1789" s="12"/>
      <c r="N1789" s="19" t="s">
        <v>1042</v>
      </c>
      <c r="O1789" s="12" t="s">
        <v>35</v>
      </c>
      <c r="P1789" s="14">
        <v>10000</v>
      </c>
      <c r="Q1789" s="22">
        <v>1.59</v>
      </c>
      <c r="R1789" s="20">
        <f t="shared" si="27"/>
        <v>15900</v>
      </c>
      <c r="S1789" s="20"/>
      <c r="T1789" s="27"/>
    </row>
    <row r="1790" spans="1:20" ht="109.2" x14ac:dyDescent="0.3">
      <c r="A1790" s="36" t="s">
        <v>1391</v>
      </c>
      <c r="B1790" s="12"/>
      <c r="C1790" s="12"/>
      <c r="D1790" s="12" t="s">
        <v>1241</v>
      </c>
      <c r="E1790" s="12" t="s">
        <v>1392</v>
      </c>
      <c r="F1790" s="12" t="s">
        <v>1029</v>
      </c>
      <c r="G1790" s="12"/>
      <c r="H1790" s="12"/>
      <c r="I1790" s="12"/>
      <c r="J1790" s="12"/>
      <c r="K1790" s="12"/>
      <c r="L1790" s="12"/>
      <c r="M1790" s="12"/>
      <c r="N1790" s="19" t="s">
        <v>514</v>
      </c>
      <c r="O1790" s="12" t="s">
        <v>33</v>
      </c>
      <c r="P1790" s="14">
        <v>10000</v>
      </c>
      <c r="Q1790" s="22">
        <v>1.26</v>
      </c>
      <c r="R1790" s="20">
        <f t="shared" si="27"/>
        <v>12600</v>
      </c>
      <c r="S1790" s="20"/>
      <c r="T1790" s="27"/>
    </row>
    <row r="1791" spans="1:20" ht="109.2" x14ac:dyDescent="0.3">
      <c r="A1791" s="36" t="s">
        <v>1391</v>
      </c>
      <c r="B1791" s="12"/>
      <c r="C1791" s="12"/>
      <c r="D1791" s="12" t="s">
        <v>1241</v>
      </c>
      <c r="E1791" s="12" t="s">
        <v>1392</v>
      </c>
      <c r="F1791" s="12" t="s">
        <v>1029</v>
      </c>
      <c r="G1791" s="12"/>
      <c r="H1791" s="12"/>
      <c r="I1791" s="12"/>
      <c r="J1791" s="12"/>
      <c r="K1791" s="12"/>
      <c r="L1791" s="12"/>
      <c r="M1791" s="12"/>
      <c r="N1791" s="19" t="s">
        <v>1043</v>
      </c>
      <c r="O1791" s="12" t="s">
        <v>91</v>
      </c>
      <c r="P1791" s="14">
        <v>10000</v>
      </c>
      <c r="Q1791" s="22">
        <v>5.46</v>
      </c>
      <c r="R1791" s="20">
        <f t="shared" si="27"/>
        <v>54600</v>
      </c>
      <c r="S1791" s="20"/>
      <c r="T1791" s="27"/>
    </row>
    <row r="1792" spans="1:20" ht="109.2" x14ac:dyDescent="0.3">
      <c r="A1792" s="36" t="s">
        <v>1391</v>
      </c>
      <c r="B1792" s="12"/>
      <c r="C1792" s="12"/>
      <c r="D1792" s="12" t="s">
        <v>1241</v>
      </c>
      <c r="E1792" s="12" t="s">
        <v>1392</v>
      </c>
      <c r="F1792" s="12" t="s">
        <v>1029</v>
      </c>
      <c r="G1792" s="12"/>
      <c r="H1792" s="12"/>
      <c r="I1792" s="12"/>
      <c r="J1792" s="12"/>
      <c r="K1792" s="12"/>
      <c r="L1792" s="12"/>
      <c r="M1792" s="12"/>
      <c r="N1792" s="19" t="s">
        <v>1044</v>
      </c>
      <c r="O1792" s="12" t="s">
        <v>33</v>
      </c>
      <c r="P1792" s="14">
        <v>10000</v>
      </c>
      <c r="Q1792" s="22">
        <v>5.35</v>
      </c>
      <c r="R1792" s="20">
        <f t="shared" si="27"/>
        <v>53500</v>
      </c>
      <c r="S1792" s="20"/>
      <c r="T1792" s="27"/>
    </row>
    <row r="1793" spans="1:20" ht="109.2" x14ac:dyDescent="0.3">
      <c r="A1793" s="36" t="s">
        <v>1391</v>
      </c>
      <c r="B1793" s="12"/>
      <c r="C1793" s="12"/>
      <c r="D1793" s="12" t="s">
        <v>1241</v>
      </c>
      <c r="E1793" s="12" t="s">
        <v>1392</v>
      </c>
      <c r="F1793" s="12" t="s">
        <v>1029</v>
      </c>
      <c r="G1793" s="12"/>
      <c r="H1793" s="12"/>
      <c r="I1793" s="12"/>
      <c r="J1793" s="12"/>
      <c r="K1793" s="12"/>
      <c r="L1793" s="12"/>
      <c r="M1793" s="12"/>
      <c r="N1793" s="19" t="s">
        <v>495</v>
      </c>
      <c r="O1793" s="12" t="s">
        <v>31</v>
      </c>
      <c r="P1793" s="14">
        <v>10000</v>
      </c>
      <c r="Q1793" s="22">
        <v>5.99</v>
      </c>
      <c r="R1793" s="20">
        <f t="shared" si="27"/>
        <v>59900</v>
      </c>
      <c r="S1793" s="20"/>
      <c r="T1793" s="27"/>
    </row>
    <row r="1794" spans="1:20" ht="109.2" x14ac:dyDescent="0.3">
      <c r="A1794" s="36" t="s">
        <v>1391</v>
      </c>
      <c r="B1794" s="12"/>
      <c r="C1794" s="12"/>
      <c r="D1794" s="12" t="s">
        <v>1241</v>
      </c>
      <c r="E1794" s="12" t="s">
        <v>1392</v>
      </c>
      <c r="F1794" s="12" t="s">
        <v>1029</v>
      </c>
      <c r="G1794" s="12"/>
      <c r="H1794" s="12"/>
      <c r="I1794" s="12"/>
      <c r="J1794" s="12"/>
      <c r="K1794" s="12"/>
      <c r="L1794" s="12"/>
      <c r="M1794" s="12"/>
      <c r="N1794" s="19" t="s">
        <v>1045</v>
      </c>
      <c r="O1794" s="12" t="s">
        <v>33</v>
      </c>
      <c r="P1794" s="14">
        <v>10000</v>
      </c>
      <c r="Q1794" s="22">
        <v>6.45</v>
      </c>
      <c r="R1794" s="20">
        <f t="shared" ref="R1794:R1857" si="28">P1794*Q1794</f>
        <v>64500</v>
      </c>
      <c r="S1794" s="20"/>
      <c r="T1794" s="27"/>
    </row>
    <row r="1795" spans="1:20" ht="109.2" x14ac:dyDescent="0.3">
      <c r="A1795" s="36" t="s">
        <v>1391</v>
      </c>
      <c r="B1795" s="12"/>
      <c r="C1795" s="12"/>
      <c r="D1795" s="12" t="s">
        <v>1241</v>
      </c>
      <c r="E1795" s="12" t="s">
        <v>1392</v>
      </c>
      <c r="F1795" s="12" t="s">
        <v>1029</v>
      </c>
      <c r="G1795" s="12"/>
      <c r="H1795" s="12"/>
      <c r="I1795" s="12"/>
      <c r="J1795" s="12"/>
      <c r="K1795" s="12"/>
      <c r="L1795" s="12"/>
      <c r="M1795" s="12"/>
      <c r="N1795" s="19" t="s">
        <v>1046</v>
      </c>
      <c r="O1795" s="12" t="s">
        <v>91</v>
      </c>
      <c r="P1795" s="14">
        <v>10000</v>
      </c>
      <c r="Q1795" s="22">
        <v>4.82</v>
      </c>
      <c r="R1795" s="20">
        <f t="shared" si="28"/>
        <v>48200</v>
      </c>
      <c r="S1795" s="20"/>
      <c r="T1795" s="27"/>
    </row>
    <row r="1796" spans="1:20" ht="109.2" x14ac:dyDescent="0.3">
      <c r="A1796" s="36" t="s">
        <v>1391</v>
      </c>
      <c r="B1796" s="12"/>
      <c r="C1796" s="12"/>
      <c r="D1796" s="12" t="s">
        <v>1241</v>
      </c>
      <c r="E1796" s="12" t="s">
        <v>1392</v>
      </c>
      <c r="F1796" s="12" t="s">
        <v>1029</v>
      </c>
      <c r="G1796" s="12"/>
      <c r="H1796" s="12"/>
      <c r="I1796" s="12"/>
      <c r="J1796" s="12"/>
      <c r="K1796" s="12"/>
      <c r="L1796" s="12"/>
      <c r="M1796" s="12"/>
      <c r="N1796" s="19" t="s">
        <v>1047</v>
      </c>
      <c r="O1796" s="12" t="s">
        <v>2027</v>
      </c>
      <c r="P1796" s="14">
        <v>10000</v>
      </c>
      <c r="Q1796" s="22">
        <v>5.0599999999999996</v>
      </c>
      <c r="R1796" s="20">
        <f t="shared" si="28"/>
        <v>50599.999999999993</v>
      </c>
      <c r="S1796" s="20"/>
      <c r="T1796" s="27"/>
    </row>
    <row r="1797" spans="1:20" s="11" customFormat="1" ht="124.8" x14ac:dyDescent="0.3">
      <c r="A1797" s="12" t="s">
        <v>22</v>
      </c>
      <c r="B1797" s="12"/>
      <c r="C1797" s="12"/>
      <c r="D1797" s="12" t="s">
        <v>1241</v>
      </c>
      <c r="E1797" s="12" t="s">
        <v>1430</v>
      </c>
      <c r="F1797" s="12" t="s">
        <v>1393</v>
      </c>
      <c r="G1797" s="12"/>
      <c r="H1797" s="12"/>
      <c r="I1797" s="12"/>
      <c r="J1797" s="12"/>
      <c r="K1797" s="12"/>
      <c r="L1797" s="12"/>
      <c r="M1797" s="12"/>
      <c r="N1797" s="19" t="s">
        <v>1394</v>
      </c>
      <c r="O1797" s="12" t="s">
        <v>33</v>
      </c>
      <c r="P1797" s="21">
        <v>50</v>
      </c>
      <c r="Q1797" s="22">
        <v>37.090000000000003</v>
      </c>
      <c r="R1797" s="20">
        <f t="shared" si="28"/>
        <v>1854.5000000000002</v>
      </c>
      <c r="S1797" s="20"/>
      <c r="T1797" s="27"/>
    </row>
    <row r="1798" spans="1:20" s="11" customFormat="1" ht="124.8" x14ac:dyDescent="0.3">
      <c r="A1798" s="12" t="s">
        <v>22</v>
      </c>
      <c r="B1798" s="12"/>
      <c r="C1798" s="12"/>
      <c r="D1798" s="12" t="s">
        <v>1241</v>
      </c>
      <c r="E1798" s="12" t="s">
        <v>1430</v>
      </c>
      <c r="F1798" s="12" t="s">
        <v>1393</v>
      </c>
      <c r="G1798" s="12"/>
      <c r="H1798" s="12"/>
      <c r="I1798" s="12"/>
      <c r="J1798" s="12"/>
      <c r="K1798" s="12"/>
      <c r="L1798" s="12"/>
      <c r="M1798" s="12"/>
      <c r="N1798" s="19" t="s">
        <v>1395</v>
      </c>
      <c r="O1798" s="12" t="s">
        <v>33</v>
      </c>
      <c r="P1798" s="21">
        <v>100</v>
      </c>
      <c r="Q1798" s="22">
        <v>20.98</v>
      </c>
      <c r="R1798" s="20">
        <f t="shared" si="28"/>
        <v>2098</v>
      </c>
      <c r="S1798" s="20"/>
      <c r="T1798" s="27"/>
    </row>
    <row r="1799" spans="1:20" s="11" customFormat="1" ht="124.8" x14ac:dyDescent="0.3">
      <c r="A1799" s="12" t="s">
        <v>22</v>
      </c>
      <c r="B1799" s="12"/>
      <c r="C1799" s="12"/>
      <c r="D1799" s="12" t="s">
        <v>1241</v>
      </c>
      <c r="E1799" s="12" t="s">
        <v>1430</v>
      </c>
      <c r="F1799" s="12" t="s">
        <v>1393</v>
      </c>
      <c r="G1799" s="12"/>
      <c r="H1799" s="12"/>
      <c r="I1799" s="12"/>
      <c r="J1799" s="12"/>
      <c r="K1799" s="12"/>
      <c r="L1799" s="12"/>
      <c r="M1799" s="12"/>
      <c r="N1799" s="19" t="s">
        <v>1396</v>
      </c>
      <c r="O1799" s="12" t="s">
        <v>33</v>
      </c>
      <c r="P1799" s="21">
        <v>50</v>
      </c>
      <c r="Q1799" s="22">
        <v>13.35</v>
      </c>
      <c r="R1799" s="20">
        <f t="shared" si="28"/>
        <v>667.5</v>
      </c>
      <c r="S1799" s="20"/>
      <c r="T1799" s="27"/>
    </row>
    <row r="1800" spans="1:20" s="11" customFormat="1" ht="124.8" x14ac:dyDescent="0.3">
      <c r="A1800" s="12" t="s">
        <v>22</v>
      </c>
      <c r="B1800" s="12"/>
      <c r="C1800" s="12"/>
      <c r="D1800" s="12" t="s">
        <v>1241</v>
      </c>
      <c r="E1800" s="12" t="s">
        <v>1430</v>
      </c>
      <c r="F1800" s="12" t="s">
        <v>1393</v>
      </c>
      <c r="G1800" s="12"/>
      <c r="H1800" s="12"/>
      <c r="I1800" s="12"/>
      <c r="J1800" s="12"/>
      <c r="K1800" s="12"/>
      <c r="L1800" s="12"/>
      <c r="M1800" s="12"/>
      <c r="N1800" s="19" t="s">
        <v>1397</v>
      </c>
      <c r="O1800" s="12" t="s">
        <v>32</v>
      </c>
      <c r="P1800" s="21">
        <v>50</v>
      </c>
      <c r="Q1800" s="22">
        <v>82.29</v>
      </c>
      <c r="R1800" s="20">
        <f t="shared" si="28"/>
        <v>4114.5</v>
      </c>
      <c r="S1800" s="20"/>
      <c r="T1800" s="27"/>
    </row>
    <row r="1801" spans="1:20" s="11" customFormat="1" ht="124.8" x14ac:dyDescent="0.3">
      <c r="A1801" s="12" t="s">
        <v>22</v>
      </c>
      <c r="B1801" s="12"/>
      <c r="C1801" s="12"/>
      <c r="D1801" s="12" t="s">
        <v>1241</v>
      </c>
      <c r="E1801" s="12" t="s">
        <v>1430</v>
      </c>
      <c r="F1801" s="12" t="s">
        <v>1393</v>
      </c>
      <c r="G1801" s="12"/>
      <c r="H1801" s="12"/>
      <c r="I1801" s="12"/>
      <c r="J1801" s="12"/>
      <c r="K1801" s="12"/>
      <c r="L1801" s="12"/>
      <c r="M1801" s="12"/>
      <c r="N1801" s="19" t="s">
        <v>1398</v>
      </c>
      <c r="O1801" s="12" t="s">
        <v>33</v>
      </c>
      <c r="P1801" s="21">
        <v>20</v>
      </c>
      <c r="Q1801" s="22">
        <v>34.770000000000003</v>
      </c>
      <c r="R1801" s="20">
        <f t="shared" si="28"/>
        <v>695.40000000000009</v>
      </c>
      <c r="S1801" s="20"/>
      <c r="T1801" s="27"/>
    </row>
    <row r="1802" spans="1:20" s="11" customFormat="1" ht="124.8" x14ac:dyDescent="0.3">
      <c r="A1802" s="12" t="s">
        <v>22</v>
      </c>
      <c r="B1802" s="12"/>
      <c r="C1802" s="12"/>
      <c r="D1802" s="12" t="s">
        <v>1241</v>
      </c>
      <c r="E1802" s="12" t="s">
        <v>1430</v>
      </c>
      <c r="F1802" s="12" t="s">
        <v>1393</v>
      </c>
      <c r="G1802" s="12"/>
      <c r="H1802" s="12"/>
      <c r="I1802" s="12"/>
      <c r="J1802" s="12"/>
      <c r="K1802" s="12"/>
      <c r="L1802" s="12"/>
      <c r="M1802" s="12"/>
      <c r="N1802" s="19" t="s">
        <v>1399</v>
      </c>
      <c r="O1802" s="12" t="s">
        <v>32</v>
      </c>
      <c r="P1802" s="21">
        <v>30</v>
      </c>
      <c r="Q1802" s="22">
        <v>165</v>
      </c>
      <c r="R1802" s="20">
        <f t="shared" si="28"/>
        <v>4950</v>
      </c>
      <c r="S1802" s="20"/>
      <c r="T1802" s="27"/>
    </row>
    <row r="1803" spans="1:20" s="11" customFormat="1" ht="124.8" x14ac:dyDescent="0.3">
      <c r="A1803" s="12" t="s">
        <v>22</v>
      </c>
      <c r="B1803" s="12"/>
      <c r="C1803" s="12"/>
      <c r="D1803" s="12" t="s">
        <v>1241</v>
      </c>
      <c r="E1803" s="12" t="s">
        <v>1430</v>
      </c>
      <c r="F1803" s="12" t="s">
        <v>1393</v>
      </c>
      <c r="G1803" s="12"/>
      <c r="H1803" s="12"/>
      <c r="I1803" s="12"/>
      <c r="J1803" s="12"/>
      <c r="K1803" s="12"/>
      <c r="L1803" s="12"/>
      <c r="M1803" s="12"/>
      <c r="N1803" s="19" t="s">
        <v>1400</v>
      </c>
      <c r="O1803" s="12" t="s">
        <v>32</v>
      </c>
      <c r="P1803" s="21">
        <v>20</v>
      </c>
      <c r="Q1803" s="22">
        <v>2533.33</v>
      </c>
      <c r="R1803" s="20">
        <f t="shared" si="28"/>
        <v>50666.6</v>
      </c>
      <c r="S1803" s="20"/>
      <c r="T1803" s="27"/>
    </row>
    <row r="1804" spans="1:20" s="11" customFormat="1" ht="124.8" x14ac:dyDescent="0.3">
      <c r="A1804" s="12" t="s">
        <v>22</v>
      </c>
      <c r="B1804" s="12"/>
      <c r="C1804" s="12"/>
      <c r="D1804" s="12" t="s">
        <v>1241</v>
      </c>
      <c r="E1804" s="12" t="s">
        <v>1430</v>
      </c>
      <c r="F1804" s="12" t="s">
        <v>1393</v>
      </c>
      <c r="G1804" s="12"/>
      <c r="H1804" s="12"/>
      <c r="I1804" s="12"/>
      <c r="J1804" s="12"/>
      <c r="K1804" s="12"/>
      <c r="L1804" s="12"/>
      <c r="M1804" s="12"/>
      <c r="N1804" s="19" t="s">
        <v>1401</v>
      </c>
      <c r="O1804" s="12" t="s">
        <v>33</v>
      </c>
      <c r="P1804" s="21">
        <v>20</v>
      </c>
      <c r="Q1804" s="22">
        <v>280.94</v>
      </c>
      <c r="R1804" s="20">
        <f t="shared" si="28"/>
        <v>5618.8</v>
      </c>
      <c r="S1804" s="20"/>
      <c r="T1804" s="27"/>
    </row>
    <row r="1805" spans="1:20" s="11" customFormat="1" ht="124.8" x14ac:dyDescent="0.3">
      <c r="A1805" s="12" t="s">
        <v>22</v>
      </c>
      <c r="B1805" s="12"/>
      <c r="C1805" s="12"/>
      <c r="D1805" s="12" t="s">
        <v>1241</v>
      </c>
      <c r="E1805" s="12" t="s">
        <v>1430</v>
      </c>
      <c r="F1805" s="12" t="s">
        <v>1393</v>
      </c>
      <c r="G1805" s="12"/>
      <c r="H1805" s="12"/>
      <c r="I1805" s="12"/>
      <c r="J1805" s="12"/>
      <c r="K1805" s="12"/>
      <c r="L1805" s="12"/>
      <c r="M1805" s="12"/>
      <c r="N1805" s="19" t="s">
        <v>1402</v>
      </c>
      <c r="O1805" s="12" t="s">
        <v>33</v>
      </c>
      <c r="P1805" s="21">
        <v>50</v>
      </c>
      <c r="Q1805" s="22">
        <v>90.94</v>
      </c>
      <c r="R1805" s="20">
        <f t="shared" si="28"/>
        <v>4547</v>
      </c>
      <c r="S1805" s="20"/>
      <c r="T1805" s="27"/>
    </row>
    <row r="1806" spans="1:20" s="11" customFormat="1" ht="124.8" x14ac:dyDescent="0.3">
      <c r="A1806" s="12" t="s">
        <v>22</v>
      </c>
      <c r="B1806" s="12"/>
      <c r="C1806" s="12"/>
      <c r="D1806" s="12" t="s">
        <v>1241</v>
      </c>
      <c r="E1806" s="12" t="s">
        <v>1430</v>
      </c>
      <c r="F1806" s="12" t="s">
        <v>1393</v>
      </c>
      <c r="G1806" s="12"/>
      <c r="H1806" s="12"/>
      <c r="I1806" s="12"/>
      <c r="J1806" s="12"/>
      <c r="K1806" s="12"/>
      <c r="L1806" s="12"/>
      <c r="M1806" s="12"/>
      <c r="N1806" s="19" t="s">
        <v>1403</v>
      </c>
      <c r="O1806" s="12" t="s">
        <v>33</v>
      </c>
      <c r="P1806" s="21">
        <v>50</v>
      </c>
      <c r="Q1806" s="22">
        <v>104.71</v>
      </c>
      <c r="R1806" s="20">
        <f t="shared" si="28"/>
        <v>5235.5</v>
      </c>
      <c r="S1806" s="20"/>
      <c r="T1806" s="27"/>
    </row>
    <row r="1807" spans="1:20" s="11" customFormat="1" ht="124.8" x14ac:dyDescent="0.3">
      <c r="A1807" s="12" t="s">
        <v>22</v>
      </c>
      <c r="B1807" s="12"/>
      <c r="C1807" s="12"/>
      <c r="D1807" s="12" t="s">
        <v>1241</v>
      </c>
      <c r="E1807" s="12" t="s">
        <v>1430</v>
      </c>
      <c r="F1807" s="12" t="s">
        <v>1393</v>
      </c>
      <c r="G1807" s="12"/>
      <c r="H1807" s="12"/>
      <c r="I1807" s="12"/>
      <c r="J1807" s="12"/>
      <c r="K1807" s="12"/>
      <c r="L1807" s="12"/>
      <c r="M1807" s="12"/>
      <c r="N1807" s="19" t="s">
        <v>1404</v>
      </c>
      <c r="O1807" s="12" t="s">
        <v>33</v>
      </c>
      <c r="P1807" s="21">
        <v>20</v>
      </c>
      <c r="Q1807" s="22">
        <v>146</v>
      </c>
      <c r="R1807" s="20">
        <f t="shared" si="28"/>
        <v>2920</v>
      </c>
      <c r="S1807" s="20"/>
      <c r="T1807" s="27"/>
    </row>
    <row r="1808" spans="1:20" s="11" customFormat="1" ht="124.8" x14ac:dyDescent="0.3">
      <c r="A1808" s="12" t="s">
        <v>22</v>
      </c>
      <c r="B1808" s="12"/>
      <c r="C1808" s="12"/>
      <c r="D1808" s="12" t="s">
        <v>1241</v>
      </c>
      <c r="E1808" s="12" t="s">
        <v>1430</v>
      </c>
      <c r="F1808" s="12" t="s">
        <v>1393</v>
      </c>
      <c r="G1808" s="12"/>
      <c r="H1808" s="12"/>
      <c r="I1808" s="12"/>
      <c r="J1808" s="12"/>
      <c r="K1808" s="12"/>
      <c r="L1808" s="12"/>
      <c r="M1808" s="12"/>
      <c r="N1808" s="19" t="s">
        <v>1405</v>
      </c>
      <c r="O1808" s="12" t="s">
        <v>33</v>
      </c>
      <c r="P1808" s="21">
        <v>30</v>
      </c>
      <c r="Q1808" s="22">
        <v>217.23</v>
      </c>
      <c r="R1808" s="20">
        <f t="shared" si="28"/>
        <v>6516.9</v>
      </c>
      <c r="S1808" s="20"/>
      <c r="T1808" s="27"/>
    </row>
    <row r="1809" spans="1:20" s="11" customFormat="1" ht="124.8" x14ac:dyDescent="0.3">
      <c r="A1809" s="12" t="s">
        <v>22</v>
      </c>
      <c r="B1809" s="12"/>
      <c r="C1809" s="12"/>
      <c r="D1809" s="12" t="s">
        <v>1241</v>
      </c>
      <c r="E1809" s="12" t="s">
        <v>1430</v>
      </c>
      <c r="F1809" s="12" t="s">
        <v>1393</v>
      </c>
      <c r="G1809" s="12"/>
      <c r="H1809" s="12"/>
      <c r="I1809" s="12"/>
      <c r="J1809" s="12"/>
      <c r="K1809" s="12"/>
      <c r="L1809" s="12"/>
      <c r="M1809" s="12"/>
      <c r="N1809" s="19" t="s">
        <v>1406</v>
      </c>
      <c r="O1809" s="12" t="s">
        <v>33</v>
      </c>
      <c r="P1809" s="21">
        <v>30</v>
      </c>
      <c r="Q1809" s="22">
        <v>141.52000000000001</v>
      </c>
      <c r="R1809" s="20">
        <f t="shared" si="28"/>
        <v>4245.6000000000004</v>
      </c>
      <c r="S1809" s="20"/>
      <c r="T1809" s="27"/>
    </row>
    <row r="1810" spans="1:20" s="11" customFormat="1" ht="124.8" x14ac:dyDescent="0.3">
      <c r="A1810" s="12" t="s">
        <v>22</v>
      </c>
      <c r="B1810" s="12"/>
      <c r="C1810" s="12"/>
      <c r="D1810" s="12" t="s">
        <v>1241</v>
      </c>
      <c r="E1810" s="12" t="s">
        <v>1430</v>
      </c>
      <c r="F1810" s="12" t="s">
        <v>1393</v>
      </c>
      <c r="G1810" s="12"/>
      <c r="H1810" s="12"/>
      <c r="I1810" s="12"/>
      <c r="J1810" s="12"/>
      <c r="K1810" s="12"/>
      <c r="L1810" s="12"/>
      <c r="M1810" s="12"/>
      <c r="N1810" s="19" t="s">
        <v>1407</v>
      </c>
      <c r="O1810" s="12" t="s">
        <v>33</v>
      </c>
      <c r="P1810" s="21">
        <v>15</v>
      </c>
      <c r="Q1810" s="22">
        <v>135.02000000000001</v>
      </c>
      <c r="R1810" s="20">
        <f t="shared" si="28"/>
        <v>2025.3000000000002</v>
      </c>
      <c r="S1810" s="20"/>
      <c r="T1810" s="27"/>
    </row>
    <row r="1811" spans="1:20" s="11" customFormat="1" ht="124.8" x14ac:dyDescent="0.3">
      <c r="A1811" s="12" t="s">
        <v>22</v>
      </c>
      <c r="B1811" s="12"/>
      <c r="C1811" s="12"/>
      <c r="D1811" s="12" t="s">
        <v>1241</v>
      </c>
      <c r="E1811" s="12" t="s">
        <v>1430</v>
      </c>
      <c r="F1811" s="12" t="s">
        <v>1393</v>
      </c>
      <c r="G1811" s="12"/>
      <c r="H1811" s="12"/>
      <c r="I1811" s="12"/>
      <c r="J1811" s="12"/>
      <c r="K1811" s="12"/>
      <c r="L1811" s="12"/>
      <c r="M1811" s="12"/>
      <c r="N1811" s="19" t="s">
        <v>1408</v>
      </c>
      <c r="O1811" s="12" t="s">
        <v>33</v>
      </c>
      <c r="P1811" s="21">
        <v>10</v>
      </c>
      <c r="Q1811" s="22">
        <v>43.18</v>
      </c>
      <c r="R1811" s="20">
        <f t="shared" si="28"/>
        <v>431.8</v>
      </c>
      <c r="S1811" s="20"/>
      <c r="T1811" s="27"/>
    </row>
    <row r="1812" spans="1:20" s="11" customFormat="1" ht="124.8" x14ac:dyDescent="0.3">
      <c r="A1812" s="12" t="s">
        <v>22</v>
      </c>
      <c r="B1812" s="12"/>
      <c r="C1812" s="12"/>
      <c r="D1812" s="12" t="s">
        <v>1241</v>
      </c>
      <c r="E1812" s="12" t="s">
        <v>1430</v>
      </c>
      <c r="F1812" s="12" t="s">
        <v>1393</v>
      </c>
      <c r="G1812" s="12"/>
      <c r="H1812" s="12"/>
      <c r="I1812" s="12"/>
      <c r="J1812" s="12"/>
      <c r="K1812" s="12"/>
      <c r="L1812" s="12"/>
      <c r="M1812" s="12"/>
      <c r="N1812" s="19" t="s">
        <v>1409</v>
      </c>
      <c r="O1812" s="12" t="s">
        <v>33</v>
      </c>
      <c r="P1812" s="21">
        <v>20</v>
      </c>
      <c r="Q1812" s="22">
        <v>53.25</v>
      </c>
      <c r="R1812" s="20">
        <f t="shared" si="28"/>
        <v>1065</v>
      </c>
      <c r="S1812" s="20"/>
      <c r="T1812" s="27"/>
    </row>
    <row r="1813" spans="1:20" s="11" customFormat="1" ht="124.8" x14ac:dyDescent="0.3">
      <c r="A1813" s="12" t="s">
        <v>22</v>
      </c>
      <c r="B1813" s="12"/>
      <c r="C1813" s="12"/>
      <c r="D1813" s="12" t="s">
        <v>1241</v>
      </c>
      <c r="E1813" s="12" t="s">
        <v>1430</v>
      </c>
      <c r="F1813" s="12" t="s">
        <v>1393</v>
      </c>
      <c r="G1813" s="12"/>
      <c r="H1813" s="12"/>
      <c r="I1813" s="12"/>
      <c r="J1813" s="12"/>
      <c r="K1813" s="12"/>
      <c r="L1813" s="12"/>
      <c r="M1813" s="12"/>
      <c r="N1813" s="19" t="s">
        <v>1410</v>
      </c>
      <c r="O1813" s="12" t="s">
        <v>33</v>
      </c>
      <c r="P1813" s="21">
        <v>15</v>
      </c>
      <c r="Q1813" s="22">
        <v>260.44</v>
      </c>
      <c r="R1813" s="20">
        <f t="shared" si="28"/>
        <v>3906.6</v>
      </c>
      <c r="S1813" s="20"/>
      <c r="T1813" s="27"/>
    </row>
    <row r="1814" spans="1:20" s="11" customFormat="1" ht="124.8" x14ac:dyDescent="0.3">
      <c r="A1814" s="12" t="s">
        <v>22</v>
      </c>
      <c r="B1814" s="12"/>
      <c r="C1814" s="12"/>
      <c r="D1814" s="12" t="s">
        <v>1241</v>
      </c>
      <c r="E1814" s="12" t="s">
        <v>1430</v>
      </c>
      <c r="F1814" s="12" t="s">
        <v>1393</v>
      </c>
      <c r="G1814" s="12"/>
      <c r="H1814" s="12"/>
      <c r="I1814" s="12"/>
      <c r="J1814" s="12"/>
      <c r="K1814" s="12"/>
      <c r="L1814" s="12"/>
      <c r="M1814" s="12"/>
      <c r="N1814" s="19" t="s">
        <v>1411</v>
      </c>
      <c r="O1814" s="12" t="s">
        <v>33</v>
      </c>
      <c r="P1814" s="21">
        <v>10</v>
      </c>
      <c r="Q1814" s="22">
        <v>622.94000000000005</v>
      </c>
      <c r="R1814" s="20">
        <f t="shared" si="28"/>
        <v>6229.4000000000005</v>
      </c>
      <c r="S1814" s="20"/>
      <c r="T1814" s="27"/>
    </row>
    <row r="1815" spans="1:20" s="11" customFormat="1" ht="124.8" x14ac:dyDescent="0.3">
      <c r="A1815" s="12" t="s">
        <v>22</v>
      </c>
      <c r="B1815" s="12"/>
      <c r="C1815" s="12"/>
      <c r="D1815" s="12" t="s">
        <v>1241</v>
      </c>
      <c r="E1815" s="12" t="s">
        <v>1430</v>
      </c>
      <c r="F1815" s="12" t="s">
        <v>1393</v>
      </c>
      <c r="G1815" s="12"/>
      <c r="H1815" s="12"/>
      <c r="I1815" s="12"/>
      <c r="J1815" s="12"/>
      <c r="K1815" s="12"/>
      <c r="L1815" s="12"/>
      <c r="M1815" s="12"/>
      <c r="N1815" s="19" t="s">
        <v>1412</v>
      </c>
      <c r="O1815" s="12" t="s">
        <v>33</v>
      </c>
      <c r="P1815" s="21">
        <v>10</v>
      </c>
      <c r="Q1815" s="22">
        <v>547.55999999999995</v>
      </c>
      <c r="R1815" s="20">
        <f t="shared" si="28"/>
        <v>5475.5999999999995</v>
      </c>
      <c r="S1815" s="20"/>
      <c r="T1815" s="27"/>
    </row>
    <row r="1816" spans="1:20" s="11" customFormat="1" ht="124.8" x14ac:dyDescent="0.3">
      <c r="A1816" s="12" t="s">
        <v>22</v>
      </c>
      <c r="B1816" s="12"/>
      <c r="C1816" s="12"/>
      <c r="D1816" s="12" t="s">
        <v>1241</v>
      </c>
      <c r="E1816" s="12" t="s">
        <v>1430</v>
      </c>
      <c r="F1816" s="12" t="s">
        <v>1393</v>
      </c>
      <c r="G1816" s="12"/>
      <c r="H1816" s="12"/>
      <c r="I1816" s="12"/>
      <c r="J1816" s="12"/>
      <c r="K1816" s="12"/>
      <c r="L1816" s="12"/>
      <c r="M1816" s="12"/>
      <c r="N1816" s="19" t="s">
        <v>1413</v>
      </c>
      <c r="O1816" s="12" t="s">
        <v>33</v>
      </c>
      <c r="P1816" s="21">
        <v>8</v>
      </c>
      <c r="Q1816" s="22">
        <v>361.05</v>
      </c>
      <c r="R1816" s="20">
        <f t="shared" si="28"/>
        <v>2888.4</v>
      </c>
      <c r="S1816" s="20"/>
      <c r="T1816" s="27"/>
    </row>
    <row r="1817" spans="1:20" s="11" customFormat="1" ht="124.8" x14ac:dyDescent="0.3">
      <c r="A1817" s="12" t="s">
        <v>22</v>
      </c>
      <c r="B1817" s="12"/>
      <c r="C1817" s="12"/>
      <c r="D1817" s="12" t="s">
        <v>1241</v>
      </c>
      <c r="E1817" s="12" t="s">
        <v>1430</v>
      </c>
      <c r="F1817" s="12" t="s">
        <v>1393</v>
      </c>
      <c r="G1817" s="12"/>
      <c r="H1817" s="12"/>
      <c r="I1817" s="12"/>
      <c r="J1817" s="12"/>
      <c r="K1817" s="12"/>
      <c r="L1817" s="12"/>
      <c r="M1817" s="12"/>
      <c r="N1817" s="19" t="s">
        <v>1414</v>
      </c>
      <c r="O1817" s="12" t="s">
        <v>33</v>
      </c>
      <c r="P1817" s="21">
        <v>10</v>
      </c>
      <c r="Q1817" s="22">
        <v>155.22</v>
      </c>
      <c r="R1817" s="20">
        <f t="shared" si="28"/>
        <v>1552.2</v>
      </c>
      <c r="S1817" s="20"/>
      <c r="T1817" s="27"/>
    </row>
    <row r="1818" spans="1:20" s="11" customFormat="1" ht="124.8" x14ac:dyDescent="0.3">
      <c r="A1818" s="12" t="s">
        <v>22</v>
      </c>
      <c r="B1818" s="12"/>
      <c r="C1818" s="12"/>
      <c r="D1818" s="12" t="s">
        <v>1241</v>
      </c>
      <c r="E1818" s="12" t="s">
        <v>1430</v>
      </c>
      <c r="F1818" s="12" t="s">
        <v>1393</v>
      </c>
      <c r="G1818" s="12"/>
      <c r="H1818" s="12"/>
      <c r="I1818" s="12"/>
      <c r="J1818" s="12"/>
      <c r="K1818" s="12"/>
      <c r="L1818" s="12"/>
      <c r="M1818" s="12"/>
      <c r="N1818" s="19" t="s">
        <v>1415</v>
      </c>
      <c r="O1818" s="12" t="s">
        <v>33</v>
      </c>
      <c r="P1818" s="21">
        <v>100</v>
      </c>
      <c r="Q1818" s="22">
        <v>51.16</v>
      </c>
      <c r="R1818" s="20">
        <f t="shared" si="28"/>
        <v>5116</v>
      </c>
      <c r="S1818" s="20"/>
      <c r="T1818" s="27"/>
    </row>
    <row r="1819" spans="1:20" s="11" customFormat="1" ht="124.8" x14ac:dyDescent="0.3">
      <c r="A1819" s="12" t="s">
        <v>22</v>
      </c>
      <c r="B1819" s="12"/>
      <c r="C1819" s="12"/>
      <c r="D1819" s="12" t="s">
        <v>1241</v>
      </c>
      <c r="E1819" s="12" t="s">
        <v>1430</v>
      </c>
      <c r="F1819" s="12" t="s">
        <v>1393</v>
      </c>
      <c r="G1819" s="12"/>
      <c r="H1819" s="12"/>
      <c r="I1819" s="12"/>
      <c r="J1819" s="12"/>
      <c r="K1819" s="12"/>
      <c r="L1819" s="12"/>
      <c r="M1819" s="12"/>
      <c r="N1819" s="19" t="s">
        <v>1416</v>
      </c>
      <c r="O1819" s="12" t="s">
        <v>33</v>
      </c>
      <c r="P1819" s="21">
        <v>300</v>
      </c>
      <c r="Q1819" s="22">
        <v>13.15</v>
      </c>
      <c r="R1819" s="20">
        <f t="shared" si="28"/>
        <v>3945</v>
      </c>
      <c r="S1819" s="20"/>
      <c r="T1819" s="27"/>
    </row>
    <row r="1820" spans="1:20" s="11" customFormat="1" ht="124.8" x14ac:dyDescent="0.3">
      <c r="A1820" s="12" t="s">
        <v>22</v>
      </c>
      <c r="B1820" s="12"/>
      <c r="C1820" s="12"/>
      <c r="D1820" s="12" t="s">
        <v>1241</v>
      </c>
      <c r="E1820" s="12" t="s">
        <v>1430</v>
      </c>
      <c r="F1820" s="12" t="s">
        <v>1393</v>
      </c>
      <c r="G1820" s="12"/>
      <c r="H1820" s="12"/>
      <c r="I1820" s="12"/>
      <c r="J1820" s="12"/>
      <c r="K1820" s="12"/>
      <c r="L1820" s="12"/>
      <c r="M1820" s="12"/>
      <c r="N1820" s="19" t="s">
        <v>1417</v>
      </c>
      <c r="O1820" s="12" t="s">
        <v>33</v>
      </c>
      <c r="P1820" s="21">
        <v>300</v>
      </c>
      <c r="Q1820" s="22">
        <v>13.15</v>
      </c>
      <c r="R1820" s="20">
        <f t="shared" si="28"/>
        <v>3945</v>
      </c>
      <c r="S1820" s="20"/>
      <c r="T1820" s="27"/>
    </row>
    <row r="1821" spans="1:20" s="11" customFormat="1" ht="124.8" x14ac:dyDescent="0.3">
      <c r="A1821" s="12" t="s">
        <v>22</v>
      </c>
      <c r="B1821" s="12"/>
      <c r="C1821" s="12"/>
      <c r="D1821" s="12" t="s">
        <v>1241</v>
      </c>
      <c r="E1821" s="12" t="s">
        <v>1430</v>
      </c>
      <c r="F1821" s="12" t="s">
        <v>1393</v>
      </c>
      <c r="G1821" s="12"/>
      <c r="H1821" s="12"/>
      <c r="I1821" s="12"/>
      <c r="J1821" s="12"/>
      <c r="K1821" s="12"/>
      <c r="L1821" s="12"/>
      <c r="M1821" s="12"/>
      <c r="N1821" s="19" t="s">
        <v>1418</v>
      </c>
      <c r="O1821" s="12" t="s">
        <v>33</v>
      </c>
      <c r="P1821" s="21">
        <v>300</v>
      </c>
      <c r="Q1821" s="22">
        <v>13.15</v>
      </c>
      <c r="R1821" s="20">
        <f t="shared" si="28"/>
        <v>3945</v>
      </c>
      <c r="S1821" s="20"/>
      <c r="T1821" s="27"/>
    </row>
    <row r="1822" spans="1:20" s="11" customFormat="1" ht="124.8" x14ac:dyDescent="0.3">
      <c r="A1822" s="12" t="s">
        <v>22</v>
      </c>
      <c r="B1822" s="12"/>
      <c r="C1822" s="12"/>
      <c r="D1822" s="12" t="s">
        <v>1241</v>
      </c>
      <c r="E1822" s="12" t="s">
        <v>1430</v>
      </c>
      <c r="F1822" s="12" t="s">
        <v>1393</v>
      </c>
      <c r="G1822" s="12"/>
      <c r="H1822" s="12"/>
      <c r="I1822" s="12"/>
      <c r="J1822" s="12"/>
      <c r="K1822" s="12"/>
      <c r="L1822" s="12"/>
      <c r="M1822" s="12"/>
      <c r="N1822" s="19" t="s">
        <v>1419</v>
      </c>
      <c r="O1822" s="12" t="s">
        <v>33</v>
      </c>
      <c r="P1822" s="21">
        <v>20</v>
      </c>
      <c r="Q1822" s="22">
        <v>468.61</v>
      </c>
      <c r="R1822" s="20">
        <f t="shared" si="28"/>
        <v>9372.2000000000007</v>
      </c>
      <c r="S1822" s="20"/>
      <c r="T1822" s="27"/>
    </row>
    <row r="1823" spans="1:20" s="11" customFormat="1" ht="124.8" x14ac:dyDescent="0.3">
      <c r="A1823" s="12" t="s">
        <v>22</v>
      </c>
      <c r="B1823" s="12"/>
      <c r="C1823" s="12"/>
      <c r="D1823" s="12" t="s">
        <v>1241</v>
      </c>
      <c r="E1823" s="12" t="s">
        <v>1430</v>
      </c>
      <c r="F1823" s="12" t="s">
        <v>1393</v>
      </c>
      <c r="G1823" s="12"/>
      <c r="H1823" s="12"/>
      <c r="I1823" s="12"/>
      <c r="J1823" s="12"/>
      <c r="K1823" s="12"/>
      <c r="L1823" s="12"/>
      <c r="M1823" s="12"/>
      <c r="N1823" s="19" t="s">
        <v>1420</v>
      </c>
      <c r="O1823" s="12" t="s">
        <v>33</v>
      </c>
      <c r="P1823" s="21">
        <v>20</v>
      </c>
      <c r="Q1823" s="22">
        <v>346.96</v>
      </c>
      <c r="R1823" s="20">
        <f t="shared" si="28"/>
        <v>6939.2</v>
      </c>
      <c r="S1823" s="20"/>
      <c r="T1823" s="27"/>
    </row>
    <row r="1824" spans="1:20" s="11" customFormat="1" ht="124.8" x14ac:dyDescent="0.3">
      <c r="A1824" s="12" t="s">
        <v>22</v>
      </c>
      <c r="B1824" s="12"/>
      <c r="C1824" s="12"/>
      <c r="D1824" s="12" t="s">
        <v>1241</v>
      </c>
      <c r="E1824" s="12" t="s">
        <v>1430</v>
      </c>
      <c r="F1824" s="12" t="s">
        <v>1393</v>
      </c>
      <c r="G1824" s="12"/>
      <c r="H1824" s="12"/>
      <c r="I1824" s="12"/>
      <c r="J1824" s="12"/>
      <c r="K1824" s="12"/>
      <c r="L1824" s="12"/>
      <c r="M1824" s="12"/>
      <c r="N1824" s="19" t="s">
        <v>1421</v>
      </c>
      <c r="O1824" s="12" t="s">
        <v>33</v>
      </c>
      <c r="P1824" s="21">
        <v>20</v>
      </c>
      <c r="Q1824" s="22">
        <v>199.1</v>
      </c>
      <c r="R1824" s="20">
        <f t="shared" si="28"/>
        <v>3982</v>
      </c>
      <c r="S1824" s="20"/>
      <c r="T1824" s="27"/>
    </row>
    <row r="1825" spans="1:20" s="11" customFormat="1" ht="124.8" x14ac:dyDescent="0.3">
      <c r="A1825" s="12" t="s">
        <v>22</v>
      </c>
      <c r="B1825" s="12"/>
      <c r="C1825" s="12"/>
      <c r="D1825" s="12" t="s">
        <v>1241</v>
      </c>
      <c r="E1825" s="12" t="s">
        <v>1430</v>
      </c>
      <c r="F1825" s="12" t="s">
        <v>1393</v>
      </c>
      <c r="G1825" s="12"/>
      <c r="H1825" s="12"/>
      <c r="I1825" s="12"/>
      <c r="J1825" s="12"/>
      <c r="K1825" s="12"/>
      <c r="L1825" s="12"/>
      <c r="M1825" s="12"/>
      <c r="N1825" s="19" t="s">
        <v>1422</v>
      </c>
      <c r="O1825" s="12" t="s">
        <v>33</v>
      </c>
      <c r="P1825" s="21">
        <v>30</v>
      </c>
      <c r="Q1825" s="22">
        <v>126.08</v>
      </c>
      <c r="R1825" s="20">
        <f t="shared" si="28"/>
        <v>3782.4</v>
      </c>
      <c r="S1825" s="20"/>
      <c r="T1825" s="27"/>
    </row>
    <row r="1826" spans="1:20" s="11" customFormat="1" ht="124.8" x14ac:dyDescent="0.3">
      <c r="A1826" s="12" t="s">
        <v>22</v>
      </c>
      <c r="B1826" s="12"/>
      <c r="C1826" s="12"/>
      <c r="D1826" s="12" t="s">
        <v>1241</v>
      </c>
      <c r="E1826" s="12" t="s">
        <v>1430</v>
      </c>
      <c r="F1826" s="12" t="s">
        <v>1393</v>
      </c>
      <c r="G1826" s="12"/>
      <c r="H1826" s="12"/>
      <c r="I1826" s="12"/>
      <c r="J1826" s="12"/>
      <c r="K1826" s="12"/>
      <c r="L1826" s="12"/>
      <c r="M1826" s="12"/>
      <c r="N1826" s="19" t="s">
        <v>1423</v>
      </c>
      <c r="O1826" s="12" t="s">
        <v>33</v>
      </c>
      <c r="P1826" s="21">
        <v>2</v>
      </c>
      <c r="Q1826" s="22">
        <v>66.3</v>
      </c>
      <c r="R1826" s="20">
        <f t="shared" si="28"/>
        <v>132.6</v>
      </c>
      <c r="S1826" s="20"/>
      <c r="T1826" s="27"/>
    </row>
    <row r="1827" spans="1:20" s="11" customFormat="1" ht="124.8" x14ac:dyDescent="0.3">
      <c r="A1827" s="12" t="s">
        <v>22</v>
      </c>
      <c r="B1827" s="12"/>
      <c r="C1827" s="12"/>
      <c r="D1827" s="12" t="s">
        <v>1241</v>
      </c>
      <c r="E1827" s="12" t="s">
        <v>1430</v>
      </c>
      <c r="F1827" s="12" t="s">
        <v>1393</v>
      </c>
      <c r="G1827" s="12"/>
      <c r="H1827" s="12"/>
      <c r="I1827" s="12"/>
      <c r="J1827" s="12"/>
      <c r="K1827" s="12"/>
      <c r="L1827" s="12"/>
      <c r="M1827" s="12"/>
      <c r="N1827" s="19" t="s">
        <v>1424</v>
      </c>
      <c r="O1827" s="12" t="s">
        <v>33</v>
      </c>
      <c r="P1827" s="21">
        <v>10</v>
      </c>
      <c r="Q1827" s="22">
        <v>13.67</v>
      </c>
      <c r="R1827" s="20">
        <f t="shared" si="28"/>
        <v>136.69999999999999</v>
      </c>
      <c r="S1827" s="20"/>
      <c r="T1827" s="27"/>
    </row>
    <row r="1828" spans="1:20" s="11" customFormat="1" ht="124.8" x14ac:dyDescent="0.3">
      <c r="A1828" s="12" t="s">
        <v>22</v>
      </c>
      <c r="B1828" s="12"/>
      <c r="C1828" s="12"/>
      <c r="D1828" s="12" t="s">
        <v>1241</v>
      </c>
      <c r="E1828" s="12" t="s">
        <v>1430</v>
      </c>
      <c r="F1828" s="12" t="s">
        <v>1393</v>
      </c>
      <c r="G1828" s="12"/>
      <c r="H1828" s="12"/>
      <c r="I1828" s="12"/>
      <c r="J1828" s="12"/>
      <c r="K1828" s="12"/>
      <c r="L1828" s="12"/>
      <c r="M1828" s="12"/>
      <c r="N1828" s="19" t="s">
        <v>1425</v>
      </c>
      <c r="O1828" s="12" t="s">
        <v>33</v>
      </c>
      <c r="P1828" s="21">
        <v>2</v>
      </c>
      <c r="Q1828" s="22">
        <v>57.52</v>
      </c>
      <c r="R1828" s="20">
        <f t="shared" si="28"/>
        <v>115.04</v>
      </c>
      <c r="S1828" s="20"/>
      <c r="T1828" s="27"/>
    </row>
    <row r="1829" spans="1:20" s="11" customFormat="1" ht="124.8" x14ac:dyDescent="0.3">
      <c r="A1829" s="12" t="s">
        <v>22</v>
      </c>
      <c r="B1829" s="12"/>
      <c r="C1829" s="12"/>
      <c r="D1829" s="12" t="s">
        <v>1241</v>
      </c>
      <c r="E1829" s="12" t="s">
        <v>1430</v>
      </c>
      <c r="F1829" s="12" t="s">
        <v>1393</v>
      </c>
      <c r="G1829" s="12"/>
      <c r="H1829" s="12"/>
      <c r="I1829" s="12"/>
      <c r="J1829" s="12"/>
      <c r="K1829" s="12"/>
      <c r="L1829" s="12"/>
      <c r="M1829" s="12"/>
      <c r="N1829" s="19" t="s">
        <v>1426</v>
      </c>
      <c r="O1829" s="12" t="s">
        <v>33</v>
      </c>
      <c r="P1829" s="21">
        <v>2</v>
      </c>
      <c r="Q1829" s="22">
        <v>1668.52</v>
      </c>
      <c r="R1829" s="20">
        <f t="shared" si="28"/>
        <v>3337.04</v>
      </c>
      <c r="S1829" s="20"/>
      <c r="T1829" s="27"/>
    </row>
    <row r="1830" spans="1:20" s="11" customFormat="1" ht="124.8" x14ac:dyDescent="0.3">
      <c r="A1830" s="12" t="s">
        <v>22</v>
      </c>
      <c r="B1830" s="12"/>
      <c r="C1830" s="12"/>
      <c r="D1830" s="12" t="s">
        <v>1241</v>
      </c>
      <c r="E1830" s="12" t="s">
        <v>1430</v>
      </c>
      <c r="F1830" s="12" t="s">
        <v>1393</v>
      </c>
      <c r="G1830" s="12"/>
      <c r="H1830" s="12"/>
      <c r="I1830" s="12"/>
      <c r="J1830" s="12"/>
      <c r="K1830" s="12"/>
      <c r="L1830" s="12"/>
      <c r="M1830" s="12"/>
      <c r="N1830" s="19" t="s">
        <v>1427</v>
      </c>
      <c r="O1830" s="12" t="s">
        <v>33</v>
      </c>
      <c r="P1830" s="21">
        <v>130</v>
      </c>
      <c r="Q1830" s="22">
        <v>60.79</v>
      </c>
      <c r="R1830" s="20">
        <f t="shared" si="28"/>
        <v>7902.7</v>
      </c>
      <c r="S1830" s="20"/>
      <c r="T1830" s="27"/>
    </row>
    <row r="1831" spans="1:20" s="11" customFormat="1" ht="124.8" x14ac:dyDescent="0.3">
      <c r="A1831" s="12" t="s">
        <v>22</v>
      </c>
      <c r="B1831" s="12"/>
      <c r="C1831" s="12"/>
      <c r="D1831" s="12" t="s">
        <v>1241</v>
      </c>
      <c r="E1831" s="12" t="s">
        <v>1430</v>
      </c>
      <c r="F1831" s="12" t="s">
        <v>1393</v>
      </c>
      <c r="G1831" s="12"/>
      <c r="H1831" s="12"/>
      <c r="I1831" s="12"/>
      <c r="J1831" s="12"/>
      <c r="K1831" s="12"/>
      <c r="L1831" s="12"/>
      <c r="M1831" s="12"/>
      <c r="N1831" s="19" t="s">
        <v>1428</v>
      </c>
      <c r="O1831" s="12" t="s">
        <v>33</v>
      </c>
      <c r="P1831" s="21">
        <v>24</v>
      </c>
      <c r="Q1831" s="22">
        <v>156.69999999999999</v>
      </c>
      <c r="R1831" s="20">
        <f t="shared" si="28"/>
        <v>3760.7999999999997</v>
      </c>
      <c r="S1831" s="20"/>
      <c r="T1831" s="27"/>
    </row>
    <row r="1832" spans="1:20" s="11" customFormat="1" ht="124.8" x14ac:dyDescent="0.3">
      <c r="A1832" s="12" t="s">
        <v>22</v>
      </c>
      <c r="B1832" s="12"/>
      <c r="C1832" s="12"/>
      <c r="D1832" s="12" t="s">
        <v>1241</v>
      </c>
      <c r="E1832" s="12" t="s">
        <v>1430</v>
      </c>
      <c r="F1832" s="12" t="s">
        <v>1393</v>
      </c>
      <c r="G1832" s="12"/>
      <c r="H1832" s="12"/>
      <c r="I1832" s="12"/>
      <c r="J1832" s="12"/>
      <c r="K1832" s="12"/>
      <c r="L1832" s="12"/>
      <c r="M1832" s="12"/>
      <c r="N1832" s="19" t="s">
        <v>1429</v>
      </c>
      <c r="O1832" s="12" t="s">
        <v>33</v>
      </c>
      <c r="P1832" s="21">
        <v>15</v>
      </c>
      <c r="Q1832" s="22">
        <v>395</v>
      </c>
      <c r="R1832" s="20">
        <f t="shared" si="28"/>
        <v>5925</v>
      </c>
      <c r="S1832" s="20"/>
      <c r="T1832" s="27"/>
    </row>
    <row r="1833" spans="1:20" ht="156" x14ac:dyDescent="0.3">
      <c r="A1833" s="12" t="s">
        <v>1386</v>
      </c>
      <c r="B1833" s="12"/>
      <c r="C1833" s="12"/>
      <c r="D1833" s="12" t="s">
        <v>1241</v>
      </c>
      <c r="E1833" s="12" t="s">
        <v>1219</v>
      </c>
      <c r="F1833" s="12" t="s">
        <v>1431</v>
      </c>
      <c r="G1833" s="12"/>
      <c r="H1833" s="12"/>
      <c r="I1833" s="12"/>
      <c r="J1833" s="12"/>
      <c r="K1833" s="12"/>
      <c r="L1833" s="12"/>
      <c r="M1833" s="12"/>
      <c r="N1833" s="19" t="s">
        <v>1192</v>
      </c>
      <c r="O1833" s="12" t="s">
        <v>31</v>
      </c>
      <c r="P1833" s="21">
        <v>200</v>
      </c>
      <c r="Q1833" s="23">
        <v>62.68</v>
      </c>
      <c r="R1833" s="20">
        <f t="shared" si="28"/>
        <v>12536</v>
      </c>
      <c r="S1833" s="20"/>
      <c r="T1833" s="27"/>
    </row>
    <row r="1834" spans="1:20" ht="156" x14ac:dyDescent="0.3">
      <c r="A1834" s="12" t="s">
        <v>1386</v>
      </c>
      <c r="B1834" s="12"/>
      <c r="C1834" s="12"/>
      <c r="D1834" s="12" t="s">
        <v>1241</v>
      </c>
      <c r="E1834" s="12" t="s">
        <v>1219</v>
      </c>
      <c r="F1834" s="12" t="s">
        <v>1431</v>
      </c>
      <c r="G1834" s="12"/>
      <c r="H1834" s="12"/>
      <c r="I1834" s="12"/>
      <c r="J1834" s="12"/>
      <c r="K1834" s="12"/>
      <c r="L1834" s="12"/>
      <c r="M1834" s="12"/>
      <c r="N1834" s="19" t="s">
        <v>1193</v>
      </c>
      <c r="O1834" s="12" t="s">
        <v>31</v>
      </c>
      <c r="P1834" s="21">
        <v>190</v>
      </c>
      <c r="Q1834" s="23">
        <v>46.54</v>
      </c>
      <c r="R1834" s="20">
        <f t="shared" si="28"/>
        <v>8842.6</v>
      </c>
      <c r="S1834" s="20"/>
      <c r="T1834" s="27"/>
    </row>
    <row r="1835" spans="1:20" ht="156" x14ac:dyDescent="0.3">
      <c r="A1835" s="12" t="s">
        <v>1386</v>
      </c>
      <c r="B1835" s="12"/>
      <c r="C1835" s="12"/>
      <c r="D1835" s="12" t="s">
        <v>1241</v>
      </c>
      <c r="E1835" s="12" t="s">
        <v>1219</v>
      </c>
      <c r="F1835" s="12" t="s">
        <v>1431</v>
      </c>
      <c r="G1835" s="12"/>
      <c r="H1835" s="12"/>
      <c r="I1835" s="12"/>
      <c r="J1835" s="12"/>
      <c r="K1835" s="12"/>
      <c r="L1835" s="12"/>
      <c r="M1835" s="12"/>
      <c r="N1835" s="19" t="s">
        <v>1194</v>
      </c>
      <c r="O1835" s="12" t="s">
        <v>2033</v>
      </c>
      <c r="P1835" s="21">
        <v>240</v>
      </c>
      <c r="Q1835" s="23">
        <v>132.24</v>
      </c>
      <c r="R1835" s="20">
        <f t="shared" si="28"/>
        <v>31737.600000000002</v>
      </c>
      <c r="S1835" s="20"/>
      <c r="T1835" s="27"/>
    </row>
    <row r="1836" spans="1:20" ht="156" x14ac:dyDescent="0.3">
      <c r="A1836" s="12" t="s">
        <v>1386</v>
      </c>
      <c r="B1836" s="12"/>
      <c r="C1836" s="12"/>
      <c r="D1836" s="12" t="s">
        <v>1241</v>
      </c>
      <c r="E1836" s="12" t="s">
        <v>1219</v>
      </c>
      <c r="F1836" s="12" t="s">
        <v>1431</v>
      </c>
      <c r="G1836" s="12"/>
      <c r="H1836" s="12"/>
      <c r="I1836" s="12"/>
      <c r="J1836" s="12"/>
      <c r="K1836" s="12"/>
      <c r="L1836" s="12"/>
      <c r="M1836" s="12"/>
      <c r="N1836" s="19" t="s">
        <v>1190</v>
      </c>
      <c r="O1836" s="12" t="s">
        <v>2033</v>
      </c>
      <c r="P1836" s="21">
        <v>240</v>
      </c>
      <c r="Q1836" s="23">
        <v>148.41</v>
      </c>
      <c r="R1836" s="20">
        <f t="shared" si="28"/>
        <v>35618.400000000001</v>
      </c>
      <c r="S1836" s="20"/>
      <c r="T1836" s="27"/>
    </row>
    <row r="1837" spans="1:20" ht="156" x14ac:dyDescent="0.3">
      <c r="A1837" s="12" t="s">
        <v>1386</v>
      </c>
      <c r="B1837" s="12"/>
      <c r="C1837" s="12"/>
      <c r="D1837" s="12" t="s">
        <v>1241</v>
      </c>
      <c r="E1837" s="12" t="s">
        <v>1219</v>
      </c>
      <c r="F1837" s="12" t="s">
        <v>1431</v>
      </c>
      <c r="G1837" s="12"/>
      <c r="H1837" s="12"/>
      <c r="I1837" s="12"/>
      <c r="J1837" s="12"/>
      <c r="K1837" s="12"/>
      <c r="L1837" s="12"/>
      <c r="M1837" s="12"/>
      <c r="N1837" s="19" t="s">
        <v>1195</v>
      </c>
      <c r="O1837" s="12" t="s">
        <v>2033</v>
      </c>
      <c r="P1837" s="21">
        <v>140</v>
      </c>
      <c r="Q1837" s="23">
        <v>48.12</v>
      </c>
      <c r="R1837" s="20">
        <f t="shared" si="28"/>
        <v>6736.7999999999993</v>
      </c>
      <c r="S1837" s="20"/>
      <c r="T1837" s="27"/>
    </row>
    <row r="1838" spans="1:20" ht="156" x14ac:dyDescent="0.3">
      <c r="A1838" s="12" t="s">
        <v>1386</v>
      </c>
      <c r="B1838" s="12"/>
      <c r="C1838" s="12"/>
      <c r="D1838" s="12" t="s">
        <v>1241</v>
      </c>
      <c r="E1838" s="12" t="s">
        <v>1219</v>
      </c>
      <c r="F1838" s="12" t="s">
        <v>1431</v>
      </c>
      <c r="G1838" s="12"/>
      <c r="H1838" s="12"/>
      <c r="I1838" s="12"/>
      <c r="J1838" s="12"/>
      <c r="K1838" s="12"/>
      <c r="L1838" s="12"/>
      <c r="M1838" s="12"/>
      <c r="N1838" s="19" t="s">
        <v>1196</v>
      </c>
      <c r="O1838" s="12" t="s">
        <v>33</v>
      </c>
      <c r="P1838" s="21">
        <v>80</v>
      </c>
      <c r="Q1838" s="23">
        <v>12.2</v>
      </c>
      <c r="R1838" s="20">
        <f t="shared" si="28"/>
        <v>976</v>
      </c>
      <c r="S1838" s="20"/>
      <c r="T1838" s="27"/>
    </row>
    <row r="1839" spans="1:20" ht="156" x14ac:dyDescent="0.3">
      <c r="A1839" s="12" t="s">
        <v>1386</v>
      </c>
      <c r="B1839" s="12"/>
      <c r="C1839" s="12"/>
      <c r="D1839" s="12" t="s">
        <v>1241</v>
      </c>
      <c r="E1839" s="12" t="s">
        <v>1219</v>
      </c>
      <c r="F1839" s="12" t="s">
        <v>1431</v>
      </c>
      <c r="G1839" s="12"/>
      <c r="H1839" s="12"/>
      <c r="I1839" s="12"/>
      <c r="J1839" s="12"/>
      <c r="K1839" s="12"/>
      <c r="L1839" s="12"/>
      <c r="M1839" s="12"/>
      <c r="N1839" s="19" t="s">
        <v>1197</v>
      </c>
      <c r="O1839" s="12" t="s">
        <v>91</v>
      </c>
      <c r="P1839" s="21">
        <v>440</v>
      </c>
      <c r="Q1839" s="23">
        <v>13.24</v>
      </c>
      <c r="R1839" s="20">
        <f t="shared" si="28"/>
        <v>5825.6</v>
      </c>
      <c r="S1839" s="20"/>
      <c r="T1839" s="27"/>
    </row>
    <row r="1840" spans="1:20" ht="156" x14ac:dyDescent="0.3">
      <c r="A1840" s="12" t="s">
        <v>1386</v>
      </c>
      <c r="B1840" s="12"/>
      <c r="C1840" s="12"/>
      <c r="D1840" s="12" t="s">
        <v>1241</v>
      </c>
      <c r="E1840" s="12" t="s">
        <v>1219</v>
      </c>
      <c r="F1840" s="12" t="s">
        <v>1431</v>
      </c>
      <c r="G1840" s="12"/>
      <c r="H1840" s="12"/>
      <c r="I1840" s="12"/>
      <c r="J1840" s="12"/>
      <c r="K1840" s="12"/>
      <c r="L1840" s="12"/>
      <c r="M1840" s="12"/>
      <c r="N1840" s="19" t="s">
        <v>1198</v>
      </c>
      <c r="O1840" s="12" t="s">
        <v>2033</v>
      </c>
      <c r="P1840" s="21">
        <v>60</v>
      </c>
      <c r="Q1840" s="23">
        <v>61.05</v>
      </c>
      <c r="R1840" s="20">
        <f t="shared" si="28"/>
        <v>3663</v>
      </c>
      <c r="S1840" s="20"/>
      <c r="T1840" s="27"/>
    </row>
    <row r="1841" spans="1:20" ht="156" x14ac:dyDescent="0.3">
      <c r="A1841" s="12" t="s">
        <v>1386</v>
      </c>
      <c r="B1841" s="12"/>
      <c r="C1841" s="12"/>
      <c r="D1841" s="12" t="s">
        <v>1241</v>
      </c>
      <c r="E1841" s="12" t="s">
        <v>1219</v>
      </c>
      <c r="F1841" s="12" t="s">
        <v>1431</v>
      </c>
      <c r="G1841" s="12"/>
      <c r="H1841" s="12"/>
      <c r="I1841" s="12"/>
      <c r="J1841" s="12"/>
      <c r="K1841" s="12"/>
      <c r="L1841" s="12"/>
      <c r="M1841" s="12"/>
      <c r="N1841" s="19" t="s">
        <v>1199</v>
      </c>
      <c r="O1841" s="12" t="s">
        <v>2033</v>
      </c>
      <c r="P1841" s="21">
        <v>48</v>
      </c>
      <c r="Q1841" s="23">
        <v>103.16</v>
      </c>
      <c r="R1841" s="20">
        <f t="shared" si="28"/>
        <v>4951.68</v>
      </c>
      <c r="S1841" s="20"/>
      <c r="T1841" s="27"/>
    </row>
    <row r="1842" spans="1:20" ht="156" x14ac:dyDescent="0.3">
      <c r="A1842" s="12" t="s">
        <v>1386</v>
      </c>
      <c r="B1842" s="12"/>
      <c r="C1842" s="12"/>
      <c r="D1842" s="12" t="s">
        <v>1241</v>
      </c>
      <c r="E1842" s="12" t="s">
        <v>1219</v>
      </c>
      <c r="F1842" s="12" t="s">
        <v>1431</v>
      </c>
      <c r="G1842" s="12"/>
      <c r="H1842" s="12"/>
      <c r="I1842" s="12"/>
      <c r="J1842" s="12"/>
      <c r="K1842" s="12"/>
      <c r="L1842" s="12"/>
      <c r="M1842" s="12"/>
      <c r="N1842" s="19" t="s">
        <v>1201</v>
      </c>
      <c r="O1842" s="12" t="s">
        <v>2034</v>
      </c>
      <c r="P1842" s="21">
        <v>160</v>
      </c>
      <c r="Q1842" s="23">
        <v>66.760000000000005</v>
      </c>
      <c r="R1842" s="20">
        <f t="shared" si="28"/>
        <v>10681.6</v>
      </c>
      <c r="S1842" s="20"/>
      <c r="T1842" s="27"/>
    </row>
    <row r="1843" spans="1:20" ht="156" x14ac:dyDescent="0.3">
      <c r="A1843" s="12" t="s">
        <v>1386</v>
      </c>
      <c r="B1843" s="12"/>
      <c r="C1843" s="12"/>
      <c r="D1843" s="12" t="s">
        <v>1241</v>
      </c>
      <c r="E1843" s="12" t="s">
        <v>1219</v>
      </c>
      <c r="F1843" s="12" t="s">
        <v>1431</v>
      </c>
      <c r="G1843" s="12"/>
      <c r="H1843" s="12"/>
      <c r="I1843" s="12"/>
      <c r="J1843" s="12"/>
      <c r="K1843" s="12"/>
      <c r="L1843" s="12"/>
      <c r="M1843" s="12"/>
      <c r="N1843" s="19" t="s">
        <v>1202</v>
      </c>
      <c r="O1843" s="12" t="s">
        <v>33</v>
      </c>
      <c r="P1843" s="21">
        <v>50</v>
      </c>
      <c r="Q1843" s="23">
        <v>137.71</v>
      </c>
      <c r="R1843" s="20">
        <f t="shared" si="28"/>
        <v>6885.5</v>
      </c>
      <c r="S1843" s="20"/>
      <c r="T1843" s="27"/>
    </row>
    <row r="1844" spans="1:20" ht="156" x14ac:dyDescent="0.3">
      <c r="A1844" s="12" t="s">
        <v>1386</v>
      </c>
      <c r="B1844" s="12"/>
      <c r="C1844" s="12"/>
      <c r="D1844" s="12" t="s">
        <v>1241</v>
      </c>
      <c r="E1844" s="12" t="s">
        <v>1219</v>
      </c>
      <c r="F1844" s="12" t="s">
        <v>1431</v>
      </c>
      <c r="G1844" s="12"/>
      <c r="H1844" s="12"/>
      <c r="I1844" s="12"/>
      <c r="J1844" s="12"/>
      <c r="K1844" s="12"/>
      <c r="L1844" s="12"/>
      <c r="M1844" s="12"/>
      <c r="N1844" s="19" t="s">
        <v>1203</v>
      </c>
      <c r="O1844" s="12" t="s">
        <v>2033</v>
      </c>
      <c r="P1844" s="21">
        <v>148</v>
      </c>
      <c r="Q1844" s="23">
        <v>76.14</v>
      </c>
      <c r="R1844" s="20">
        <f t="shared" si="28"/>
        <v>11268.72</v>
      </c>
      <c r="S1844" s="20"/>
      <c r="T1844" s="27"/>
    </row>
    <row r="1845" spans="1:20" ht="156" x14ac:dyDescent="0.3">
      <c r="A1845" s="12" t="s">
        <v>1386</v>
      </c>
      <c r="B1845" s="12"/>
      <c r="C1845" s="12"/>
      <c r="D1845" s="12" t="s">
        <v>1241</v>
      </c>
      <c r="E1845" s="12" t="s">
        <v>1219</v>
      </c>
      <c r="F1845" s="12" t="s">
        <v>1431</v>
      </c>
      <c r="G1845" s="12"/>
      <c r="H1845" s="12"/>
      <c r="I1845" s="12"/>
      <c r="J1845" s="12"/>
      <c r="K1845" s="12"/>
      <c r="L1845" s="12"/>
      <c r="M1845" s="12"/>
      <c r="N1845" s="19" t="s">
        <v>1204</v>
      </c>
      <c r="O1845" s="12" t="s">
        <v>2033</v>
      </c>
      <c r="P1845" s="21">
        <v>180</v>
      </c>
      <c r="Q1845" s="23">
        <v>35.950000000000003</v>
      </c>
      <c r="R1845" s="20">
        <f t="shared" si="28"/>
        <v>6471.0000000000009</v>
      </c>
      <c r="S1845" s="20"/>
      <c r="T1845" s="27"/>
    </row>
    <row r="1846" spans="1:20" ht="156" x14ac:dyDescent="0.3">
      <c r="A1846" s="12" t="s">
        <v>1386</v>
      </c>
      <c r="B1846" s="12"/>
      <c r="C1846" s="12"/>
      <c r="D1846" s="12" t="s">
        <v>1241</v>
      </c>
      <c r="E1846" s="12" t="s">
        <v>1219</v>
      </c>
      <c r="F1846" s="12" t="s">
        <v>1431</v>
      </c>
      <c r="G1846" s="12"/>
      <c r="H1846" s="12"/>
      <c r="I1846" s="12"/>
      <c r="J1846" s="12"/>
      <c r="K1846" s="12"/>
      <c r="L1846" s="12"/>
      <c r="M1846" s="12"/>
      <c r="N1846" s="19" t="s">
        <v>1205</v>
      </c>
      <c r="O1846" s="12" t="s">
        <v>2033</v>
      </c>
      <c r="P1846" s="21">
        <v>38</v>
      </c>
      <c r="Q1846" s="23">
        <v>86.47</v>
      </c>
      <c r="R1846" s="20">
        <f t="shared" si="28"/>
        <v>3285.86</v>
      </c>
      <c r="S1846" s="20"/>
      <c r="T1846" s="27"/>
    </row>
    <row r="1847" spans="1:20" ht="156" x14ac:dyDescent="0.3">
      <c r="A1847" s="12" t="s">
        <v>1386</v>
      </c>
      <c r="B1847" s="12"/>
      <c r="C1847" s="12"/>
      <c r="D1847" s="12" t="s">
        <v>1241</v>
      </c>
      <c r="E1847" s="12" t="s">
        <v>1219</v>
      </c>
      <c r="F1847" s="12" t="s">
        <v>1431</v>
      </c>
      <c r="G1847" s="12"/>
      <c r="H1847" s="12"/>
      <c r="I1847" s="12"/>
      <c r="J1847" s="12"/>
      <c r="K1847" s="12"/>
      <c r="L1847" s="12"/>
      <c r="M1847" s="12"/>
      <c r="N1847" s="19" t="s">
        <v>1206</v>
      </c>
      <c r="O1847" s="12" t="s">
        <v>2034</v>
      </c>
      <c r="P1847" s="21">
        <v>460</v>
      </c>
      <c r="Q1847" s="23">
        <v>69.47</v>
      </c>
      <c r="R1847" s="20">
        <f t="shared" si="28"/>
        <v>31956.2</v>
      </c>
      <c r="S1847" s="20"/>
      <c r="T1847" s="27"/>
    </row>
    <row r="1848" spans="1:20" ht="156" x14ac:dyDescent="0.3">
      <c r="A1848" s="12" t="s">
        <v>1386</v>
      </c>
      <c r="B1848" s="12"/>
      <c r="C1848" s="12"/>
      <c r="D1848" s="12" t="s">
        <v>1241</v>
      </c>
      <c r="E1848" s="12" t="s">
        <v>1219</v>
      </c>
      <c r="F1848" s="12" t="s">
        <v>1431</v>
      </c>
      <c r="G1848" s="12"/>
      <c r="H1848" s="12"/>
      <c r="I1848" s="12"/>
      <c r="J1848" s="12"/>
      <c r="K1848" s="12"/>
      <c r="L1848" s="12"/>
      <c r="M1848" s="12"/>
      <c r="N1848" s="19" t="s">
        <v>1207</v>
      </c>
      <c r="O1848" s="12" t="s">
        <v>2033</v>
      </c>
      <c r="P1848" s="21">
        <v>270</v>
      </c>
      <c r="Q1848" s="23">
        <v>60.88</v>
      </c>
      <c r="R1848" s="20">
        <f t="shared" si="28"/>
        <v>16437.600000000002</v>
      </c>
      <c r="S1848" s="20"/>
      <c r="T1848" s="27"/>
    </row>
    <row r="1849" spans="1:20" ht="156" x14ac:dyDescent="0.3">
      <c r="A1849" s="12" t="s">
        <v>1386</v>
      </c>
      <c r="B1849" s="12"/>
      <c r="C1849" s="12"/>
      <c r="D1849" s="12" t="s">
        <v>1241</v>
      </c>
      <c r="E1849" s="12" t="s">
        <v>1219</v>
      </c>
      <c r="F1849" s="12" t="s">
        <v>1431</v>
      </c>
      <c r="G1849" s="12"/>
      <c r="H1849" s="12"/>
      <c r="I1849" s="12"/>
      <c r="J1849" s="12"/>
      <c r="K1849" s="12"/>
      <c r="L1849" s="12"/>
      <c r="M1849" s="12"/>
      <c r="N1849" s="19" t="s">
        <v>1208</v>
      </c>
      <c r="O1849" s="12" t="s">
        <v>33</v>
      </c>
      <c r="P1849" s="21">
        <v>70</v>
      </c>
      <c r="Q1849" s="23">
        <v>88.74</v>
      </c>
      <c r="R1849" s="20">
        <f t="shared" si="28"/>
        <v>6211.7999999999993</v>
      </c>
      <c r="S1849" s="20"/>
      <c r="T1849" s="27"/>
    </row>
    <row r="1850" spans="1:20" ht="156" x14ac:dyDescent="0.3">
      <c r="A1850" s="12" t="s">
        <v>1386</v>
      </c>
      <c r="B1850" s="12"/>
      <c r="C1850" s="12"/>
      <c r="D1850" s="12" t="s">
        <v>1241</v>
      </c>
      <c r="E1850" s="12" t="s">
        <v>1219</v>
      </c>
      <c r="F1850" s="12" t="s">
        <v>1431</v>
      </c>
      <c r="G1850" s="12"/>
      <c r="H1850" s="12"/>
      <c r="I1850" s="12"/>
      <c r="J1850" s="12"/>
      <c r="K1850" s="12"/>
      <c r="L1850" s="12"/>
      <c r="M1850" s="12"/>
      <c r="N1850" s="19" t="s">
        <v>1209</v>
      </c>
      <c r="O1850" s="12" t="s">
        <v>2033</v>
      </c>
      <c r="P1850" s="21">
        <v>290</v>
      </c>
      <c r="Q1850" s="23">
        <v>49.14</v>
      </c>
      <c r="R1850" s="20">
        <f t="shared" si="28"/>
        <v>14250.6</v>
      </c>
      <c r="S1850" s="20"/>
      <c r="T1850" s="27"/>
    </row>
    <row r="1851" spans="1:20" ht="156" x14ac:dyDescent="0.3">
      <c r="A1851" s="12" t="s">
        <v>1386</v>
      </c>
      <c r="B1851" s="12"/>
      <c r="C1851" s="12"/>
      <c r="D1851" s="12" t="s">
        <v>1241</v>
      </c>
      <c r="E1851" s="12" t="s">
        <v>1219</v>
      </c>
      <c r="F1851" s="12" t="s">
        <v>1431</v>
      </c>
      <c r="G1851" s="12"/>
      <c r="H1851" s="12"/>
      <c r="I1851" s="12"/>
      <c r="J1851" s="12"/>
      <c r="K1851" s="12"/>
      <c r="L1851" s="12"/>
      <c r="M1851" s="12"/>
      <c r="N1851" s="19" t="s">
        <v>1210</v>
      </c>
      <c r="O1851" s="12" t="s">
        <v>2034</v>
      </c>
      <c r="P1851" s="21">
        <v>658</v>
      </c>
      <c r="Q1851" s="23">
        <v>39.79</v>
      </c>
      <c r="R1851" s="20">
        <f t="shared" si="28"/>
        <v>26181.82</v>
      </c>
      <c r="S1851" s="20"/>
      <c r="T1851" s="27"/>
    </row>
    <row r="1852" spans="1:20" ht="156" x14ac:dyDescent="0.3">
      <c r="A1852" s="12" t="s">
        <v>1386</v>
      </c>
      <c r="B1852" s="12"/>
      <c r="C1852" s="12"/>
      <c r="D1852" s="12" t="s">
        <v>1241</v>
      </c>
      <c r="E1852" s="12" t="s">
        <v>1219</v>
      </c>
      <c r="F1852" s="12" t="s">
        <v>1431</v>
      </c>
      <c r="G1852" s="12"/>
      <c r="H1852" s="12"/>
      <c r="I1852" s="12"/>
      <c r="J1852" s="12"/>
      <c r="K1852" s="12"/>
      <c r="L1852" s="12"/>
      <c r="M1852" s="12"/>
      <c r="N1852" s="19" t="s">
        <v>1211</v>
      </c>
      <c r="O1852" s="12" t="s">
        <v>2033</v>
      </c>
      <c r="P1852" s="21">
        <v>340</v>
      </c>
      <c r="Q1852" s="23">
        <v>67.33</v>
      </c>
      <c r="R1852" s="20">
        <f t="shared" si="28"/>
        <v>22892.2</v>
      </c>
      <c r="S1852" s="20"/>
      <c r="T1852" s="27"/>
    </row>
    <row r="1853" spans="1:20" ht="156" x14ac:dyDescent="0.3">
      <c r="A1853" s="12" t="s">
        <v>1386</v>
      </c>
      <c r="B1853" s="12"/>
      <c r="C1853" s="12"/>
      <c r="D1853" s="12" t="s">
        <v>1241</v>
      </c>
      <c r="E1853" s="12" t="s">
        <v>1219</v>
      </c>
      <c r="F1853" s="12" t="s">
        <v>1431</v>
      </c>
      <c r="G1853" s="12"/>
      <c r="H1853" s="12"/>
      <c r="I1853" s="12"/>
      <c r="J1853" s="12"/>
      <c r="K1853" s="12"/>
      <c r="L1853" s="12"/>
      <c r="M1853" s="12"/>
      <c r="N1853" s="19" t="s">
        <v>1212</v>
      </c>
      <c r="O1853" s="12" t="s">
        <v>2033</v>
      </c>
      <c r="P1853" s="21">
        <v>20</v>
      </c>
      <c r="Q1853" s="23">
        <v>45.04</v>
      </c>
      <c r="R1853" s="20">
        <f t="shared" si="28"/>
        <v>900.8</v>
      </c>
      <c r="S1853" s="20"/>
      <c r="T1853" s="27"/>
    </row>
    <row r="1854" spans="1:20" ht="171.6" x14ac:dyDescent="0.3">
      <c r="A1854" s="36" t="s">
        <v>1391</v>
      </c>
      <c r="B1854" s="12"/>
      <c r="C1854" s="12"/>
      <c r="D1854" s="12" t="s">
        <v>1241</v>
      </c>
      <c r="E1854" s="12" t="s">
        <v>1219</v>
      </c>
      <c r="F1854" s="12" t="s">
        <v>1433</v>
      </c>
      <c r="G1854" s="12"/>
      <c r="H1854" s="12"/>
      <c r="I1854" s="12"/>
      <c r="J1854" s="12"/>
      <c r="K1854" s="12"/>
      <c r="L1854" s="12"/>
      <c r="M1854" s="12"/>
      <c r="N1854" s="19" t="s">
        <v>1193</v>
      </c>
      <c r="O1854" s="12" t="s">
        <v>31</v>
      </c>
      <c r="P1854" s="21">
        <v>144</v>
      </c>
      <c r="Q1854" s="23">
        <v>46.54</v>
      </c>
      <c r="R1854" s="20">
        <f t="shared" si="28"/>
        <v>6701.76</v>
      </c>
      <c r="S1854" s="20"/>
      <c r="T1854" s="27"/>
    </row>
    <row r="1855" spans="1:20" ht="171.6" x14ac:dyDescent="0.3">
      <c r="A1855" s="36" t="s">
        <v>1391</v>
      </c>
      <c r="B1855" s="12"/>
      <c r="C1855" s="12"/>
      <c r="D1855" s="12" t="s">
        <v>1241</v>
      </c>
      <c r="E1855" s="12" t="s">
        <v>1219</v>
      </c>
      <c r="F1855" s="12" t="s">
        <v>1433</v>
      </c>
      <c r="G1855" s="12"/>
      <c r="H1855" s="12"/>
      <c r="I1855" s="12"/>
      <c r="J1855" s="12"/>
      <c r="K1855" s="12"/>
      <c r="L1855" s="12"/>
      <c r="M1855" s="12"/>
      <c r="N1855" s="19" t="s">
        <v>1194</v>
      </c>
      <c r="O1855" s="12" t="s">
        <v>2033</v>
      </c>
      <c r="P1855" s="21">
        <v>120</v>
      </c>
      <c r="Q1855" s="23">
        <v>132.24</v>
      </c>
      <c r="R1855" s="20">
        <f t="shared" si="28"/>
        <v>15868.800000000001</v>
      </c>
      <c r="S1855" s="20"/>
      <c r="T1855" s="27"/>
    </row>
    <row r="1856" spans="1:20" ht="171.6" x14ac:dyDescent="0.3">
      <c r="A1856" s="36" t="s">
        <v>1391</v>
      </c>
      <c r="B1856" s="12"/>
      <c r="C1856" s="12"/>
      <c r="D1856" s="12" t="s">
        <v>1241</v>
      </c>
      <c r="E1856" s="12" t="s">
        <v>1219</v>
      </c>
      <c r="F1856" s="12" t="s">
        <v>1433</v>
      </c>
      <c r="G1856" s="12"/>
      <c r="H1856" s="12"/>
      <c r="I1856" s="12"/>
      <c r="J1856" s="12"/>
      <c r="K1856" s="12"/>
      <c r="L1856" s="12"/>
      <c r="M1856" s="12"/>
      <c r="N1856" s="19" t="s">
        <v>1190</v>
      </c>
      <c r="O1856" s="12" t="s">
        <v>2033</v>
      </c>
      <c r="P1856" s="21">
        <v>348</v>
      </c>
      <c r="Q1856" s="23">
        <v>148.41</v>
      </c>
      <c r="R1856" s="20">
        <f t="shared" si="28"/>
        <v>51646.68</v>
      </c>
      <c r="S1856" s="20"/>
      <c r="T1856" s="27"/>
    </row>
    <row r="1857" spans="1:20" ht="171.6" x14ac:dyDescent="0.3">
      <c r="A1857" s="36" t="s">
        <v>1391</v>
      </c>
      <c r="B1857" s="12"/>
      <c r="C1857" s="12"/>
      <c r="D1857" s="12" t="s">
        <v>1241</v>
      </c>
      <c r="E1857" s="12" t="s">
        <v>1219</v>
      </c>
      <c r="F1857" s="12" t="s">
        <v>1433</v>
      </c>
      <c r="G1857" s="12"/>
      <c r="H1857" s="12"/>
      <c r="I1857" s="12"/>
      <c r="J1857" s="12"/>
      <c r="K1857" s="12"/>
      <c r="L1857" s="12"/>
      <c r="M1857" s="12"/>
      <c r="N1857" s="19" t="s">
        <v>1197</v>
      </c>
      <c r="O1857" s="12" t="s">
        <v>91</v>
      </c>
      <c r="P1857" s="12">
        <v>648</v>
      </c>
      <c r="Q1857" s="20">
        <v>13.24</v>
      </c>
      <c r="R1857" s="20">
        <f t="shared" si="28"/>
        <v>8579.52</v>
      </c>
      <c r="S1857" s="20"/>
      <c r="T1857" s="27"/>
    </row>
    <row r="1858" spans="1:20" ht="171.6" x14ac:dyDescent="0.3">
      <c r="A1858" s="36" t="s">
        <v>1391</v>
      </c>
      <c r="B1858" s="12"/>
      <c r="C1858" s="12"/>
      <c r="D1858" s="12" t="s">
        <v>1241</v>
      </c>
      <c r="E1858" s="12" t="s">
        <v>1219</v>
      </c>
      <c r="F1858" s="12" t="s">
        <v>1433</v>
      </c>
      <c r="G1858" s="12"/>
      <c r="H1858" s="12"/>
      <c r="I1858" s="12"/>
      <c r="J1858" s="12"/>
      <c r="K1858" s="12"/>
      <c r="L1858" s="12"/>
      <c r="M1858" s="12"/>
      <c r="N1858" s="17" t="s">
        <v>1200</v>
      </c>
      <c r="O1858" s="12" t="s">
        <v>31</v>
      </c>
      <c r="P1858" s="12">
        <v>110</v>
      </c>
      <c r="Q1858" s="20">
        <v>49.63</v>
      </c>
      <c r="R1858" s="20">
        <f t="shared" ref="R1858:R1921" si="29">P1858*Q1858</f>
        <v>5459.3</v>
      </c>
      <c r="S1858" s="20"/>
      <c r="T1858" s="27"/>
    </row>
    <row r="1859" spans="1:20" ht="171.6" x14ac:dyDescent="0.3">
      <c r="A1859" s="36" t="s">
        <v>1391</v>
      </c>
      <c r="B1859" s="12"/>
      <c r="C1859" s="12"/>
      <c r="D1859" s="12" t="s">
        <v>1241</v>
      </c>
      <c r="E1859" s="12" t="s">
        <v>1219</v>
      </c>
      <c r="F1859" s="12" t="s">
        <v>1433</v>
      </c>
      <c r="G1859" s="12"/>
      <c r="H1859" s="12"/>
      <c r="I1859" s="12"/>
      <c r="J1859" s="12"/>
      <c r="K1859" s="12"/>
      <c r="L1859" s="12"/>
      <c r="M1859" s="12"/>
      <c r="N1859" s="19" t="s">
        <v>1204</v>
      </c>
      <c r="O1859" s="12" t="s">
        <v>2033</v>
      </c>
      <c r="P1859" s="21">
        <v>132</v>
      </c>
      <c r="Q1859" s="23">
        <v>35.950000000000003</v>
      </c>
      <c r="R1859" s="20">
        <f t="shared" si="29"/>
        <v>4745.4000000000005</v>
      </c>
      <c r="S1859" s="20"/>
      <c r="T1859" s="27"/>
    </row>
    <row r="1860" spans="1:20" ht="171.6" x14ac:dyDescent="0.3">
      <c r="A1860" s="36" t="s">
        <v>1391</v>
      </c>
      <c r="B1860" s="12"/>
      <c r="C1860" s="12"/>
      <c r="D1860" s="12" t="s">
        <v>1241</v>
      </c>
      <c r="E1860" s="12" t="s">
        <v>1219</v>
      </c>
      <c r="F1860" s="12" t="s">
        <v>1433</v>
      </c>
      <c r="G1860" s="12"/>
      <c r="H1860" s="12"/>
      <c r="I1860" s="12"/>
      <c r="J1860" s="12"/>
      <c r="K1860" s="12"/>
      <c r="L1860" s="12"/>
      <c r="M1860" s="12"/>
      <c r="N1860" s="19" t="s">
        <v>1205</v>
      </c>
      <c r="O1860" s="12" t="s">
        <v>2033</v>
      </c>
      <c r="P1860" s="21">
        <v>360</v>
      </c>
      <c r="Q1860" s="23">
        <v>86.47</v>
      </c>
      <c r="R1860" s="20">
        <f t="shared" si="29"/>
        <v>31129.200000000001</v>
      </c>
      <c r="S1860" s="20"/>
      <c r="T1860" s="27"/>
    </row>
    <row r="1861" spans="1:20" ht="171.6" x14ac:dyDescent="0.3">
      <c r="A1861" s="36" t="s">
        <v>1391</v>
      </c>
      <c r="B1861" s="12"/>
      <c r="C1861" s="12"/>
      <c r="D1861" s="12" t="s">
        <v>1241</v>
      </c>
      <c r="E1861" s="12" t="s">
        <v>1219</v>
      </c>
      <c r="F1861" s="12" t="s">
        <v>1433</v>
      </c>
      <c r="G1861" s="12"/>
      <c r="H1861" s="12"/>
      <c r="I1861" s="12"/>
      <c r="J1861" s="12"/>
      <c r="K1861" s="12"/>
      <c r="L1861" s="12"/>
      <c r="M1861" s="12"/>
      <c r="N1861" s="17" t="s">
        <v>1207</v>
      </c>
      <c r="O1861" s="12" t="s">
        <v>2033</v>
      </c>
      <c r="P1861" s="12">
        <v>276</v>
      </c>
      <c r="Q1861" s="20">
        <v>60.88</v>
      </c>
      <c r="R1861" s="20">
        <f t="shared" si="29"/>
        <v>16802.88</v>
      </c>
      <c r="S1861" s="20"/>
      <c r="T1861" s="27"/>
    </row>
    <row r="1862" spans="1:20" ht="171.6" x14ac:dyDescent="0.3">
      <c r="A1862" s="36" t="s">
        <v>1391</v>
      </c>
      <c r="B1862" s="12"/>
      <c r="C1862" s="12"/>
      <c r="D1862" s="12" t="s">
        <v>1241</v>
      </c>
      <c r="E1862" s="12" t="s">
        <v>1219</v>
      </c>
      <c r="F1862" s="12" t="s">
        <v>1433</v>
      </c>
      <c r="G1862" s="12"/>
      <c r="H1862" s="12"/>
      <c r="I1862" s="12"/>
      <c r="J1862" s="12"/>
      <c r="K1862" s="12"/>
      <c r="L1862" s="12"/>
      <c r="M1862" s="12"/>
      <c r="N1862" s="19" t="s">
        <v>1209</v>
      </c>
      <c r="O1862" s="12" t="s">
        <v>2033</v>
      </c>
      <c r="P1862" s="21">
        <v>24</v>
      </c>
      <c r="Q1862" s="23">
        <v>49.14</v>
      </c>
      <c r="R1862" s="20">
        <f t="shared" si="29"/>
        <v>1179.3600000000001</v>
      </c>
      <c r="S1862" s="20"/>
      <c r="T1862" s="27"/>
    </row>
    <row r="1863" spans="1:20" ht="171.6" x14ac:dyDescent="0.3">
      <c r="A1863" s="36" t="s">
        <v>1391</v>
      </c>
      <c r="B1863" s="12"/>
      <c r="C1863" s="12"/>
      <c r="D1863" s="12" t="s">
        <v>1241</v>
      </c>
      <c r="E1863" s="12" t="s">
        <v>1219</v>
      </c>
      <c r="F1863" s="12" t="s">
        <v>1433</v>
      </c>
      <c r="G1863" s="12"/>
      <c r="H1863" s="12"/>
      <c r="I1863" s="12"/>
      <c r="J1863" s="12"/>
      <c r="K1863" s="12"/>
      <c r="L1863" s="12"/>
      <c r="M1863" s="12"/>
      <c r="N1863" s="19" t="s">
        <v>1210</v>
      </c>
      <c r="O1863" s="12" t="s">
        <v>2034</v>
      </c>
      <c r="P1863" s="21">
        <v>852</v>
      </c>
      <c r="Q1863" s="23">
        <v>39.79</v>
      </c>
      <c r="R1863" s="20">
        <f t="shared" si="29"/>
        <v>33901.08</v>
      </c>
      <c r="S1863" s="20"/>
      <c r="T1863" s="27"/>
    </row>
    <row r="1864" spans="1:20" ht="171.6" x14ac:dyDescent="0.3">
      <c r="A1864" s="36" t="s">
        <v>1391</v>
      </c>
      <c r="B1864" s="12"/>
      <c r="C1864" s="12"/>
      <c r="D1864" s="12" t="s">
        <v>1241</v>
      </c>
      <c r="E1864" s="12" t="s">
        <v>1219</v>
      </c>
      <c r="F1864" s="12" t="s">
        <v>1433</v>
      </c>
      <c r="G1864" s="12"/>
      <c r="H1864" s="12"/>
      <c r="I1864" s="12"/>
      <c r="J1864" s="12"/>
      <c r="K1864" s="12"/>
      <c r="L1864" s="12"/>
      <c r="M1864" s="12"/>
      <c r="N1864" s="19" t="s">
        <v>1211</v>
      </c>
      <c r="O1864" s="12" t="s">
        <v>2033</v>
      </c>
      <c r="P1864" s="21">
        <v>276</v>
      </c>
      <c r="Q1864" s="23">
        <v>67.33</v>
      </c>
      <c r="R1864" s="20">
        <f t="shared" si="29"/>
        <v>18583.079999999998</v>
      </c>
      <c r="S1864" s="20"/>
      <c r="T1864" s="27"/>
    </row>
    <row r="1865" spans="1:20" ht="171.6" x14ac:dyDescent="0.3">
      <c r="A1865" s="36" t="s">
        <v>1391</v>
      </c>
      <c r="B1865" s="12"/>
      <c r="C1865" s="12"/>
      <c r="D1865" s="12" t="s">
        <v>1241</v>
      </c>
      <c r="E1865" s="12" t="s">
        <v>1219</v>
      </c>
      <c r="F1865" s="12" t="s">
        <v>1433</v>
      </c>
      <c r="G1865" s="12"/>
      <c r="H1865" s="12"/>
      <c r="I1865" s="12"/>
      <c r="J1865" s="12"/>
      <c r="K1865" s="12"/>
      <c r="L1865" s="12"/>
      <c r="M1865" s="12"/>
      <c r="N1865" s="19" t="s">
        <v>1213</v>
      </c>
      <c r="O1865" s="12" t="s">
        <v>31</v>
      </c>
      <c r="P1865" s="21">
        <v>60</v>
      </c>
      <c r="Q1865" s="23">
        <v>10.84</v>
      </c>
      <c r="R1865" s="20">
        <f t="shared" si="29"/>
        <v>650.4</v>
      </c>
      <c r="S1865" s="20"/>
      <c r="T1865" s="27"/>
    </row>
    <row r="1866" spans="1:20" ht="171.6" x14ac:dyDescent="0.3">
      <c r="A1866" s="36" t="s">
        <v>1391</v>
      </c>
      <c r="B1866" s="12"/>
      <c r="C1866" s="12"/>
      <c r="D1866" s="12" t="s">
        <v>1241</v>
      </c>
      <c r="E1866" s="12" t="s">
        <v>1219</v>
      </c>
      <c r="F1866" s="12" t="s">
        <v>1433</v>
      </c>
      <c r="G1866" s="12"/>
      <c r="H1866" s="12"/>
      <c r="I1866" s="12"/>
      <c r="J1866" s="12"/>
      <c r="K1866" s="12"/>
      <c r="L1866" s="12"/>
      <c r="M1866" s="12"/>
      <c r="N1866" s="19" t="s">
        <v>1214</v>
      </c>
      <c r="O1866" s="12" t="s">
        <v>31</v>
      </c>
      <c r="P1866" s="21">
        <v>110</v>
      </c>
      <c r="Q1866" s="23">
        <v>7.39</v>
      </c>
      <c r="R1866" s="20">
        <f t="shared" si="29"/>
        <v>812.9</v>
      </c>
      <c r="S1866" s="20"/>
      <c r="T1866" s="27"/>
    </row>
    <row r="1867" spans="1:20" ht="171.6" x14ac:dyDescent="0.3">
      <c r="A1867" s="36" t="s">
        <v>1391</v>
      </c>
      <c r="B1867" s="12"/>
      <c r="C1867" s="12"/>
      <c r="D1867" s="12" t="s">
        <v>1241</v>
      </c>
      <c r="E1867" s="12" t="s">
        <v>1219</v>
      </c>
      <c r="F1867" s="12" t="s">
        <v>1433</v>
      </c>
      <c r="G1867" s="12"/>
      <c r="H1867" s="12"/>
      <c r="I1867" s="12"/>
      <c r="J1867" s="12"/>
      <c r="K1867" s="12"/>
      <c r="L1867" s="12"/>
      <c r="M1867" s="12"/>
      <c r="N1867" s="19" t="s">
        <v>1215</v>
      </c>
      <c r="O1867" s="12" t="s">
        <v>2033</v>
      </c>
      <c r="P1867" s="21">
        <v>120</v>
      </c>
      <c r="Q1867" s="23">
        <v>49.63</v>
      </c>
      <c r="R1867" s="20">
        <f t="shared" si="29"/>
        <v>5955.6</v>
      </c>
      <c r="S1867" s="20"/>
      <c r="T1867" s="27"/>
    </row>
    <row r="1868" spans="1:20" ht="171.6" x14ac:dyDescent="0.3">
      <c r="A1868" s="36" t="s">
        <v>1391</v>
      </c>
      <c r="B1868" s="12"/>
      <c r="C1868" s="12"/>
      <c r="D1868" s="12" t="s">
        <v>1241</v>
      </c>
      <c r="E1868" s="12" t="s">
        <v>1219</v>
      </c>
      <c r="F1868" s="12" t="s">
        <v>1433</v>
      </c>
      <c r="G1868" s="12"/>
      <c r="H1868" s="12"/>
      <c r="I1868" s="12"/>
      <c r="J1868" s="12"/>
      <c r="K1868" s="12"/>
      <c r="L1868" s="12"/>
      <c r="M1868" s="12"/>
      <c r="N1868" s="19" t="s">
        <v>1216</v>
      </c>
      <c r="O1868" s="12" t="s">
        <v>2033</v>
      </c>
      <c r="P1868" s="21">
        <v>72</v>
      </c>
      <c r="Q1868" s="23">
        <v>88.78</v>
      </c>
      <c r="R1868" s="20">
        <f t="shared" si="29"/>
        <v>6392.16</v>
      </c>
      <c r="S1868" s="20"/>
      <c r="T1868" s="27"/>
    </row>
    <row r="1869" spans="1:20" ht="171.6" x14ac:dyDescent="0.3">
      <c r="A1869" s="36" t="s">
        <v>1391</v>
      </c>
      <c r="B1869" s="12"/>
      <c r="C1869" s="12"/>
      <c r="D1869" s="12" t="s">
        <v>1241</v>
      </c>
      <c r="E1869" s="12" t="s">
        <v>1219</v>
      </c>
      <c r="F1869" s="12" t="s">
        <v>1433</v>
      </c>
      <c r="G1869" s="12"/>
      <c r="H1869" s="12"/>
      <c r="I1869" s="12"/>
      <c r="J1869" s="12"/>
      <c r="K1869" s="12"/>
      <c r="L1869" s="12"/>
      <c r="M1869" s="12"/>
      <c r="N1869" s="19" t="s">
        <v>1217</v>
      </c>
      <c r="O1869" s="12" t="s">
        <v>2033</v>
      </c>
      <c r="P1869" s="21">
        <v>132</v>
      </c>
      <c r="Q1869" s="23">
        <v>107.36</v>
      </c>
      <c r="R1869" s="20">
        <f t="shared" si="29"/>
        <v>14171.52</v>
      </c>
      <c r="S1869" s="20"/>
      <c r="T1869" s="27"/>
    </row>
    <row r="1870" spans="1:20" ht="171.6" x14ac:dyDescent="0.3">
      <c r="A1870" s="36" t="s">
        <v>1391</v>
      </c>
      <c r="B1870" s="12"/>
      <c r="C1870" s="12"/>
      <c r="D1870" s="12" t="s">
        <v>1241</v>
      </c>
      <c r="E1870" s="12" t="s">
        <v>1219</v>
      </c>
      <c r="F1870" s="12" t="s">
        <v>1433</v>
      </c>
      <c r="G1870" s="12"/>
      <c r="H1870" s="12"/>
      <c r="I1870" s="12"/>
      <c r="J1870" s="12"/>
      <c r="K1870" s="12"/>
      <c r="L1870" s="12"/>
      <c r="M1870" s="12"/>
      <c r="N1870" s="19" t="s">
        <v>1218</v>
      </c>
      <c r="O1870" s="12" t="s">
        <v>2033</v>
      </c>
      <c r="P1870" s="21">
        <v>60</v>
      </c>
      <c r="Q1870" s="23">
        <v>124.17</v>
      </c>
      <c r="R1870" s="20">
        <f t="shared" si="29"/>
        <v>7450.2</v>
      </c>
      <c r="S1870" s="20"/>
      <c r="T1870" s="27"/>
    </row>
    <row r="1871" spans="1:20" ht="171.6" x14ac:dyDescent="0.3">
      <c r="A1871" s="36" t="s">
        <v>1391</v>
      </c>
      <c r="B1871" s="12"/>
      <c r="C1871" s="12"/>
      <c r="D1871" s="12" t="s">
        <v>1241</v>
      </c>
      <c r="E1871" s="12" t="s">
        <v>1219</v>
      </c>
      <c r="F1871" s="12" t="s">
        <v>1433</v>
      </c>
      <c r="G1871" s="12"/>
      <c r="H1871" s="12"/>
      <c r="I1871" s="12"/>
      <c r="J1871" s="12"/>
      <c r="K1871" s="12"/>
      <c r="L1871" s="12"/>
      <c r="M1871" s="12"/>
      <c r="N1871" s="19" t="s">
        <v>1191</v>
      </c>
      <c r="O1871" s="12" t="s">
        <v>2033</v>
      </c>
      <c r="P1871" s="21">
        <v>288</v>
      </c>
      <c r="Q1871" s="23">
        <v>325.75</v>
      </c>
      <c r="R1871" s="20">
        <f t="shared" si="29"/>
        <v>93816</v>
      </c>
      <c r="S1871" s="20"/>
      <c r="T1871" s="27"/>
    </row>
    <row r="1872" spans="1:20" s="11" customFormat="1" ht="171.6" x14ac:dyDescent="0.3">
      <c r="A1872" s="12" t="s">
        <v>22</v>
      </c>
      <c r="B1872" s="12"/>
      <c r="C1872" s="12"/>
      <c r="D1872" s="12" t="s">
        <v>1241</v>
      </c>
      <c r="E1872" s="12" t="s">
        <v>1458</v>
      </c>
      <c r="F1872" s="12" t="s">
        <v>1457</v>
      </c>
      <c r="G1872" s="12"/>
      <c r="H1872" s="12"/>
      <c r="I1872" s="12"/>
      <c r="J1872" s="12"/>
      <c r="K1872" s="12"/>
      <c r="L1872" s="12"/>
      <c r="M1872" s="12"/>
      <c r="N1872" s="19" t="s">
        <v>1434</v>
      </c>
      <c r="O1872" s="12" t="s">
        <v>33</v>
      </c>
      <c r="P1872" s="21">
        <v>80</v>
      </c>
      <c r="Q1872" s="23">
        <v>518.15</v>
      </c>
      <c r="R1872" s="20">
        <f t="shared" si="29"/>
        <v>41452</v>
      </c>
      <c r="S1872" s="20"/>
      <c r="T1872" s="27"/>
    </row>
    <row r="1873" spans="1:20" s="11" customFormat="1" ht="171.6" x14ac:dyDescent="0.3">
      <c r="A1873" s="12" t="s">
        <v>22</v>
      </c>
      <c r="B1873" s="12"/>
      <c r="C1873" s="12"/>
      <c r="D1873" s="12" t="s">
        <v>1241</v>
      </c>
      <c r="E1873" s="12" t="s">
        <v>1458</v>
      </c>
      <c r="F1873" s="12" t="s">
        <v>1457</v>
      </c>
      <c r="G1873" s="12"/>
      <c r="H1873" s="12"/>
      <c r="I1873" s="12"/>
      <c r="J1873" s="12"/>
      <c r="K1873" s="12"/>
      <c r="L1873" s="12"/>
      <c r="M1873" s="12"/>
      <c r="N1873" s="19" t="s">
        <v>1435</v>
      </c>
      <c r="O1873" s="12" t="s">
        <v>33</v>
      </c>
      <c r="P1873" s="21">
        <v>50</v>
      </c>
      <c r="Q1873" s="23">
        <v>39.840000000000003</v>
      </c>
      <c r="R1873" s="20">
        <f t="shared" si="29"/>
        <v>1992.0000000000002</v>
      </c>
      <c r="S1873" s="20"/>
      <c r="T1873" s="27"/>
    </row>
    <row r="1874" spans="1:20" s="11" customFormat="1" ht="171.6" x14ac:dyDescent="0.3">
      <c r="A1874" s="12" t="s">
        <v>22</v>
      </c>
      <c r="B1874" s="12"/>
      <c r="C1874" s="12"/>
      <c r="D1874" s="12" t="s">
        <v>1241</v>
      </c>
      <c r="E1874" s="12" t="s">
        <v>1458</v>
      </c>
      <c r="F1874" s="12" t="s">
        <v>1457</v>
      </c>
      <c r="G1874" s="12"/>
      <c r="H1874" s="12"/>
      <c r="I1874" s="12"/>
      <c r="J1874" s="12"/>
      <c r="K1874" s="12"/>
      <c r="L1874" s="12"/>
      <c r="M1874" s="12"/>
      <c r="N1874" s="19" t="s">
        <v>1436</v>
      </c>
      <c r="O1874" s="12" t="s">
        <v>33</v>
      </c>
      <c r="P1874" s="21">
        <v>30</v>
      </c>
      <c r="Q1874" s="23">
        <v>499.15</v>
      </c>
      <c r="R1874" s="20">
        <f t="shared" si="29"/>
        <v>14974.5</v>
      </c>
      <c r="S1874" s="20"/>
      <c r="T1874" s="27"/>
    </row>
    <row r="1875" spans="1:20" s="11" customFormat="1" ht="171.6" x14ac:dyDescent="0.3">
      <c r="A1875" s="12" t="s">
        <v>22</v>
      </c>
      <c r="B1875" s="12"/>
      <c r="C1875" s="12"/>
      <c r="D1875" s="12" t="s">
        <v>1241</v>
      </c>
      <c r="E1875" s="12" t="s">
        <v>1458</v>
      </c>
      <c r="F1875" s="12" t="s">
        <v>1457</v>
      </c>
      <c r="G1875" s="12"/>
      <c r="H1875" s="12"/>
      <c r="I1875" s="12"/>
      <c r="J1875" s="12"/>
      <c r="K1875" s="12"/>
      <c r="L1875" s="12"/>
      <c r="M1875" s="12"/>
      <c r="N1875" s="19" t="s">
        <v>1437</v>
      </c>
      <c r="O1875" s="12" t="s">
        <v>33</v>
      </c>
      <c r="P1875" s="21">
        <v>80</v>
      </c>
      <c r="Q1875" s="23">
        <v>183.82</v>
      </c>
      <c r="R1875" s="20">
        <f t="shared" si="29"/>
        <v>14705.599999999999</v>
      </c>
      <c r="S1875" s="20"/>
      <c r="T1875" s="27"/>
    </row>
    <row r="1876" spans="1:20" s="11" customFormat="1" ht="171.6" x14ac:dyDescent="0.3">
      <c r="A1876" s="12" t="s">
        <v>22</v>
      </c>
      <c r="B1876" s="12"/>
      <c r="C1876" s="12"/>
      <c r="D1876" s="12" t="s">
        <v>1241</v>
      </c>
      <c r="E1876" s="12" t="s">
        <v>1458</v>
      </c>
      <c r="F1876" s="12" t="s">
        <v>1457</v>
      </c>
      <c r="G1876" s="12"/>
      <c r="H1876" s="12"/>
      <c r="I1876" s="12"/>
      <c r="J1876" s="12"/>
      <c r="K1876" s="12"/>
      <c r="L1876" s="12"/>
      <c r="M1876" s="12"/>
      <c r="N1876" s="19" t="s">
        <v>1438</v>
      </c>
      <c r="O1876" s="12" t="s">
        <v>33</v>
      </c>
      <c r="P1876" s="21">
        <v>20</v>
      </c>
      <c r="Q1876" s="23">
        <v>783.53</v>
      </c>
      <c r="R1876" s="20">
        <f t="shared" si="29"/>
        <v>15670.599999999999</v>
      </c>
      <c r="S1876" s="20"/>
      <c r="T1876" s="27"/>
    </row>
    <row r="1877" spans="1:20" s="11" customFormat="1" ht="171.6" x14ac:dyDescent="0.3">
      <c r="A1877" s="12" t="s">
        <v>22</v>
      </c>
      <c r="B1877" s="12"/>
      <c r="C1877" s="12"/>
      <c r="D1877" s="12" t="s">
        <v>1241</v>
      </c>
      <c r="E1877" s="12" t="s">
        <v>1458</v>
      </c>
      <c r="F1877" s="12" t="s">
        <v>1457</v>
      </c>
      <c r="G1877" s="12"/>
      <c r="H1877" s="12"/>
      <c r="I1877" s="12"/>
      <c r="J1877" s="12"/>
      <c r="K1877" s="12"/>
      <c r="L1877" s="12"/>
      <c r="M1877" s="12"/>
      <c r="N1877" s="19" t="s">
        <v>1439</v>
      </c>
      <c r="O1877" s="12" t="s">
        <v>33</v>
      </c>
      <c r="P1877" s="21">
        <v>20</v>
      </c>
      <c r="Q1877" s="23">
        <v>1157.3800000000001</v>
      </c>
      <c r="R1877" s="20">
        <f t="shared" si="29"/>
        <v>23147.600000000002</v>
      </c>
      <c r="S1877" s="20"/>
      <c r="T1877" s="27"/>
    </row>
    <row r="1878" spans="1:20" s="11" customFormat="1" ht="171.6" x14ac:dyDescent="0.3">
      <c r="A1878" s="12" t="s">
        <v>22</v>
      </c>
      <c r="B1878" s="12"/>
      <c r="C1878" s="12"/>
      <c r="D1878" s="12" t="s">
        <v>1241</v>
      </c>
      <c r="E1878" s="12" t="s">
        <v>1458</v>
      </c>
      <c r="F1878" s="12" t="s">
        <v>1457</v>
      </c>
      <c r="G1878" s="12"/>
      <c r="H1878" s="12"/>
      <c r="I1878" s="12"/>
      <c r="J1878" s="12"/>
      <c r="K1878" s="12"/>
      <c r="L1878" s="12"/>
      <c r="M1878" s="12"/>
      <c r="N1878" s="19" t="s">
        <v>1440</v>
      </c>
      <c r="O1878" s="12" t="s">
        <v>33</v>
      </c>
      <c r="P1878" s="21">
        <v>20</v>
      </c>
      <c r="Q1878" s="23">
        <v>650.5</v>
      </c>
      <c r="R1878" s="20">
        <f t="shared" si="29"/>
        <v>13010</v>
      </c>
      <c r="S1878" s="20"/>
      <c r="T1878" s="27"/>
    </row>
    <row r="1879" spans="1:20" s="11" customFormat="1" ht="171.6" x14ac:dyDescent="0.3">
      <c r="A1879" s="12" t="s">
        <v>22</v>
      </c>
      <c r="B1879" s="12"/>
      <c r="C1879" s="12"/>
      <c r="D1879" s="12" t="s">
        <v>1241</v>
      </c>
      <c r="E1879" s="12" t="s">
        <v>1458</v>
      </c>
      <c r="F1879" s="12" t="s">
        <v>1457</v>
      </c>
      <c r="G1879" s="12"/>
      <c r="H1879" s="12"/>
      <c r="I1879" s="12"/>
      <c r="J1879" s="12"/>
      <c r="K1879" s="12"/>
      <c r="L1879" s="12"/>
      <c r="M1879" s="12"/>
      <c r="N1879" s="19" t="s">
        <v>1441</v>
      </c>
      <c r="O1879" s="12" t="s">
        <v>33</v>
      </c>
      <c r="P1879" s="21">
        <v>5</v>
      </c>
      <c r="Q1879" s="23">
        <v>766.04</v>
      </c>
      <c r="R1879" s="20">
        <f t="shared" si="29"/>
        <v>3830.2</v>
      </c>
      <c r="S1879" s="20"/>
      <c r="T1879" s="27"/>
    </row>
    <row r="1880" spans="1:20" s="11" customFormat="1" ht="171.6" x14ac:dyDescent="0.3">
      <c r="A1880" s="12" t="s">
        <v>22</v>
      </c>
      <c r="B1880" s="12"/>
      <c r="C1880" s="12"/>
      <c r="D1880" s="12" t="s">
        <v>1241</v>
      </c>
      <c r="E1880" s="12" t="s">
        <v>1458</v>
      </c>
      <c r="F1880" s="12" t="s">
        <v>1457</v>
      </c>
      <c r="G1880" s="12"/>
      <c r="H1880" s="12"/>
      <c r="I1880" s="12"/>
      <c r="J1880" s="12"/>
      <c r="K1880" s="12"/>
      <c r="L1880" s="12"/>
      <c r="M1880" s="12"/>
      <c r="N1880" s="19" t="s">
        <v>1442</v>
      </c>
      <c r="O1880" s="12" t="s">
        <v>33</v>
      </c>
      <c r="P1880" s="21">
        <v>10</v>
      </c>
      <c r="Q1880" s="23">
        <v>188.67</v>
      </c>
      <c r="R1880" s="20">
        <f t="shared" si="29"/>
        <v>1886.6999999999998</v>
      </c>
      <c r="S1880" s="20"/>
      <c r="T1880" s="27"/>
    </row>
    <row r="1881" spans="1:20" s="11" customFormat="1" ht="171.6" x14ac:dyDescent="0.3">
      <c r="A1881" s="12" t="s">
        <v>22</v>
      </c>
      <c r="B1881" s="12"/>
      <c r="C1881" s="12"/>
      <c r="D1881" s="12" t="s">
        <v>1241</v>
      </c>
      <c r="E1881" s="12" t="s">
        <v>1458</v>
      </c>
      <c r="F1881" s="12" t="s">
        <v>1457</v>
      </c>
      <c r="G1881" s="12"/>
      <c r="H1881" s="12"/>
      <c r="I1881" s="12"/>
      <c r="J1881" s="12"/>
      <c r="K1881" s="12"/>
      <c r="L1881" s="12"/>
      <c r="M1881" s="12"/>
      <c r="N1881" s="19" t="s">
        <v>1443</v>
      </c>
      <c r="O1881" s="12" t="s">
        <v>33</v>
      </c>
      <c r="P1881" s="21">
        <v>10</v>
      </c>
      <c r="Q1881" s="23">
        <v>53.93</v>
      </c>
      <c r="R1881" s="20">
        <f t="shared" si="29"/>
        <v>539.29999999999995</v>
      </c>
      <c r="S1881" s="20"/>
      <c r="T1881" s="27"/>
    </row>
    <row r="1882" spans="1:20" s="11" customFormat="1" ht="171.6" x14ac:dyDescent="0.3">
      <c r="A1882" s="12" t="s">
        <v>22</v>
      </c>
      <c r="B1882" s="12"/>
      <c r="C1882" s="12"/>
      <c r="D1882" s="12" t="s">
        <v>1241</v>
      </c>
      <c r="E1882" s="12" t="s">
        <v>1458</v>
      </c>
      <c r="F1882" s="12" t="s">
        <v>1457</v>
      </c>
      <c r="G1882" s="12"/>
      <c r="H1882" s="12"/>
      <c r="I1882" s="12"/>
      <c r="J1882" s="12"/>
      <c r="K1882" s="12"/>
      <c r="L1882" s="12"/>
      <c r="M1882" s="12"/>
      <c r="N1882" s="19" t="s">
        <v>1444</v>
      </c>
      <c r="O1882" s="12" t="s">
        <v>33</v>
      </c>
      <c r="P1882" s="21">
        <v>10</v>
      </c>
      <c r="Q1882" s="23">
        <v>345.1</v>
      </c>
      <c r="R1882" s="20">
        <f t="shared" si="29"/>
        <v>3451</v>
      </c>
      <c r="S1882" s="20"/>
      <c r="T1882" s="27"/>
    </row>
    <row r="1883" spans="1:20" s="11" customFormat="1" ht="171.6" x14ac:dyDescent="0.3">
      <c r="A1883" s="12" t="s">
        <v>22</v>
      </c>
      <c r="B1883" s="12"/>
      <c r="C1883" s="12"/>
      <c r="D1883" s="12" t="s">
        <v>1241</v>
      </c>
      <c r="E1883" s="12" t="s">
        <v>1458</v>
      </c>
      <c r="F1883" s="12" t="s">
        <v>1457</v>
      </c>
      <c r="G1883" s="12"/>
      <c r="H1883" s="12"/>
      <c r="I1883" s="12"/>
      <c r="J1883" s="12"/>
      <c r="K1883" s="12"/>
      <c r="L1883" s="12"/>
      <c r="M1883" s="12"/>
      <c r="N1883" s="19" t="s">
        <v>1445</v>
      </c>
      <c r="O1883" s="12" t="s">
        <v>33</v>
      </c>
      <c r="P1883" s="21">
        <v>2</v>
      </c>
      <c r="Q1883" s="23">
        <v>3945.49</v>
      </c>
      <c r="R1883" s="20">
        <f t="shared" si="29"/>
        <v>7890.98</v>
      </c>
      <c r="S1883" s="20"/>
      <c r="T1883" s="27"/>
    </row>
    <row r="1884" spans="1:20" s="11" customFormat="1" ht="171.6" x14ac:dyDescent="0.3">
      <c r="A1884" s="12" t="s">
        <v>22</v>
      </c>
      <c r="B1884" s="12"/>
      <c r="C1884" s="12"/>
      <c r="D1884" s="12" t="s">
        <v>1241</v>
      </c>
      <c r="E1884" s="12" t="s">
        <v>1458</v>
      </c>
      <c r="F1884" s="12" t="s">
        <v>1457</v>
      </c>
      <c r="G1884" s="12"/>
      <c r="H1884" s="12"/>
      <c r="I1884" s="12"/>
      <c r="J1884" s="12"/>
      <c r="K1884" s="12"/>
      <c r="L1884" s="12"/>
      <c r="M1884" s="12"/>
      <c r="N1884" s="19" t="s">
        <v>1446</v>
      </c>
      <c r="O1884" s="12" t="s">
        <v>33</v>
      </c>
      <c r="P1884" s="21">
        <v>4</v>
      </c>
      <c r="Q1884" s="23">
        <v>2742.74</v>
      </c>
      <c r="R1884" s="20">
        <f t="shared" si="29"/>
        <v>10970.96</v>
      </c>
      <c r="S1884" s="20"/>
      <c r="T1884" s="27"/>
    </row>
    <row r="1885" spans="1:20" s="11" customFormat="1" ht="171.6" x14ac:dyDescent="0.3">
      <c r="A1885" s="12" t="s">
        <v>22</v>
      </c>
      <c r="B1885" s="12"/>
      <c r="C1885" s="12"/>
      <c r="D1885" s="12" t="s">
        <v>1241</v>
      </c>
      <c r="E1885" s="12" t="s">
        <v>1458</v>
      </c>
      <c r="F1885" s="12" t="s">
        <v>1457</v>
      </c>
      <c r="G1885" s="12"/>
      <c r="H1885" s="12"/>
      <c r="I1885" s="12"/>
      <c r="J1885" s="12"/>
      <c r="K1885" s="12"/>
      <c r="L1885" s="12"/>
      <c r="M1885" s="12"/>
      <c r="N1885" s="19" t="s">
        <v>1447</v>
      </c>
      <c r="O1885" s="12" t="s">
        <v>33</v>
      </c>
      <c r="P1885" s="21">
        <v>4</v>
      </c>
      <c r="Q1885" s="23">
        <v>3661.54</v>
      </c>
      <c r="R1885" s="20">
        <f t="shared" si="29"/>
        <v>14646.16</v>
      </c>
      <c r="S1885" s="20"/>
      <c r="T1885" s="27"/>
    </row>
    <row r="1886" spans="1:20" s="11" customFormat="1" ht="171.6" x14ac:dyDescent="0.3">
      <c r="A1886" s="12" t="s">
        <v>22</v>
      </c>
      <c r="B1886" s="12"/>
      <c r="C1886" s="12"/>
      <c r="D1886" s="12" t="s">
        <v>1241</v>
      </c>
      <c r="E1886" s="12" t="s">
        <v>1458</v>
      </c>
      <c r="F1886" s="12" t="s">
        <v>1457</v>
      </c>
      <c r="G1886" s="12"/>
      <c r="H1886" s="12"/>
      <c r="I1886" s="12"/>
      <c r="J1886" s="12"/>
      <c r="K1886" s="12"/>
      <c r="L1886" s="12"/>
      <c r="M1886" s="12"/>
      <c r="N1886" s="19" t="s">
        <v>1448</v>
      </c>
      <c r="O1886" s="12" t="s">
        <v>33</v>
      </c>
      <c r="P1886" s="21">
        <v>5</v>
      </c>
      <c r="Q1886" s="23">
        <v>3108.77</v>
      </c>
      <c r="R1886" s="20">
        <f t="shared" si="29"/>
        <v>15543.85</v>
      </c>
      <c r="S1886" s="20"/>
      <c r="T1886" s="27"/>
    </row>
    <row r="1887" spans="1:20" s="11" customFormat="1" ht="171.6" x14ac:dyDescent="0.3">
      <c r="A1887" s="12" t="s">
        <v>22</v>
      </c>
      <c r="B1887" s="12"/>
      <c r="C1887" s="12"/>
      <c r="D1887" s="12" t="s">
        <v>1241</v>
      </c>
      <c r="E1887" s="12" t="s">
        <v>1458</v>
      </c>
      <c r="F1887" s="12" t="s">
        <v>1457</v>
      </c>
      <c r="G1887" s="12"/>
      <c r="H1887" s="12"/>
      <c r="I1887" s="12"/>
      <c r="J1887" s="12"/>
      <c r="K1887" s="12"/>
      <c r="L1887" s="12"/>
      <c r="M1887" s="12"/>
      <c r="N1887" s="19" t="s">
        <v>1449</v>
      </c>
      <c r="O1887" s="12" t="s">
        <v>33</v>
      </c>
      <c r="P1887" s="21">
        <v>1</v>
      </c>
      <c r="Q1887" s="23">
        <v>514.03</v>
      </c>
      <c r="R1887" s="20">
        <f t="shared" si="29"/>
        <v>514.03</v>
      </c>
      <c r="S1887" s="20"/>
      <c r="T1887" s="27"/>
    </row>
    <row r="1888" spans="1:20" s="11" customFormat="1" ht="171.6" x14ac:dyDescent="0.3">
      <c r="A1888" s="12" t="s">
        <v>22</v>
      </c>
      <c r="B1888" s="12"/>
      <c r="C1888" s="12"/>
      <c r="D1888" s="12" t="s">
        <v>1241</v>
      </c>
      <c r="E1888" s="12" t="s">
        <v>1458</v>
      </c>
      <c r="F1888" s="12" t="s">
        <v>1457</v>
      </c>
      <c r="G1888" s="12"/>
      <c r="H1888" s="12"/>
      <c r="I1888" s="12"/>
      <c r="J1888" s="12"/>
      <c r="K1888" s="12"/>
      <c r="L1888" s="12"/>
      <c r="M1888" s="12"/>
      <c r="N1888" s="19" t="s">
        <v>1450</v>
      </c>
      <c r="O1888" s="12" t="s">
        <v>33</v>
      </c>
      <c r="P1888" s="21">
        <v>3</v>
      </c>
      <c r="Q1888" s="23">
        <v>159.99</v>
      </c>
      <c r="R1888" s="20">
        <f t="shared" si="29"/>
        <v>479.97</v>
      </c>
      <c r="S1888" s="20"/>
      <c r="T1888" s="27"/>
    </row>
    <row r="1889" spans="1:20" s="11" customFormat="1" ht="171.6" x14ac:dyDescent="0.3">
      <c r="A1889" s="12" t="s">
        <v>22</v>
      </c>
      <c r="B1889" s="12"/>
      <c r="C1889" s="12"/>
      <c r="D1889" s="12" t="s">
        <v>1241</v>
      </c>
      <c r="E1889" s="12" t="s">
        <v>1458</v>
      </c>
      <c r="F1889" s="12" t="s">
        <v>1457</v>
      </c>
      <c r="G1889" s="12"/>
      <c r="H1889" s="12"/>
      <c r="I1889" s="12"/>
      <c r="J1889" s="12"/>
      <c r="K1889" s="12"/>
      <c r="L1889" s="12"/>
      <c r="M1889" s="12"/>
      <c r="N1889" s="19" t="s">
        <v>1454</v>
      </c>
      <c r="O1889" s="12" t="s">
        <v>33</v>
      </c>
      <c r="P1889" s="21">
        <v>3</v>
      </c>
      <c r="Q1889" s="23">
        <v>663.94</v>
      </c>
      <c r="R1889" s="20">
        <f t="shared" si="29"/>
        <v>1991.8200000000002</v>
      </c>
      <c r="S1889" s="20"/>
      <c r="T1889" s="27"/>
    </row>
    <row r="1890" spans="1:20" s="11" customFormat="1" ht="171.6" x14ac:dyDescent="0.3">
      <c r="A1890" s="12" t="s">
        <v>22</v>
      </c>
      <c r="B1890" s="12"/>
      <c r="C1890" s="12"/>
      <c r="D1890" s="12" t="s">
        <v>1241</v>
      </c>
      <c r="E1890" s="12" t="s">
        <v>1458</v>
      </c>
      <c r="F1890" s="12" t="s">
        <v>1457</v>
      </c>
      <c r="G1890" s="12"/>
      <c r="H1890" s="12"/>
      <c r="I1890" s="12"/>
      <c r="J1890" s="12"/>
      <c r="K1890" s="12"/>
      <c r="L1890" s="12"/>
      <c r="M1890" s="12"/>
      <c r="N1890" s="19" t="s">
        <v>1455</v>
      </c>
      <c r="O1890" s="12" t="s">
        <v>33</v>
      </c>
      <c r="P1890" s="21">
        <v>3</v>
      </c>
      <c r="Q1890" s="23">
        <v>905.08</v>
      </c>
      <c r="R1890" s="20">
        <f t="shared" si="29"/>
        <v>2715.2400000000002</v>
      </c>
      <c r="S1890" s="20"/>
      <c r="T1890" s="27"/>
    </row>
    <row r="1891" spans="1:20" s="11" customFormat="1" ht="171.6" x14ac:dyDescent="0.3">
      <c r="A1891" s="12" t="s">
        <v>22</v>
      </c>
      <c r="B1891" s="12"/>
      <c r="C1891" s="12"/>
      <c r="D1891" s="12" t="s">
        <v>1241</v>
      </c>
      <c r="E1891" s="12" t="s">
        <v>1458</v>
      </c>
      <c r="F1891" s="12" t="s">
        <v>1457</v>
      </c>
      <c r="G1891" s="12"/>
      <c r="H1891" s="12"/>
      <c r="I1891" s="12"/>
      <c r="J1891" s="12"/>
      <c r="K1891" s="12"/>
      <c r="L1891" s="12"/>
      <c r="M1891" s="12"/>
      <c r="N1891" s="19" t="s">
        <v>1456</v>
      </c>
      <c r="O1891" s="12" t="s">
        <v>33</v>
      </c>
      <c r="P1891" s="21">
        <v>2</v>
      </c>
      <c r="Q1891" s="23">
        <v>1038.6199999999999</v>
      </c>
      <c r="R1891" s="20">
        <f t="shared" si="29"/>
        <v>2077.2399999999998</v>
      </c>
      <c r="S1891" s="20"/>
      <c r="T1891" s="27"/>
    </row>
    <row r="1892" spans="1:20" ht="171.6" x14ac:dyDescent="0.3">
      <c r="A1892" s="12" t="s">
        <v>1386</v>
      </c>
      <c r="B1892" s="12"/>
      <c r="C1892" s="12"/>
      <c r="D1892" s="12" t="s">
        <v>1241</v>
      </c>
      <c r="E1892" s="12" t="s">
        <v>1458</v>
      </c>
      <c r="F1892" s="12" t="s">
        <v>1457</v>
      </c>
      <c r="G1892" s="12"/>
      <c r="H1892" s="12"/>
      <c r="I1892" s="12"/>
      <c r="J1892" s="12"/>
      <c r="K1892" s="12"/>
      <c r="L1892" s="12"/>
      <c r="M1892" s="12"/>
      <c r="N1892" s="19" t="s">
        <v>1459</v>
      </c>
      <c r="O1892" s="12" t="s">
        <v>33</v>
      </c>
      <c r="P1892" s="21">
        <v>10</v>
      </c>
      <c r="Q1892" s="23">
        <v>1583.83</v>
      </c>
      <c r="R1892" s="20">
        <f t="shared" si="29"/>
        <v>15838.3</v>
      </c>
      <c r="S1892" s="20"/>
      <c r="T1892" s="27"/>
    </row>
    <row r="1893" spans="1:20" ht="171.6" x14ac:dyDescent="0.3">
      <c r="A1893" s="12" t="s">
        <v>1386</v>
      </c>
      <c r="B1893" s="12"/>
      <c r="C1893" s="12"/>
      <c r="D1893" s="12" t="s">
        <v>1241</v>
      </c>
      <c r="E1893" s="12" t="s">
        <v>1458</v>
      </c>
      <c r="F1893" s="12" t="s">
        <v>1457</v>
      </c>
      <c r="G1893" s="12"/>
      <c r="H1893" s="12"/>
      <c r="I1893" s="12"/>
      <c r="J1893" s="12"/>
      <c r="K1893" s="12"/>
      <c r="L1893" s="12"/>
      <c r="M1893" s="12"/>
      <c r="N1893" s="19" t="s">
        <v>1460</v>
      </c>
      <c r="O1893" s="12" t="s">
        <v>33</v>
      </c>
      <c r="P1893" s="21">
        <v>5</v>
      </c>
      <c r="Q1893" s="23">
        <v>1052.99</v>
      </c>
      <c r="R1893" s="20">
        <f t="shared" si="29"/>
        <v>5264.95</v>
      </c>
      <c r="S1893" s="20"/>
      <c r="T1893" s="27"/>
    </row>
    <row r="1894" spans="1:20" ht="171.6" x14ac:dyDescent="0.3">
      <c r="A1894" s="12" t="s">
        <v>1386</v>
      </c>
      <c r="B1894" s="12"/>
      <c r="C1894" s="12"/>
      <c r="D1894" s="12" t="s">
        <v>1241</v>
      </c>
      <c r="E1894" s="12" t="s">
        <v>1458</v>
      </c>
      <c r="F1894" s="12" t="s">
        <v>1457</v>
      </c>
      <c r="G1894" s="12"/>
      <c r="H1894" s="12"/>
      <c r="I1894" s="12"/>
      <c r="J1894" s="12"/>
      <c r="K1894" s="12"/>
      <c r="L1894" s="12"/>
      <c r="M1894" s="12"/>
      <c r="N1894" s="19" t="s">
        <v>1461</v>
      </c>
      <c r="O1894" s="12" t="s">
        <v>33</v>
      </c>
      <c r="P1894" s="21">
        <v>3</v>
      </c>
      <c r="Q1894" s="23">
        <v>875.8</v>
      </c>
      <c r="R1894" s="20">
        <f t="shared" si="29"/>
        <v>2627.3999999999996</v>
      </c>
      <c r="S1894" s="20"/>
      <c r="T1894" s="27"/>
    </row>
    <row r="1895" spans="1:20" ht="171.6" x14ac:dyDescent="0.3">
      <c r="A1895" s="12" t="s">
        <v>1386</v>
      </c>
      <c r="B1895" s="12"/>
      <c r="C1895" s="12"/>
      <c r="D1895" s="12" t="s">
        <v>1241</v>
      </c>
      <c r="E1895" s="12" t="s">
        <v>1458</v>
      </c>
      <c r="F1895" s="12" t="s">
        <v>1457</v>
      </c>
      <c r="G1895" s="12"/>
      <c r="H1895" s="12"/>
      <c r="I1895" s="12"/>
      <c r="J1895" s="12"/>
      <c r="K1895" s="12"/>
      <c r="L1895" s="12"/>
      <c r="M1895" s="12"/>
      <c r="N1895" s="19" t="s">
        <v>1462</v>
      </c>
      <c r="O1895" s="12" t="s">
        <v>33</v>
      </c>
      <c r="P1895" s="21">
        <v>3</v>
      </c>
      <c r="Q1895" s="23">
        <v>1520.73</v>
      </c>
      <c r="R1895" s="20">
        <f t="shared" si="29"/>
        <v>4562.1900000000005</v>
      </c>
      <c r="S1895" s="20"/>
      <c r="T1895" s="27"/>
    </row>
    <row r="1896" spans="1:20" ht="171.6" x14ac:dyDescent="0.3">
      <c r="A1896" s="12" t="s">
        <v>1386</v>
      </c>
      <c r="B1896" s="12"/>
      <c r="C1896" s="12"/>
      <c r="D1896" s="12" t="s">
        <v>1241</v>
      </c>
      <c r="E1896" s="12" t="s">
        <v>1458</v>
      </c>
      <c r="F1896" s="12" t="s">
        <v>1457</v>
      </c>
      <c r="G1896" s="12"/>
      <c r="H1896" s="12"/>
      <c r="I1896" s="12"/>
      <c r="J1896" s="12"/>
      <c r="K1896" s="12"/>
      <c r="L1896" s="12"/>
      <c r="M1896" s="12"/>
      <c r="N1896" s="19" t="s">
        <v>1463</v>
      </c>
      <c r="O1896" s="12" t="s">
        <v>33</v>
      </c>
      <c r="P1896" s="21">
        <v>30</v>
      </c>
      <c r="Q1896" s="23">
        <v>123.28</v>
      </c>
      <c r="R1896" s="20">
        <f t="shared" si="29"/>
        <v>3698.4</v>
      </c>
      <c r="S1896" s="20"/>
      <c r="T1896" s="27"/>
    </row>
    <row r="1897" spans="1:20" ht="171.6" x14ac:dyDescent="0.3">
      <c r="A1897" s="12" t="s">
        <v>1386</v>
      </c>
      <c r="B1897" s="12"/>
      <c r="C1897" s="12"/>
      <c r="D1897" s="12" t="s">
        <v>1241</v>
      </c>
      <c r="E1897" s="12" t="s">
        <v>1458</v>
      </c>
      <c r="F1897" s="12" t="s">
        <v>1457</v>
      </c>
      <c r="G1897" s="12"/>
      <c r="H1897" s="12"/>
      <c r="I1897" s="12"/>
      <c r="J1897" s="12"/>
      <c r="K1897" s="12"/>
      <c r="L1897" s="12"/>
      <c r="M1897" s="12"/>
      <c r="N1897" s="19" t="s">
        <v>1434</v>
      </c>
      <c r="O1897" s="12" t="s">
        <v>33</v>
      </c>
      <c r="P1897" s="21">
        <v>60</v>
      </c>
      <c r="Q1897" s="23">
        <v>518.15</v>
      </c>
      <c r="R1897" s="20">
        <f t="shared" si="29"/>
        <v>31089</v>
      </c>
      <c r="S1897" s="20"/>
      <c r="T1897" s="27"/>
    </row>
    <row r="1898" spans="1:20" ht="171.6" x14ac:dyDescent="0.3">
      <c r="A1898" s="12" t="s">
        <v>1386</v>
      </c>
      <c r="B1898" s="12"/>
      <c r="C1898" s="12"/>
      <c r="D1898" s="12" t="s">
        <v>1241</v>
      </c>
      <c r="E1898" s="12" t="s">
        <v>1458</v>
      </c>
      <c r="F1898" s="12" t="s">
        <v>1457</v>
      </c>
      <c r="G1898" s="12"/>
      <c r="H1898" s="12"/>
      <c r="I1898" s="12"/>
      <c r="J1898" s="12"/>
      <c r="K1898" s="12"/>
      <c r="L1898" s="12"/>
      <c r="M1898" s="12"/>
      <c r="N1898" s="19" t="s">
        <v>1435</v>
      </c>
      <c r="O1898" s="12" t="s">
        <v>33</v>
      </c>
      <c r="P1898" s="21">
        <v>200</v>
      </c>
      <c r="Q1898" s="23">
        <v>39.840000000000003</v>
      </c>
      <c r="R1898" s="20">
        <f t="shared" si="29"/>
        <v>7968.0000000000009</v>
      </c>
      <c r="S1898" s="20"/>
      <c r="T1898" s="27"/>
    </row>
    <row r="1899" spans="1:20" ht="171.6" x14ac:dyDescent="0.3">
      <c r="A1899" s="12" t="s">
        <v>1386</v>
      </c>
      <c r="B1899" s="12"/>
      <c r="C1899" s="12"/>
      <c r="D1899" s="12" t="s">
        <v>1241</v>
      </c>
      <c r="E1899" s="12" t="s">
        <v>1458</v>
      </c>
      <c r="F1899" s="12" t="s">
        <v>1457</v>
      </c>
      <c r="G1899" s="12"/>
      <c r="H1899" s="12"/>
      <c r="I1899" s="12"/>
      <c r="J1899" s="12"/>
      <c r="K1899" s="12"/>
      <c r="L1899" s="12"/>
      <c r="M1899" s="12"/>
      <c r="N1899" s="19" t="s">
        <v>1436</v>
      </c>
      <c r="O1899" s="12" t="s">
        <v>33</v>
      </c>
      <c r="P1899" s="21">
        <v>30</v>
      </c>
      <c r="Q1899" s="23">
        <v>499.15</v>
      </c>
      <c r="R1899" s="20">
        <f t="shared" si="29"/>
        <v>14974.5</v>
      </c>
      <c r="S1899" s="20"/>
      <c r="T1899" s="27"/>
    </row>
    <row r="1900" spans="1:20" ht="171.6" x14ac:dyDescent="0.3">
      <c r="A1900" s="12" t="s">
        <v>1386</v>
      </c>
      <c r="B1900" s="12"/>
      <c r="C1900" s="12"/>
      <c r="D1900" s="12" t="s">
        <v>1241</v>
      </c>
      <c r="E1900" s="12" t="s">
        <v>1458</v>
      </c>
      <c r="F1900" s="12" t="s">
        <v>1457</v>
      </c>
      <c r="G1900" s="12"/>
      <c r="H1900" s="12"/>
      <c r="I1900" s="12"/>
      <c r="J1900" s="12"/>
      <c r="K1900" s="12"/>
      <c r="L1900" s="12"/>
      <c r="M1900" s="12"/>
      <c r="N1900" s="19" t="s">
        <v>1437</v>
      </c>
      <c r="O1900" s="12" t="s">
        <v>33</v>
      </c>
      <c r="P1900" s="21">
        <v>60</v>
      </c>
      <c r="Q1900" s="23">
        <v>183.82</v>
      </c>
      <c r="R1900" s="20">
        <f t="shared" si="29"/>
        <v>11029.199999999999</v>
      </c>
      <c r="S1900" s="20"/>
      <c r="T1900" s="27"/>
    </row>
    <row r="1901" spans="1:20" ht="171.6" x14ac:dyDescent="0.3">
      <c r="A1901" s="12" t="s">
        <v>1386</v>
      </c>
      <c r="B1901" s="12"/>
      <c r="C1901" s="12"/>
      <c r="D1901" s="12" t="s">
        <v>1241</v>
      </c>
      <c r="E1901" s="12" t="s">
        <v>1458</v>
      </c>
      <c r="F1901" s="12" t="s">
        <v>1457</v>
      </c>
      <c r="G1901" s="12"/>
      <c r="H1901" s="12"/>
      <c r="I1901" s="12"/>
      <c r="J1901" s="12"/>
      <c r="K1901" s="12"/>
      <c r="L1901" s="12"/>
      <c r="M1901" s="12"/>
      <c r="N1901" s="19" t="s">
        <v>1438</v>
      </c>
      <c r="O1901" s="12" t="s">
        <v>33</v>
      </c>
      <c r="P1901" s="21">
        <v>10</v>
      </c>
      <c r="Q1901" s="23">
        <v>783.53</v>
      </c>
      <c r="R1901" s="20">
        <f t="shared" si="29"/>
        <v>7835.2999999999993</v>
      </c>
      <c r="S1901" s="20"/>
      <c r="T1901" s="27"/>
    </row>
    <row r="1902" spans="1:20" ht="171.6" x14ac:dyDescent="0.3">
      <c r="A1902" s="12" t="s">
        <v>1386</v>
      </c>
      <c r="B1902" s="12"/>
      <c r="C1902" s="12"/>
      <c r="D1902" s="12" t="s">
        <v>1241</v>
      </c>
      <c r="E1902" s="12" t="s">
        <v>1458</v>
      </c>
      <c r="F1902" s="12" t="s">
        <v>1457</v>
      </c>
      <c r="G1902" s="12"/>
      <c r="H1902" s="12"/>
      <c r="I1902" s="12"/>
      <c r="J1902" s="12"/>
      <c r="K1902" s="12"/>
      <c r="L1902" s="12"/>
      <c r="M1902" s="12"/>
      <c r="N1902" s="19" t="s">
        <v>1439</v>
      </c>
      <c r="O1902" s="12" t="s">
        <v>33</v>
      </c>
      <c r="P1902" s="21">
        <v>10</v>
      </c>
      <c r="Q1902" s="23">
        <v>1157.3800000000001</v>
      </c>
      <c r="R1902" s="20">
        <f t="shared" si="29"/>
        <v>11573.800000000001</v>
      </c>
      <c r="S1902" s="20"/>
      <c r="T1902" s="27"/>
    </row>
    <row r="1903" spans="1:20" ht="171.6" x14ac:dyDescent="0.3">
      <c r="A1903" s="12" t="s">
        <v>1386</v>
      </c>
      <c r="B1903" s="12"/>
      <c r="C1903" s="12"/>
      <c r="D1903" s="12" t="s">
        <v>1241</v>
      </c>
      <c r="E1903" s="12" t="s">
        <v>1458</v>
      </c>
      <c r="F1903" s="12" t="s">
        <v>1457</v>
      </c>
      <c r="G1903" s="12"/>
      <c r="H1903" s="12"/>
      <c r="I1903" s="12"/>
      <c r="J1903" s="12"/>
      <c r="K1903" s="12"/>
      <c r="L1903" s="12"/>
      <c r="M1903" s="12"/>
      <c r="N1903" s="19" t="s">
        <v>1440</v>
      </c>
      <c r="O1903" s="12" t="s">
        <v>33</v>
      </c>
      <c r="P1903" s="21">
        <v>10</v>
      </c>
      <c r="Q1903" s="23">
        <v>650.5</v>
      </c>
      <c r="R1903" s="20">
        <f t="shared" si="29"/>
        <v>6505</v>
      </c>
      <c r="S1903" s="20"/>
      <c r="T1903" s="27"/>
    </row>
    <row r="1904" spans="1:20" ht="171.6" x14ac:dyDescent="0.3">
      <c r="A1904" s="12" t="s">
        <v>1386</v>
      </c>
      <c r="B1904" s="12"/>
      <c r="C1904" s="12"/>
      <c r="D1904" s="12" t="s">
        <v>1241</v>
      </c>
      <c r="E1904" s="12" t="s">
        <v>1458</v>
      </c>
      <c r="F1904" s="12" t="s">
        <v>1457</v>
      </c>
      <c r="G1904" s="12"/>
      <c r="H1904" s="12"/>
      <c r="I1904" s="12"/>
      <c r="J1904" s="12"/>
      <c r="K1904" s="12"/>
      <c r="L1904" s="12"/>
      <c r="M1904" s="12"/>
      <c r="N1904" s="19" t="s">
        <v>1441</v>
      </c>
      <c r="O1904" s="12" t="s">
        <v>33</v>
      </c>
      <c r="P1904" s="21">
        <v>20</v>
      </c>
      <c r="Q1904" s="23">
        <v>766.04</v>
      </c>
      <c r="R1904" s="20">
        <f t="shared" si="29"/>
        <v>15320.8</v>
      </c>
      <c r="S1904" s="20"/>
      <c r="T1904" s="27"/>
    </row>
    <row r="1905" spans="1:20" ht="171.6" x14ac:dyDescent="0.3">
      <c r="A1905" s="12" t="s">
        <v>1386</v>
      </c>
      <c r="B1905" s="12"/>
      <c r="C1905" s="12"/>
      <c r="D1905" s="12" t="s">
        <v>1241</v>
      </c>
      <c r="E1905" s="12" t="s">
        <v>1458</v>
      </c>
      <c r="F1905" s="12" t="s">
        <v>1457</v>
      </c>
      <c r="G1905" s="12"/>
      <c r="H1905" s="12"/>
      <c r="I1905" s="12"/>
      <c r="J1905" s="12"/>
      <c r="K1905" s="12"/>
      <c r="L1905" s="12"/>
      <c r="M1905" s="12"/>
      <c r="N1905" s="19" t="s">
        <v>1442</v>
      </c>
      <c r="O1905" s="12" t="s">
        <v>33</v>
      </c>
      <c r="P1905" s="21">
        <v>20</v>
      </c>
      <c r="Q1905" s="23">
        <v>188.67</v>
      </c>
      <c r="R1905" s="20">
        <f t="shared" si="29"/>
        <v>3773.3999999999996</v>
      </c>
      <c r="S1905" s="20"/>
      <c r="T1905" s="27"/>
    </row>
    <row r="1906" spans="1:20" ht="171.6" x14ac:dyDescent="0.3">
      <c r="A1906" s="12" t="s">
        <v>1386</v>
      </c>
      <c r="B1906" s="12"/>
      <c r="C1906" s="12"/>
      <c r="D1906" s="12" t="s">
        <v>1241</v>
      </c>
      <c r="E1906" s="12" t="s">
        <v>1458</v>
      </c>
      <c r="F1906" s="12" t="s">
        <v>1457</v>
      </c>
      <c r="G1906" s="12"/>
      <c r="H1906" s="12"/>
      <c r="I1906" s="12"/>
      <c r="J1906" s="12"/>
      <c r="K1906" s="12"/>
      <c r="L1906" s="12"/>
      <c r="M1906" s="12"/>
      <c r="N1906" s="19" t="s">
        <v>1443</v>
      </c>
      <c r="O1906" s="12" t="s">
        <v>33</v>
      </c>
      <c r="P1906" s="21">
        <v>100</v>
      </c>
      <c r="Q1906" s="23">
        <v>53.93</v>
      </c>
      <c r="R1906" s="20">
        <f t="shared" si="29"/>
        <v>5393</v>
      </c>
      <c r="S1906" s="20"/>
      <c r="T1906" s="27"/>
    </row>
    <row r="1907" spans="1:20" ht="171.6" x14ac:dyDescent="0.3">
      <c r="A1907" s="12" t="s">
        <v>1386</v>
      </c>
      <c r="B1907" s="12"/>
      <c r="C1907" s="12"/>
      <c r="D1907" s="12" t="s">
        <v>1241</v>
      </c>
      <c r="E1907" s="12" t="s">
        <v>1458</v>
      </c>
      <c r="F1907" s="12" t="s">
        <v>1457</v>
      </c>
      <c r="G1907" s="12"/>
      <c r="H1907" s="12"/>
      <c r="I1907" s="12"/>
      <c r="J1907" s="12"/>
      <c r="K1907" s="12"/>
      <c r="L1907" s="12"/>
      <c r="M1907" s="12"/>
      <c r="N1907" s="19" t="s">
        <v>1444</v>
      </c>
      <c r="O1907" s="12" t="s">
        <v>33</v>
      </c>
      <c r="P1907" s="21">
        <v>20</v>
      </c>
      <c r="Q1907" s="23">
        <v>345.1</v>
      </c>
      <c r="R1907" s="20">
        <f t="shared" si="29"/>
        <v>6902</v>
      </c>
      <c r="S1907" s="20"/>
      <c r="T1907" s="27"/>
    </row>
    <row r="1908" spans="1:20" ht="171.6" x14ac:dyDescent="0.3">
      <c r="A1908" s="12" t="s">
        <v>1386</v>
      </c>
      <c r="B1908" s="12"/>
      <c r="C1908" s="12"/>
      <c r="D1908" s="12" t="s">
        <v>1241</v>
      </c>
      <c r="E1908" s="12" t="s">
        <v>1458</v>
      </c>
      <c r="F1908" s="12" t="s">
        <v>1457</v>
      </c>
      <c r="G1908" s="12"/>
      <c r="H1908" s="12"/>
      <c r="I1908" s="12"/>
      <c r="J1908" s="12"/>
      <c r="K1908" s="12"/>
      <c r="L1908" s="12"/>
      <c r="M1908" s="12"/>
      <c r="N1908" s="19" t="s">
        <v>1445</v>
      </c>
      <c r="O1908" s="12" t="s">
        <v>33</v>
      </c>
      <c r="P1908" s="21">
        <v>1</v>
      </c>
      <c r="Q1908" s="23">
        <v>3945.49</v>
      </c>
      <c r="R1908" s="20">
        <f t="shared" si="29"/>
        <v>3945.49</v>
      </c>
      <c r="S1908" s="20"/>
      <c r="T1908" s="27"/>
    </row>
    <row r="1909" spans="1:20" ht="171.6" x14ac:dyDescent="0.3">
      <c r="A1909" s="12" t="s">
        <v>1386</v>
      </c>
      <c r="B1909" s="12"/>
      <c r="C1909" s="12"/>
      <c r="D1909" s="12" t="s">
        <v>1241</v>
      </c>
      <c r="E1909" s="12" t="s">
        <v>1458</v>
      </c>
      <c r="F1909" s="12" t="s">
        <v>1457</v>
      </c>
      <c r="G1909" s="12"/>
      <c r="H1909" s="12"/>
      <c r="I1909" s="12"/>
      <c r="J1909" s="12"/>
      <c r="K1909" s="12"/>
      <c r="L1909" s="12"/>
      <c r="M1909" s="12"/>
      <c r="N1909" s="19" t="s">
        <v>1446</v>
      </c>
      <c r="O1909" s="12" t="s">
        <v>33</v>
      </c>
      <c r="P1909" s="21">
        <v>4</v>
      </c>
      <c r="Q1909" s="23">
        <v>2742.74</v>
      </c>
      <c r="R1909" s="20">
        <f t="shared" si="29"/>
        <v>10970.96</v>
      </c>
      <c r="S1909" s="20"/>
      <c r="T1909" s="27"/>
    </row>
    <row r="1910" spans="1:20" ht="171.6" x14ac:dyDescent="0.3">
      <c r="A1910" s="12" t="s">
        <v>1386</v>
      </c>
      <c r="B1910" s="12"/>
      <c r="C1910" s="12"/>
      <c r="D1910" s="12" t="s">
        <v>1241</v>
      </c>
      <c r="E1910" s="12" t="s">
        <v>1458</v>
      </c>
      <c r="F1910" s="12" t="s">
        <v>1457</v>
      </c>
      <c r="G1910" s="12"/>
      <c r="H1910" s="12"/>
      <c r="I1910" s="12"/>
      <c r="J1910" s="12"/>
      <c r="K1910" s="12"/>
      <c r="L1910" s="12"/>
      <c r="M1910" s="12"/>
      <c r="N1910" s="19" t="s">
        <v>1447</v>
      </c>
      <c r="O1910" s="12" t="s">
        <v>33</v>
      </c>
      <c r="P1910" s="21">
        <v>10</v>
      </c>
      <c r="Q1910" s="23">
        <v>3661.54</v>
      </c>
      <c r="R1910" s="20">
        <f t="shared" si="29"/>
        <v>36615.4</v>
      </c>
      <c r="S1910" s="20"/>
      <c r="T1910" s="27"/>
    </row>
    <row r="1911" spans="1:20" ht="171.6" x14ac:dyDescent="0.3">
      <c r="A1911" s="12" t="s">
        <v>1386</v>
      </c>
      <c r="B1911" s="12"/>
      <c r="C1911" s="12"/>
      <c r="D1911" s="12" t="s">
        <v>1241</v>
      </c>
      <c r="E1911" s="12" t="s">
        <v>1458</v>
      </c>
      <c r="F1911" s="12" t="s">
        <v>1457</v>
      </c>
      <c r="G1911" s="12"/>
      <c r="H1911" s="12"/>
      <c r="I1911" s="12"/>
      <c r="J1911" s="12"/>
      <c r="K1911" s="12"/>
      <c r="L1911" s="12"/>
      <c r="M1911" s="12"/>
      <c r="N1911" s="19" t="s">
        <v>1448</v>
      </c>
      <c r="O1911" s="12" t="s">
        <v>33</v>
      </c>
      <c r="P1911" s="21">
        <v>10</v>
      </c>
      <c r="Q1911" s="23">
        <v>3108.77</v>
      </c>
      <c r="R1911" s="20">
        <f t="shared" si="29"/>
        <v>31087.7</v>
      </c>
      <c r="S1911" s="20"/>
      <c r="T1911" s="27"/>
    </row>
    <row r="1912" spans="1:20" ht="171.6" x14ac:dyDescent="0.3">
      <c r="A1912" s="12" t="s">
        <v>1386</v>
      </c>
      <c r="B1912" s="12"/>
      <c r="C1912" s="12"/>
      <c r="D1912" s="12" t="s">
        <v>1241</v>
      </c>
      <c r="E1912" s="12" t="s">
        <v>1458</v>
      </c>
      <c r="F1912" s="12" t="s">
        <v>1457</v>
      </c>
      <c r="G1912" s="12"/>
      <c r="H1912" s="12"/>
      <c r="I1912" s="12"/>
      <c r="J1912" s="12"/>
      <c r="K1912" s="12"/>
      <c r="L1912" s="12"/>
      <c r="M1912" s="12"/>
      <c r="N1912" s="19" t="s">
        <v>1449</v>
      </c>
      <c r="O1912" s="12" t="s">
        <v>33</v>
      </c>
      <c r="P1912" s="21">
        <v>1</v>
      </c>
      <c r="Q1912" s="23">
        <v>514.03</v>
      </c>
      <c r="R1912" s="20">
        <f t="shared" si="29"/>
        <v>514.03</v>
      </c>
      <c r="S1912" s="20"/>
      <c r="T1912" s="27"/>
    </row>
    <row r="1913" spans="1:20" ht="171.6" x14ac:dyDescent="0.3">
      <c r="A1913" s="12" t="s">
        <v>1386</v>
      </c>
      <c r="B1913" s="12"/>
      <c r="C1913" s="12"/>
      <c r="D1913" s="12" t="s">
        <v>1241</v>
      </c>
      <c r="E1913" s="12" t="s">
        <v>1458</v>
      </c>
      <c r="F1913" s="12" t="s">
        <v>1457</v>
      </c>
      <c r="G1913" s="12"/>
      <c r="H1913" s="12"/>
      <c r="I1913" s="12"/>
      <c r="J1913" s="12"/>
      <c r="K1913" s="12"/>
      <c r="L1913" s="12"/>
      <c r="M1913" s="12"/>
      <c r="N1913" s="19" t="s">
        <v>1450</v>
      </c>
      <c r="O1913" s="12" t="s">
        <v>33</v>
      </c>
      <c r="P1913" s="21">
        <v>1</v>
      </c>
      <c r="Q1913" s="23">
        <v>159.99</v>
      </c>
      <c r="R1913" s="20">
        <f t="shared" si="29"/>
        <v>159.99</v>
      </c>
      <c r="S1913" s="20"/>
      <c r="T1913" s="27"/>
    </row>
    <row r="1914" spans="1:20" ht="171.6" x14ac:dyDescent="0.3">
      <c r="A1914" s="12" t="s">
        <v>1386</v>
      </c>
      <c r="B1914" s="12"/>
      <c r="C1914" s="12"/>
      <c r="D1914" s="12" t="s">
        <v>1241</v>
      </c>
      <c r="E1914" s="12" t="s">
        <v>1458</v>
      </c>
      <c r="F1914" s="12" t="s">
        <v>1457</v>
      </c>
      <c r="G1914" s="12"/>
      <c r="H1914" s="12"/>
      <c r="I1914" s="12"/>
      <c r="J1914" s="12"/>
      <c r="K1914" s="12"/>
      <c r="L1914" s="12"/>
      <c r="M1914" s="12"/>
      <c r="N1914" s="19" t="s">
        <v>1454</v>
      </c>
      <c r="O1914" s="12" t="s">
        <v>33</v>
      </c>
      <c r="P1914" s="21">
        <v>1</v>
      </c>
      <c r="Q1914" s="23">
        <v>663.94</v>
      </c>
      <c r="R1914" s="20">
        <f t="shared" si="29"/>
        <v>663.94</v>
      </c>
      <c r="S1914" s="20"/>
      <c r="T1914" s="27"/>
    </row>
    <row r="1915" spans="1:20" ht="171.6" x14ac:dyDescent="0.3">
      <c r="A1915" s="12" t="s">
        <v>1386</v>
      </c>
      <c r="B1915" s="12"/>
      <c r="C1915" s="12"/>
      <c r="D1915" s="12" t="s">
        <v>1241</v>
      </c>
      <c r="E1915" s="12" t="s">
        <v>1458</v>
      </c>
      <c r="F1915" s="12" t="s">
        <v>1457</v>
      </c>
      <c r="G1915" s="12"/>
      <c r="H1915" s="12"/>
      <c r="I1915" s="12"/>
      <c r="J1915" s="12"/>
      <c r="K1915" s="12"/>
      <c r="L1915" s="12"/>
      <c r="M1915" s="12"/>
      <c r="N1915" s="19" t="s">
        <v>1455</v>
      </c>
      <c r="O1915" s="12" t="s">
        <v>33</v>
      </c>
      <c r="P1915" s="21">
        <v>2</v>
      </c>
      <c r="Q1915" s="23">
        <v>905.08</v>
      </c>
      <c r="R1915" s="20">
        <f t="shared" si="29"/>
        <v>1810.16</v>
      </c>
      <c r="S1915" s="20"/>
      <c r="T1915" s="27"/>
    </row>
    <row r="1916" spans="1:20" ht="171.6" x14ac:dyDescent="0.3">
      <c r="A1916" s="12" t="s">
        <v>1386</v>
      </c>
      <c r="B1916" s="12"/>
      <c r="C1916" s="12"/>
      <c r="D1916" s="12" t="s">
        <v>1241</v>
      </c>
      <c r="E1916" s="12" t="s">
        <v>1458</v>
      </c>
      <c r="F1916" s="12" t="s">
        <v>1457</v>
      </c>
      <c r="G1916" s="12"/>
      <c r="H1916" s="12"/>
      <c r="I1916" s="12"/>
      <c r="J1916" s="12"/>
      <c r="K1916" s="12"/>
      <c r="L1916" s="12"/>
      <c r="M1916" s="12"/>
      <c r="N1916" s="19" t="s">
        <v>1456</v>
      </c>
      <c r="O1916" s="12" t="s">
        <v>33</v>
      </c>
      <c r="P1916" s="21">
        <v>4</v>
      </c>
      <c r="Q1916" s="23">
        <v>1038.6199999999999</v>
      </c>
      <c r="R1916" s="20">
        <f t="shared" si="29"/>
        <v>4154.4799999999996</v>
      </c>
      <c r="S1916" s="20"/>
      <c r="T1916" s="27"/>
    </row>
    <row r="1917" spans="1:20" ht="171.6" x14ac:dyDescent="0.3">
      <c r="A1917" s="12" t="s">
        <v>20</v>
      </c>
      <c r="B1917" s="12"/>
      <c r="C1917" s="12"/>
      <c r="D1917" s="12" t="s">
        <v>1241</v>
      </c>
      <c r="E1917" s="12" t="s">
        <v>1458</v>
      </c>
      <c r="F1917" s="12" t="s">
        <v>1457</v>
      </c>
      <c r="G1917" s="12"/>
      <c r="H1917" s="12"/>
      <c r="I1917" s="12"/>
      <c r="J1917" s="12"/>
      <c r="K1917" s="12"/>
      <c r="L1917" s="12"/>
      <c r="M1917" s="12"/>
      <c r="N1917" s="19" t="s">
        <v>1434</v>
      </c>
      <c r="O1917" s="12" t="s">
        <v>33</v>
      </c>
      <c r="P1917" s="21">
        <v>30</v>
      </c>
      <c r="Q1917" s="23">
        <v>518.15</v>
      </c>
      <c r="R1917" s="20">
        <f t="shared" si="29"/>
        <v>15544.5</v>
      </c>
      <c r="S1917" s="20"/>
      <c r="T1917" s="27"/>
    </row>
    <row r="1918" spans="1:20" ht="171.6" x14ac:dyDescent="0.3">
      <c r="A1918" s="12" t="s">
        <v>20</v>
      </c>
      <c r="B1918" s="12"/>
      <c r="C1918" s="12"/>
      <c r="D1918" s="12" t="s">
        <v>1241</v>
      </c>
      <c r="E1918" s="12" t="s">
        <v>1458</v>
      </c>
      <c r="F1918" s="12" t="s">
        <v>1457</v>
      </c>
      <c r="G1918" s="12"/>
      <c r="H1918" s="12"/>
      <c r="I1918" s="12"/>
      <c r="J1918" s="12"/>
      <c r="K1918" s="12"/>
      <c r="L1918" s="12"/>
      <c r="M1918" s="12"/>
      <c r="N1918" s="19" t="s">
        <v>1435</v>
      </c>
      <c r="O1918" s="12" t="s">
        <v>33</v>
      </c>
      <c r="P1918" s="21">
        <v>50</v>
      </c>
      <c r="Q1918" s="23">
        <v>39.840000000000003</v>
      </c>
      <c r="R1918" s="20">
        <f t="shared" si="29"/>
        <v>1992.0000000000002</v>
      </c>
      <c r="S1918" s="20"/>
      <c r="T1918" s="27"/>
    </row>
    <row r="1919" spans="1:20" ht="171.6" x14ac:dyDescent="0.3">
      <c r="A1919" s="12" t="s">
        <v>20</v>
      </c>
      <c r="B1919" s="12"/>
      <c r="C1919" s="12"/>
      <c r="D1919" s="12" t="s">
        <v>1241</v>
      </c>
      <c r="E1919" s="12" t="s">
        <v>1458</v>
      </c>
      <c r="F1919" s="12" t="s">
        <v>1457</v>
      </c>
      <c r="G1919" s="12"/>
      <c r="H1919" s="12"/>
      <c r="I1919" s="12"/>
      <c r="J1919" s="12"/>
      <c r="K1919" s="12"/>
      <c r="L1919" s="12"/>
      <c r="M1919" s="12"/>
      <c r="N1919" s="19" t="s">
        <v>1436</v>
      </c>
      <c r="O1919" s="12" t="s">
        <v>33</v>
      </c>
      <c r="P1919" s="21">
        <v>20</v>
      </c>
      <c r="Q1919" s="23">
        <v>499.15</v>
      </c>
      <c r="R1919" s="20">
        <f t="shared" si="29"/>
        <v>9983</v>
      </c>
      <c r="S1919" s="20"/>
      <c r="T1919" s="27"/>
    </row>
    <row r="1920" spans="1:20" ht="171.6" x14ac:dyDescent="0.3">
      <c r="A1920" s="12" t="s">
        <v>20</v>
      </c>
      <c r="B1920" s="12"/>
      <c r="C1920" s="12"/>
      <c r="D1920" s="12" t="s">
        <v>1241</v>
      </c>
      <c r="E1920" s="12" t="s">
        <v>1458</v>
      </c>
      <c r="F1920" s="12" t="s">
        <v>1457</v>
      </c>
      <c r="G1920" s="12"/>
      <c r="H1920" s="12"/>
      <c r="I1920" s="12"/>
      <c r="J1920" s="12"/>
      <c r="K1920" s="12"/>
      <c r="L1920" s="12"/>
      <c r="M1920" s="12"/>
      <c r="N1920" s="19" t="s">
        <v>1437</v>
      </c>
      <c r="O1920" s="12" t="s">
        <v>33</v>
      </c>
      <c r="P1920" s="21">
        <v>30</v>
      </c>
      <c r="Q1920" s="23">
        <v>183.82</v>
      </c>
      <c r="R1920" s="20">
        <f t="shared" si="29"/>
        <v>5514.5999999999995</v>
      </c>
      <c r="S1920" s="20"/>
      <c r="T1920" s="27"/>
    </row>
    <row r="1921" spans="1:20" ht="171.6" x14ac:dyDescent="0.3">
      <c r="A1921" s="12" t="s">
        <v>20</v>
      </c>
      <c r="B1921" s="12"/>
      <c r="C1921" s="12"/>
      <c r="D1921" s="12" t="s">
        <v>1241</v>
      </c>
      <c r="E1921" s="12" t="s">
        <v>1458</v>
      </c>
      <c r="F1921" s="12" t="s">
        <v>1457</v>
      </c>
      <c r="G1921" s="12"/>
      <c r="H1921" s="12"/>
      <c r="I1921" s="12"/>
      <c r="J1921" s="12"/>
      <c r="K1921" s="12"/>
      <c r="L1921" s="12"/>
      <c r="M1921" s="12"/>
      <c r="N1921" s="19" t="s">
        <v>1438</v>
      </c>
      <c r="O1921" s="12" t="s">
        <v>33</v>
      </c>
      <c r="P1921" s="21">
        <v>10</v>
      </c>
      <c r="Q1921" s="23">
        <v>783.53</v>
      </c>
      <c r="R1921" s="20">
        <f t="shared" si="29"/>
        <v>7835.2999999999993</v>
      </c>
      <c r="S1921" s="20"/>
      <c r="T1921" s="27"/>
    </row>
    <row r="1922" spans="1:20" ht="171.6" x14ac:dyDescent="0.3">
      <c r="A1922" s="12" t="s">
        <v>20</v>
      </c>
      <c r="B1922" s="12"/>
      <c r="C1922" s="12"/>
      <c r="D1922" s="12" t="s">
        <v>1241</v>
      </c>
      <c r="E1922" s="12" t="s">
        <v>1458</v>
      </c>
      <c r="F1922" s="12" t="s">
        <v>1457</v>
      </c>
      <c r="G1922" s="12"/>
      <c r="H1922" s="12"/>
      <c r="I1922" s="12"/>
      <c r="J1922" s="12"/>
      <c r="K1922" s="12"/>
      <c r="L1922" s="12"/>
      <c r="M1922" s="12"/>
      <c r="N1922" s="19" t="s">
        <v>1439</v>
      </c>
      <c r="O1922" s="12" t="s">
        <v>33</v>
      </c>
      <c r="P1922" s="21">
        <v>10</v>
      </c>
      <c r="Q1922" s="23">
        <v>1157.3800000000001</v>
      </c>
      <c r="R1922" s="20">
        <f t="shared" ref="R1922:R1985" si="30">P1922*Q1922</f>
        <v>11573.800000000001</v>
      </c>
      <c r="S1922" s="20"/>
      <c r="T1922" s="27"/>
    </row>
    <row r="1923" spans="1:20" ht="171.6" x14ac:dyDescent="0.3">
      <c r="A1923" s="12" t="s">
        <v>20</v>
      </c>
      <c r="B1923" s="12"/>
      <c r="C1923" s="12"/>
      <c r="D1923" s="12" t="s">
        <v>1241</v>
      </c>
      <c r="E1923" s="12" t="s">
        <v>1458</v>
      </c>
      <c r="F1923" s="12" t="s">
        <v>1457</v>
      </c>
      <c r="G1923" s="12"/>
      <c r="H1923" s="12"/>
      <c r="I1923" s="12"/>
      <c r="J1923" s="12"/>
      <c r="K1923" s="12"/>
      <c r="L1923" s="12"/>
      <c r="M1923" s="12"/>
      <c r="N1923" s="19" t="s">
        <v>1440</v>
      </c>
      <c r="O1923" s="12" t="s">
        <v>33</v>
      </c>
      <c r="P1923" s="21">
        <v>10</v>
      </c>
      <c r="Q1923" s="23">
        <v>650.5</v>
      </c>
      <c r="R1923" s="20">
        <f t="shared" si="30"/>
        <v>6505</v>
      </c>
      <c r="S1923" s="20"/>
      <c r="T1923" s="27"/>
    </row>
    <row r="1924" spans="1:20" ht="171.6" x14ac:dyDescent="0.3">
      <c r="A1924" s="12" t="s">
        <v>20</v>
      </c>
      <c r="B1924" s="12"/>
      <c r="C1924" s="12"/>
      <c r="D1924" s="12" t="s">
        <v>1241</v>
      </c>
      <c r="E1924" s="12" t="s">
        <v>1458</v>
      </c>
      <c r="F1924" s="12" t="s">
        <v>1457</v>
      </c>
      <c r="G1924" s="12"/>
      <c r="H1924" s="12"/>
      <c r="I1924" s="12"/>
      <c r="J1924" s="12"/>
      <c r="K1924" s="12"/>
      <c r="L1924" s="12"/>
      <c r="M1924" s="12"/>
      <c r="N1924" s="19" t="s">
        <v>1441</v>
      </c>
      <c r="O1924" s="12" t="s">
        <v>33</v>
      </c>
      <c r="P1924" s="21">
        <v>2</v>
      </c>
      <c r="Q1924" s="23">
        <v>766.04</v>
      </c>
      <c r="R1924" s="20">
        <f t="shared" si="30"/>
        <v>1532.08</v>
      </c>
      <c r="S1924" s="20"/>
      <c r="T1924" s="27"/>
    </row>
    <row r="1925" spans="1:20" ht="171.6" x14ac:dyDescent="0.3">
      <c r="A1925" s="12" t="s">
        <v>20</v>
      </c>
      <c r="B1925" s="12"/>
      <c r="C1925" s="12"/>
      <c r="D1925" s="12" t="s">
        <v>1241</v>
      </c>
      <c r="E1925" s="12" t="s">
        <v>1458</v>
      </c>
      <c r="F1925" s="12" t="s">
        <v>1457</v>
      </c>
      <c r="G1925" s="12"/>
      <c r="H1925" s="12"/>
      <c r="I1925" s="12"/>
      <c r="J1925" s="12"/>
      <c r="K1925" s="12"/>
      <c r="L1925" s="12"/>
      <c r="M1925" s="12"/>
      <c r="N1925" s="19" t="s">
        <v>1442</v>
      </c>
      <c r="O1925" s="12" t="s">
        <v>33</v>
      </c>
      <c r="P1925" s="21">
        <v>5</v>
      </c>
      <c r="Q1925" s="23">
        <v>188.67</v>
      </c>
      <c r="R1925" s="20">
        <f t="shared" si="30"/>
        <v>943.34999999999991</v>
      </c>
      <c r="S1925" s="20"/>
      <c r="T1925" s="27"/>
    </row>
    <row r="1926" spans="1:20" ht="171.6" x14ac:dyDescent="0.3">
      <c r="A1926" s="12" t="s">
        <v>20</v>
      </c>
      <c r="B1926" s="12"/>
      <c r="C1926" s="12"/>
      <c r="D1926" s="12" t="s">
        <v>1241</v>
      </c>
      <c r="E1926" s="12" t="s">
        <v>1458</v>
      </c>
      <c r="F1926" s="12" t="s">
        <v>1457</v>
      </c>
      <c r="G1926" s="12"/>
      <c r="H1926" s="12"/>
      <c r="I1926" s="12"/>
      <c r="J1926" s="12"/>
      <c r="K1926" s="12"/>
      <c r="L1926" s="12"/>
      <c r="M1926" s="12"/>
      <c r="N1926" s="19" t="s">
        <v>1443</v>
      </c>
      <c r="O1926" s="12" t="s">
        <v>33</v>
      </c>
      <c r="P1926" s="21">
        <v>30</v>
      </c>
      <c r="Q1926" s="23">
        <v>53.93</v>
      </c>
      <c r="R1926" s="20">
        <f t="shared" si="30"/>
        <v>1617.9</v>
      </c>
      <c r="S1926" s="20"/>
      <c r="T1926" s="27"/>
    </row>
    <row r="1927" spans="1:20" ht="171.6" x14ac:dyDescent="0.3">
      <c r="A1927" s="12" t="s">
        <v>20</v>
      </c>
      <c r="B1927" s="12"/>
      <c r="C1927" s="12"/>
      <c r="D1927" s="12" t="s">
        <v>1241</v>
      </c>
      <c r="E1927" s="12" t="s">
        <v>1458</v>
      </c>
      <c r="F1927" s="12" t="s">
        <v>1457</v>
      </c>
      <c r="G1927" s="12"/>
      <c r="H1927" s="12"/>
      <c r="I1927" s="12"/>
      <c r="J1927" s="12"/>
      <c r="K1927" s="12"/>
      <c r="L1927" s="12"/>
      <c r="M1927" s="12"/>
      <c r="N1927" s="19" t="s">
        <v>1444</v>
      </c>
      <c r="O1927" s="12" t="s">
        <v>33</v>
      </c>
      <c r="P1927" s="21">
        <v>20</v>
      </c>
      <c r="Q1927" s="23">
        <v>345.1</v>
      </c>
      <c r="R1927" s="20">
        <f t="shared" si="30"/>
        <v>6902</v>
      </c>
      <c r="S1927" s="20"/>
      <c r="T1927" s="27"/>
    </row>
    <row r="1928" spans="1:20" ht="171.6" x14ac:dyDescent="0.3">
      <c r="A1928" s="12" t="s">
        <v>20</v>
      </c>
      <c r="B1928" s="12"/>
      <c r="C1928" s="12"/>
      <c r="D1928" s="12" t="s">
        <v>1241</v>
      </c>
      <c r="E1928" s="12" t="s">
        <v>1458</v>
      </c>
      <c r="F1928" s="12" t="s">
        <v>1457</v>
      </c>
      <c r="G1928" s="12"/>
      <c r="H1928" s="12"/>
      <c r="I1928" s="12"/>
      <c r="J1928" s="12"/>
      <c r="K1928" s="12"/>
      <c r="L1928" s="12"/>
      <c r="M1928" s="12"/>
      <c r="N1928" s="19" t="s">
        <v>1445</v>
      </c>
      <c r="O1928" s="12" t="s">
        <v>33</v>
      </c>
      <c r="P1928" s="21">
        <v>20</v>
      </c>
      <c r="Q1928" s="23">
        <v>3945.49</v>
      </c>
      <c r="R1928" s="20">
        <f t="shared" si="30"/>
        <v>78909.799999999988</v>
      </c>
      <c r="S1928" s="20"/>
      <c r="T1928" s="27"/>
    </row>
    <row r="1929" spans="1:20" ht="171.6" x14ac:dyDescent="0.3">
      <c r="A1929" s="12" t="s">
        <v>20</v>
      </c>
      <c r="B1929" s="12"/>
      <c r="C1929" s="12"/>
      <c r="D1929" s="12" t="s">
        <v>1241</v>
      </c>
      <c r="E1929" s="12" t="s">
        <v>1458</v>
      </c>
      <c r="F1929" s="12" t="s">
        <v>1457</v>
      </c>
      <c r="G1929" s="12"/>
      <c r="H1929" s="12"/>
      <c r="I1929" s="12"/>
      <c r="J1929" s="12"/>
      <c r="K1929" s="12"/>
      <c r="L1929" s="12"/>
      <c r="M1929" s="12"/>
      <c r="N1929" s="19" t="s">
        <v>1446</v>
      </c>
      <c r="O1929" s="12" t="s">
        <v>33</v>
      </c>
      <c r="P1929" s="21">
        <v>20</v>
      </c>
      <c r="Q1929" s="23">
        <v>2742.74</v>
      </c>
      <c r="R1929" s="20">
        <f t="shared" si="30"/>
        <v>54854.799999999996</v>
      </c>
      <c r="S1929" s="20"/>
      <c r="T1929" s="27"/>
    </row>
    <row r="1930" spans="1:20" ht="171.6" x14ac:dyDescent="0.3">
      <c r="A1930" s="12" t="s">
        <v>20</v>
      </c>
      <c r="B1930" s="12"/>
      <c r="C1930" s="12"/>
      <c r="D1930" s="12" t="s">
        <v>1241</v>
      </c>
      <c r="E1930" s="12" t="s">
        <v>1458</v>
      </c>
      <c r="F1930" s="12" t="s">
        <v>1457</v>
      </c>
      <c r="G1930" s="12"/>
      <c r="H1930" s="12"/>
      <c r="I1930" s="12"/>
      <c r="J1930" s="12"/>
      <c r="K1930" s="12"/>
      <c r="L1930" s="12"/>
      <c r="M1930" s="12"/>
      <c r="N1930" s="19" t="s">
        <v>1447</v>
      </c>
      <c r="O1930" s="12" t="s">
        <v>33</v>
      </c>
      <c r="P1930" s="21">
        <v>10</v>
      </c>
      <c r="Q1930" s="23">
        <v>3661.54</v>
      </c>
      <c r="R1930" s="20">
        <f t="shared" si="30"/>
        <v>36615.4</v>
      </c>
      <c r="S1930" s="20"/>
      <c r="T1930" s="27"/>
    </row>
    <row r="1931" spans="1:20" ht="171.6" x14ac:dyDescent="0.3">
      <c r="A1931" s="12" t="s">
        <v>20</v>
      </c>
      <c r="B1931" s="12"/>
      <c r="C1931" s="12"/>
      <c r="D1931" s="12" t="s">
        <v>1241</v>
      </c>
      <c r="E1931" s="12" t="s">
        <v>1458</v>
      </c>
      <c r="F1931" s="12" t="s">
        <v>1457</v>
      </c>
      <c r="G1931" s="12"/>
      <c r="H1931" s="12"/>
      <c r="I1931" s="12"/>
      <c r="J1931" s="12"/>
      <c r="K1931" s="12"/>
      <c r="L1931" s="12"/>
      <c r="M1931" s="12"/>
      <c r="N1931" s="19" t="s">
        <v>1448</v>
      </c>
      <c r="O1931" s="12" t="s">
        <v>33</v>
      </c>
      <c r="P1931" s="21">
        <v>10</v>
      </c>
      <c r="Q1931" s="23">
        <v>3108.77</v>
      </c>
      <c r="R1931" s="20">
        <f t="shared" si="30"/>
        <v>31087.7</v>
      </c>
      <c r="S1931" s="20"/>
      <c r="T1931" s="27"/>
    </row>
    <row r="1932" spans="1:20" ht="171.6" x14ac:dyDescent="0.3">
      <c r="A1932" s="12" t="s">
        <v>20</v>
      </c>
      <c r="B1932" s="12"/>
      <c r="C1932" s="12"/>
      <c r="D1932" s="12" t="s">
        <v>1241</v>
      </c>
      <c r="E1932" s="12" t="s">
        <v>1458</v>
      </c>
      <c r="F1932" s="12" t="s">
        <v>1457</v>
      </c>
      <c r="G1932" s="12"/>
      <c r="H1932" s="12"/>
      <c r="I1932" s="12"/>
      <c r="J1932" s="12"/>
      <c r="K1932" s="12"/>
      <c r="L1932" s="12"/>
      <c r="M1932" s="12"/>
      <c r="N1932" s="19" t="s">
        <v>1449</v>
      </c>
      <c r="O1932" s="12" t="s">
        <v>33</v>
      </c>
      <c r="P1932" s="21">
        <v>15</v>
      </c>
      <c r="Q1932" s="23">
        <v>514.03</v>
      </c>
      <c r="R1932" s="20">
        <f t="shared" si="30"/>
        <v>7710.45</v>
      </c>
      <c r="S1932" s="20"/>
      <c r="T1932" s="27"/>
    </row>
    <row r="1933" spans="1:20" ht="171.6" x14ac:dyDescent="0.3">
      <c r="A1933" s="12" t="s">
        <v>20</v>
      </c>
      <c r="B1933" s="12"/>
      <c r="C1933" s="12"/>
      <c r="D1933" s="12" t="s">
        <v>1241</v>
      </c>
      <c r="E1933" s="12" t="s">
        <v>1458</v>
      </c>
      <c r="F1933" s="12" t="s">
        <v>1457</v>
      </c>
      <c r="G1933" s="12"/>
      <c r="H1933" s="12"/>
      <c r="I1933" s="12"/>
      <c r="J1933" s="12"/>
      <c r="K1933" s="12"/>
      <c r="L1933" s="12"/>
      <c r="M1933" s="12"/>
      <c r="N1933" s="19" t="s">
        <v>1450</v>
      </c>
      <c r="O1933" s="12" t="s">
        <v>33</v>
      </c>
      <c r="P1933" s="21">
        <v>20</v>
      </c>
      <c r="Q1933" s="23">
        <v>159.99</v>
      </c>
      <c r="R1933" s="20">
        <f t="shared" si="30"/>
        <v>3199.8</v>
      </c>
      <c r="S1933" s="20"/>
      <c r="T1933" s="27"/>
    </row>
    <row r="1934" spans="1:20" ht="171.6" x14ac:dyDescent="0.3">
      <c r="A1934" s="12" t="s">
        <v>20</v>
      </c>
      <c r="B1934" s="12"/>
      <c r="C1934" s="12"/>
      <c r="D1934" s="12" t="s">
        <v>1241</v>
      </c>
      <c r="E1934" s="12" t="s">
        <v>1458</v>
      </c>
      <c r="F1934" s="12" t="s">
        <v>1457</v>
      </c>
      <c r="G1934" s="12"/>
      <c r="H1934" s="12"/>
      <c r="I1934" s="12"/>
      <c r="J1934" s="12"/>
      <c r="K1934" s="12"/>
      <c r="L1934" s="12"/>
      <c r="M1934" s="12"/>
      <c r="N1934" s="19" t="s">
        <v>1451</v>
      </c>
      <c r="O1934" s="12" t="s">
        <v>33</v>
      </c>
      <c r="P1934" s="21">
        <v>10</v>
      </c>
      <c r="Q1934" s="23">
        <v>902.5</v>
      </c>
      <c r="R1934" s="20">
        <f t="shared" si="30"/>
        <v>9025</v>
      </c>
      <c r="S1934" s="20"/>
      <c r="T1934" s="27"/>
    </row>
    <row r="1935" spans="1:20" ht="171.6" x14ac:dyDescent="0.3">
      <c r="A1935" s="12" t="s">
        <v>20</v>
      </c>
      <c r="B1935" s="12"/>
      <c r="C1935" s="12"/>
      <c r="D1935" s="12" t="s">
        <v>1241</v>
      </c>
      <c r="E1935" s="12" t="s">
        <v>1458</v>
      </c>
      <c r="F1935" s="12" t="s">
        <v>1457</v>
      </c>
      <c r="G1935" s="12"/>
      <c r="H1935" s="12"/>
      <c r="I1935" s="12"/>
      <c r="J1935" s="12"/>
      <c r="K1935" s="12"/>
      <c r="L1935" s="12"/>
      <c r="M1935" s="12"/>
      <c r="N1935" s="19" t="s">
        <v>1452</v>
      </c>
      <c r="O1935" s="12" t="s">
        <v>33</v>
      </c>
      <c r="P1935" s="21">
        <v>10</v>
      </c>
      <c r="Q1935" s="23">
        <v>1191.94</v>
      </c>
      <c r="R1935" s="20">
        <f t="shared" si="30"/>
        <v>11919.400000000001</v>
      </c>
      <c r="S1935" s="20"/>
      <c r="T1935" s="27"/>
    </row>
    <row r="1936" spans="1:20" ht="171.6" x14ac:dyDescent="0.3">
      <c r="A1936" s="12" t="s">
        <v>20</v>
      </c>
      <c r="B1936" s="12"/>
      <c r="C1936" s="12"/>
      <c r="D1936" s="12" t="s">
        <v>1241</v>
      </c>
      <c r="E1936" s="12" t="s">
        <v>1458</v>
      </c>
      <c r="F1936" s="12" t="s">
        <v>1457</v>
      </c>
      <c r="G1936" s="12"/>
      <c r="H1936" s="12"/>
      <c r="I1936" s="12"/>
      <c r="J1936" s="12"/>
      <c r="K1936" s="12"/>
      <c r="L1936" s="12"/>
      <c r="M1936" s="12"/>
      <c r="N1936" s="19" t="s">
        <v>1453</v>
      </c>
      <c r="O1936" s="12" t="s">
        <v>33</v>
      </c>
      <c r="P1936" s="21">
        <v>10</v>
      </c>
      <c r="Q1936" s="23">
        <v>1495.13</v>
      </c>
      <c r="R1936" s="20">
        <f t="shared" si="30"/>
        <v>14951.300000000001</v>
      </c>
      <c r="S1936" s="20"/>
      <c r="T1936" s="27"/>
    </row>
    <row r="1937" spans="1:20" ht="171.6" x14ac:dyDescent="0.3">
      <c r="A1937" s="12" t="s">
        <v>20</v>
      </c>
      <c r="B1937" s="12"/>
      <c r="C1937" s="12"/>
      <c r="D1937" s="12" t="s">
        <v>1241</v>
      </c>
      <c r="E1937" s="12" t="s">
        <v>1458</v>
      </c>
      <c r="F1937" s="12" t="s">
        <v>1457</v>
      </c>
      <c r="G1937" s="12"/>
      <c r="H1937" s="12"/>
      <c r="I1937" s="12"/>
      <c r="J1937" s="12"/>
      <c r="K1937" s="12"/>
      <c r="L1937" s="12"/>
      <c r="M1937" s="12"/>
      <c r="N1937" s="19" t="s">
        <v>1454</v>
      </c>
      <c r="O1937" s="12" t="s">
        <v>33</v>
      </c>
      <c r="P1937" s="21">
        <v>1</v>
      </c>
      <c r="Q1937" s="23">
        <v>663.94</v>
      </c>
      <c r="R1937" s="20">
        <f t="shared" si="30"/>
        <v>663.94</v>
      </c>
      <c r="S1937" s="20"/>
      <c r="T1937" s="27"/>
    </row>
    <row r="1938" spans="1:20" ht="171.6" x14ac:dyDescent="0.3">
      <c r="A1938" s="12" t="s">
        <v>20</v>
      </c>
      <c r="B1938" s="12"/>
      <c r="C1938" s="12"/>
      <c r="D1938" s="12" t="s">
        <v>1241</v>
      </c>
      <c r="E1938" s="12" t="s">
        <v>1458</v>
      </c>
      <c r="F1938" s="12" t="s">
        <v>1457</v>
      </c>
      <c r="G1938" s="12"/>
      <c r="H1938" s="12"/>
      <c r="I1938" s="12"/>
      <c r="J1938" s="12"/>
      <c r="K1938" s="12"/>
      <c r="L1938" s="12"/>
      <c r="M1938" s="12"/>
      <c r="N1938" s="19" t="s">
        <v>1455</v>
      </c>
      <c r="O1938" s="12" t="s">
        <v>33</v>
      </c>
      <c r="P1938" s="21">
        <v>4</v>
      </c>
      <c r="Q1938" s="23">
        <v>905.08</v>
      </c>
      <c r="R1938" s="20">
        <f t="shared" si="30"/>
        <v>3620.32</v>
      </c>
      <c r="S1938" s="20"/>
      <c r="T1938" s="27"/>
    </row>
    <row r="1939" spans="1:20" ht="171.6" x14ac:dyDescent="0.3">
      <c r="A1939" s="12" t="s">
        <v>20</v>
      </c>
      <c r="B1939" s="12"/>
      <c r="C1939" s="12"/>
      <c r="D1939" s="12" t="s">
        <v>1241</v>
      </c>
      <c r="E1939" s="12" t="s">
        <v>1458</v>
      </c>
      <c r="F1939" s="12" t="s">
        <v>1457</v>
      </c>
      <c r="G1939" s="12"/>
      <c r="H1939" s="12"/>
      <c r="I1939" s="12"/>
      <c r="J1939" s="12"/>
      <c r="K1939" s="12"/>
      <c r="L1939" s="12"/>
      <c r="M1939" s="12"/>
      <c r="N1939" s="19" t="s">
        <v>1456</v>
      </c>
      <c r="O1939" s="12" t="s">
        <v>33</v>
      </c>
      <c r="P1939" s="21">
        <v>70</v>
      </c>
      <c r="Q1939" s="23">
        <v>1038.6199999999999</v>
      </c>
      <c r="R1939" s="20">
        <f t="shared" si="30"/>
        <v>72703.399999999994</v>
      </c>
      <c r="S1939" s="20"/>
      <c r="T1939" s="27"/>
    </row>
    <row r="1940" spans="1:20" ht="171.6" x14ac:dyDescent="0.3">
      <c r="A1940" s="36" t="s">
        <v>1391</v>
      </c>
      <c r="B1940" s="12"/>
      <c r="C1940" s="12"/>
      <c r="D1940" s="12" t="s">
        <v>1241</v>
      </c>
      <c r="E1940" s="12" t="s">
        <v>1458</v>
      </c>
      <c r="F1940" s="12" t="s">
        <v>1457</v>
      </c>
      <c r="G1940" s="12"/>
      <c r="H1940" s="12"/>
      <c r="I1940" s="12"/>
      <c r="J1940" s="12"/>
      <c r="K1940" s="12"/>
      <c r="L1940" s="12"/>
      <c r="M1940" s="12"/>
      <c r="N1940" s="17" t="s">
        <v>1459</v>
      </c>
      <c r="O1940" s="21" t="s">
        <v>30</v>
      </c>
      <c r="P1940" s="12">
        <v>20</v>
      </c>
      <c r="Q1940" s="20">
        <v>1583.83</v>
      </c>
      <c r="R1940" s="20">
        <f t="shared" si="30"/>
        <v>31676.6</v>
      </c>
      <c r="S1940" s="20"/>
      <c r="T1940" s="27"/>
    </row>
    <row r="1941" spans="1:20" ht="171.6" x14ac:dyDescent="0.3">
      <c r="A1941" s="36" t="s">
        <v>1391</v>
      </c>
      <c r="B1941" s="12"/>
      <c r="C1941" s="12"/>
      <c r="D1941" s="12" t="s">
        <v>1241</v>
      </c>
      <c r="E1941" s="12" t="s">
        <v>1458</v>
      </c>
      <c r="F1941" s="12" t="s">
        <v>1457</v>
      </c>
      <c r="G1941" s="12"/>
      <c r="H1941" s="12"/>
      <c r="I1941" s="12"/>
      <c r="J1941" s="12"/>
      <c r="K1941" s="12"/>
      <c r="L1941" s="12"/>
      <c r="M1941" s="12"/>
      <c r="N1941" s="19" t="s">
        <v>1434</v>
      </c>
      <c r="O1941" s="12" t="s">
        <v>33</v>
      </c>
      <c r="P1941" s="21">
        <v>30</v>
      </c>
      <c r="Q1941" s="23">
        <v>518.15</v>
      </c>
      <c r="R1941" s="20">
        <f t="shared" si="30"/>
        <v>15544.5</v>
      </c>
      <c r="S1941" s="20"/>
      <c r="T1941" s="27"/>
    </row>
    <row r="1942" spans="1:20" ht="171.6" x14ac:dyDescent="0.3">
      <c r="A1942" s="36" t="s">
        <v>1391</v>
      </c>
      <c r="B1942" s="12"/>
      <c r="C1942" s="12"/>
      <c r="D1942" s="12" t="s">
        <v>1241</v>
      </c>
      <c r="E1942" s="12" t="s">
        <v>1458</v>
      </c>
      <c r="F1942" s="12" t="s">
        <v>1457</v>
      </c>
      <c r="G1942" s="12"/>
      <c r="H1942" s="12"/>
      <c r="I1942" s="12"/>
      <c r="J1942" s="12"/>
      <c r="K1942" s="12"/>
      <c r="L1942" s="12"/>
      <c r="M1942" s="12"/>
      <c r="N1942" s="19" t="s">
        <v>1435</v>
      </c>
      <c r="O1942" s="12" t="s">
        <v>28</v>
      </c>
      <c r="P1942" s="21">
        <v>50</v>
      </c>
      <c r="Q1942" s="23">
        <v>39.840000000000003</v>
      </c>
      <c r="R1942" s="20">
        <f t="shared" si="30"/>
        <v>1992.0000000000002</v>
      </c>
      <c r="S1942" s="20"/>
      <c r="T1942" s="27"/>
    </row>
    <row r="1943" spans="1:20" ht="171.6" x14ac:dyDescent="0.3">
      <c r="A1943" s="36" t="s">
        <v>1391</v>
      </c>
      <c r="B1943" s="12"/>
      <c r="C1943" s="12"/>
      <c r="D1943" s="12" t="s">
        <v>1241</v>
      </c>
      <c r="E1943" s="12" t="s">
        <v>1458</v>
      </c>
      <c r="F1943" s="12" t="s">
        <v>1457</v>
      </c>
      <c r="G1943" s="12"/>
      <c r="H1943" s="12"/>
      <c r="I1943" s="12"/>
      <c r="J1943" s="12"/>
      <c r="K1943" s="12"/>
      <c r="L1943" s="12"/>
      <c r="M1943" s="12"/>
      <c r="N1943" s="19" t="s">
        <v>1436</v>
      </c>
      <c r="O1943" s="21" t="s">
        <v>30</v>
      </c>
      <c r="P1943" s="21">
        <v>20</v>
      </c>
      <c r="Q1943" s="23">
        <v>499.15</v>
      </c>
      <c r="R1943" s="20">
        <f t="shared" si="30"/>
        <v>9983</v>
      </c>
      <c r="S1943" s="20"/>
      <c r="T1943" s="27"/>
    </row>
    <row r="1944" spans="1:20" ht="171.6" x14ac:dyDescent="0.3">
      <c r="A1944" s="36" t="s">
        <v>1391</v>
      </c>
      <c r="B1944" s="12"/>
      <c r="C1944" s="12"/>
      <c r="D1944" s="12" t="s">
        <v>1241</v>
      </c>
      <c r="E1944" s="12" t="s">
        <v>1458</v>
      </c>
      <c r="F1944" s="12" t="s">
        <v>1457</v>
      </c>
      <c r="G1944" s="12"/>
      <c r="H1944" s="12"/>
      <c r="I1944" s="12"/>
      <c r="J1944" s="12"/>
      <c r="K1944" s="12"/>
      <c r="L1944" s="12"/>
      <c r="M1944" s="12"/>
      <c r="N1944" s="19" t="s">
        <v>1437</v>
      </c>
      <c r="O1944" s="12" t="s">
        <v>33</v>
      </c>
      <c r="P1944" s="21">
        <v>30</v>
      </c>
      <c r="Q1944" s="23">
        <v>183.82</v>
      </c>
      <c r="R1944" s="20">
        <f t="shared" si="30"/>
        <v>5514.5999999999995</v>
      </c>
      <c r="S1944" s="20"/>
      <c r="T1944" s="27"/>
    </row>
    <row r="1945" spans="1:20" ht="171.6" x14ac:dyDescent="0.3">
      <c r="A1945" s="36" t="s">
        <v>1391</v>
      </c>
      <c r="B1945" s="12"/>
      <c r="C1945" s="12"/>
      <c r="D1945" s="12" t="s">
        <v>1241</v>
      </c>
      <c r="E1945" s="12" t="s">
        <v>1458</v>
      </c>
      <c r="F1945" s="12" t="s">
        <v>1457</v>
      </c>
      <c r="G1945" s="12"/>
      <c r="H1945" s="12"/>
      <c r="I1945" s="12"/>
      <c r="J1945" s="12"/>
      <c r="K1945" s="12"/>
      <c r="L1945" s="12"/>
      <c r="M1945" s="12"/>
      <c r="N1945" s="19" t="s">
        <v>1438</v>
      </c>
      <c r="O1945" s="12" t="s">
        <v>33</v>
      </c>
      <c r="P1945" s="21">
        <v>10</v>
      </c>
      <c r="Q1945" s="23">
        <v>783.53</v>
      </c>
      <c r="R1945" s="20">
        <f t="shared" si="30"/>
        <v>7835.2999999999993</v>
      </c>
      <c r="S1945" s="20"/>
      <c r="T1945" s="27"/>
    </row>
    <row r="1946" spans="1:20" ht="171.6" x14ac:dyDescent="0.3">
      <c r="A1946" s="36" t="s">
        <v>1391</v>
      </c>
      <c r="B1946" s="12"/>
      <c r="C1946" s="12"/>
      <c r="D1946" s="12" t="s">
        <v>1241</v>
      </c>
      <c r="E1946" s="12" t="s">
        <v>1458</v>
      </c>
      <c r="F1946" s="12" t="s">
        <v>1457</v>
      </c>
      <c r="G1946" s="12"/>
      <c r="H1946" s="12"/>
      <c r="I1946" s="12"/>
      <c r="J1946" s="12"/>
      <c r="K1946" s="12"/>
      <c r="L1946" s="12"/>
      <c r="M1946" s="12"/>
      <c r="N1946" s="19" t="s">
        <v>1439</v>
      </c>
      <c r="O1946" s="12" t="s">
        <v>33</v>
      </c>
      <c r="P1946" s="21">
        <v>10</v>
      </c>
      <c r="Q1946" s="23">
        <v>1157.3800000000001</v>
      </c>
      <c r="R1946" s="20">
        <f t="shared" si="30"/>
        <v>11573.800000000001</v>
      </c>
      <c r="S1946" s="20"/>
      <c r="T1946" s="27"/>
    </row>
    <row r="1947" spans="1:20" ht="171.6" x14ac:dyDescent="0.3">
      <c r="A1947" s="36" t="s">
        <v>1391</v>
      </c>
      <c r="B1947" s="12"/>
      <c r="C1947" s="12"/>
      <c r="D1947" s="12" t="s">
        <v>1241</v>
      </c>
      <c r="E1947" s="12" t="s">
        <v>1458</v>
      </c>
      <c r="F1947" s="12" t="s">
        <v>1457</v>
      </c>
      <c r="G1947" s="12"/>
      <c r="H1947" s="12"/>
      <c r="I1947" s="12"/>
      <c r="J1947" s="12"/>
      <c r="K1947" s="12"/>
      <c r="L1947" s="12"/>
      <c r="M1947" s="12"/>
      <c r="N1947" s="19" t="s">
        <v>1440</v>
      </c>
      <c r="O1947" s="12" t="s">
        <v>33</v>
      </c>
      <c r="P1947" s="21">
        <v>10</v>
      </c>
      <c r="Q1947" s="23">
        <v>650.5</v>
      </c>
      <c r="R1947" s="20">
        <f t="shared" si="30"/>
        <v>6505</v>
      </c>
      <c r="S1947" s="20"/>
      <c r="T1947" s="27"/>
    </row>
    <row r="1948" spans="1:20" ht="171.6" x14ac:dyDescent="0.3">
      <c r="A1948" s="36" t="s">
        <v>1391</v>
      </c>
      <c r="B1948" s="12"/>
      <c r="C1948" s="12"/>
      <c r="D1948" s="12" t="s">
        <v>1241</v>
      </c>
      <c r="E1948" s="12" t="s">
        <v>1458</v>
      </c>
      <c r="F1948" s="12" t="s">
        <v>1457</v>
      </c>
      <c r="G1948" s="12"/>
      <c r="H1948" s="12"/>
      <c r="I1948" s="12"/>
      <c r="J1948" s="12"/>
      <c r="K1948" s="12"/>
      <c r="L1948" s="12"/>
      <c r="M1948" s="12"/>
      <c r="N1948" s="19" t="s">
        <v>1441</v>
      </c>
      <c r="O1948" s="12" t="s">
        <v>33</v>
      </c>
      <c r="P1948" s="21">
        <v>3</v>
      </c>
      <c r="Q1948" s="23">
        <v>766.04</v>
      </c>
      <c r="R1948" s="20">
        <f t="shared" si="30"/>
        <v>2298.12</v>
      </c>
      <c r="S1948" s="20"/>
      <c r="T1948" s="27"/>
    </row>
    <row r="1949" spans="1:20" ht="171.6" x14ac:dyDescent="0.3">
      <c r="A1949" s="36" t="s">
        <v>1391</v>
      </c>
      <c r="B1949" s="12"/>
      <c r="C1949" s="12"/>
      <c r="D1949" s="12" t="s">
        <v>1241</v>
      </c>
      <c r="E1949" s="12" t="s">
        <v>1458</v>
      </c>
      <c r="F1949" s="12" t="s">
        <v>1457</v>
      </c>
      <c r="G1949" s="12"/>
      <c r="H1949" s="12"/>
      <c r="I1949" s="12"/>
      <c r="J1949" s="12"/>
      <c r="K1949" s="12"/>
      <c r="L1949" s="12"/>
      <c r="M1949" s="12"/>
      <c r="N1949" s="19" t="s">
        <v>1442</v>
      </c>
      <c r="O1949" s="12" t="s">
        <v>33</v>
      </c>
      <c r="P1949" s="21">
        <v>5</v>
      </c>
      <c r="Q1949" s="23">
        <v>188.67</v>
      </c>
      <c r="R1949" s="20">
        <f t="shared" si="30"/>
        <v>943.34999999999991</v>
      </c>
      <c r="S1949" s="20"/>
      <c r="T1949" s="27"/>
    </row>
    <row r="1950" spans="1:20" ht="171.6" x14ac:dyDescent="0.3">
      <c r="A1950" s="36" t="s">
        <v>1391</v>
      </c>
      <c r="B1950" s="12"/>
      <c r="C1950" s="12"/>
      <c r="D1950" s="12" t="s">
        <v>1241</v>
      </c>
      <c r="E1950" s="12" t="s">
        <v>1458</v>
      </c>
      <c r="F1950" s="12" t="s">
        <v>1457</v>
      </c>
      <c r="G1950" s="12"/>
      <c r="H1950" s="12"/>
      <c r="I1950" s="12"/>
      <c r="J1950" s="12"/>
      <c r="K1950" s="12"/>
      <c r="L1950" s="12"/>
      <c r="M1950" s="12"/>
      <c r="N1950" s="19" t="s">
        <v>1443</v>
      </c>
      <c r="O1950" s="12" t="s">
        <v>33</v>
      </c>
      <c r="P1950" s="21">
        <v>20</v>
      </c>
      <c r="Q1950" s="23">
        <v>53.93</v>
      </c>
      <c r="R1950" s="20">
        <f t="shared" si="30"/>
        <v>1078.5999999999999</v>
      </c>
      <c r="S1950" s="20"/>
      <c r="T1950" s="27"/>
    </row>
    <row r="1951" spans="1:20" ht="171.6" x14ac:dyDescent="0.3">
      <c r="A1951" s="36" t="s">
        <v>1391</v>
      </c>
      <c r="B1951" s="12"/>
      <c r="C1951" s="12"/>
      <c r="D1951" s="12" t="s">
        <v>1241</v>
      </c>
      <c r="E1951" s="12" t="s">
        <v>1458</v>
      </c>
      <c r="F1951" s="12" t="s">
        <v>1457</v>
      </c>
      <c r="G1951" s="12"/>
      <c r="H1951" s="12"/>
      <c r="I1951" s="12"/>
      <c r="J1951" s="12"/>
      <c r="K1951" s="12"/>
      <c r="L1951" s="12"/>
      <c r="M1951" s="12"/>
      <c r="N1951" s="19" t="s">
        <v>1444</v>
      </c>
      <c r="O1951" s="12" t="s">
        <v>33</v>
      </c>
      <c r="P1951" s="21">
        <v>10</v>
      </c>
      <c r="Q1951" s="23">
        <v>345.1</v>
      </c>
      <c r="R1951" s="20">
        <f t="shared" si="30"/>
        <v>3451</v>
      </c>
      <c r="S1951" s="20"/>
      <c r="T1951" s="27"/>
    </row>
    <row r="1952" spans="1:20" ht="171.6" x14ac:dyDescent="0.3">
      <c r="A1952" s="36" t="s">
        <v>1391</v>
      </c>
      <c r="B1952" s="12"/>
      <c r="C1952" s="12"/>
      <c r="D1952" s="12" t="s">
        <v>1241</v>
      </c>
      <c r="E1952" s="12" t="s">
        <v>1458</v>
      </c>
      <c r="F1952" s="12" t="s">
        <v>1457</v>
      </c>
      <c r="G1952" s="12"/>
      <c r="H1952" s="12"/>
      <c r="I1952" s="12"/>
      <c r="J1952" s="12"/>
      <c r="K1952" s="12"/>
      <c r="L1952" s="12"/>
      <c r="M1952" s="12"/>
      <c r="N1952" s="19" t="s">
        <v>1445</v>
      </c>
      <c r="O1952" s="12" t="s">
        <v>33</v>
      </c>
      <c r="P1952" s="21">
        <v>1</v>
      </c>
      <c r="Q1952" s="23">
        <v>3945.49</v>
      </c>
      <c r="R1952" s="20">
        <f t="shared" si="30"/>
        <v>3945.49</v>
      </c>
      <c r="S1952" s="20"/>
      <c r="T1952" s="27"/>
    </row>
    <row r="1953" spans="1:20" ht="171.6" x14ac:dyDescent="0.3">
      <c r="A1953" s="36" t="s">
        <v>1391</v>
      </c>
      <c r="B1953" s="12"/>
      <c r="C1953" s="12"/>
      <c r="D1953" s="12" t="s">
        <v>1241</v>
      </c>
      <c r="E1953" s="12" t="s">
        <v>1458</v>
      </c>
      <c r="F1953" s="12" t="s">
        <v>1457</v>
      </c>
      <c r="G1953" s="12"/>
      <c r="H1953" s="12"/>
      <c r="I1953" s="12"/>
      <c r="J1953" s="12"/>
      <c r="K1953" s="12"/>
      <c r="L1953" s="12"/>
      <c r="M1953" s="12"/>
      <c r="N1953" s="19" t="s">
        <v>1446</v>
      </c>
      <c r="O1953" s="12" t="s">
        <v>33</v>
      </c>
      <c r="P1953" s="21">
        <v>2</v>
      </c>
      <c r="Q1953" s="23">
        <v>2742.74</v>
      </c>
      <c r="R1953" s="20">
        <f t="shared" si="30"/>
        <v>5485.48</v>
      </c>
      <c r="S1953" s="20"/>
      <c r="T1953" s="27"/>
    </row>
    <row r="1954" spans="1:20" ht="171.6" x14ac:dyDescent="0.3">
      <c r="A1954" s="36" t="s">
        <v>1391</v>
      </c>
      <c r="B1954" s="12"/>
      <c r="C1954" s="12"/>
      <c r="D1954" s="12" t="s">
        <v>1241</v>
      </c>
      <c r="E1954" s="12" t="s">
        <v>1458</v>
      </c>
      <c r="F1954" s="12" t="s">
        <v>1457</v>
      </c>
      <c r="G1954" s="12"/>
      <c r="H1954" s="12"/>
      <c r="I1954" s="12"/>
      <c r="J1954" s="12"/>
      <c r="K1954" s="12"/>
      <c r="L1954" s="12"/>
      <c r="M1954" s="12"/>
      <c r="N1954" s="19" t="s">
        <v>1447</v>
      </c>
      <c r="O1954" s="12" t="s">
        <v>33</v>
      </c>
      <c r="P1954" s="21">
        <v>1</v>
      </c>
      <c r="Q1954" s="23">
        <v>3661.54</v>
      </c>
      <c r="R1954" s="20">
        <f t="shared" si="30"/>
        <v>3661.54</v>
      </c>
      <c r="S1954" s="20"/>
      <c r="T1954" s="27"/>
    </row>
    <row r="1955" spans="1:20" ht="171.6" x14ac:dyDescent="0.3">
      <c r="A1955" s="36" t="s">
        <v>1391</v>
      </c>
      <c r="B1955" s="12"/>
      <c r="C1955" s="12"/>
      <c r="D1955" s="12" t="s">
        <v>1241</v>
      </c>
      <c r="E1955" s="12" t="s">
        <v>1458</v>
      </c>
      <c r="F1955" s="12" t="s">
        <v>1457</v>
      </c>
      <c r="G1955" s="12"/>
      <c r="H1955" s="12"/>
      <c r="I1955" s="12"/>
      <c r="J1955" s="12"/>
      <c r="K1955" s="12"/>
      <c r="L1955" s="12"/>
      <c r="M1955" s="12"/>
      <c r="N1955" s="19" t="s">
        <v>1448</v>
      </c>
      <c r="O1955" s="12" t="s">
        <v>33</v>
      </c>
      <c r="P1955" s="21">
        <v>2</v>
      </c>
      <c r="Q1955" s="23">
        <v>3108.77</v>
      </c>
      <c r="R1955" s="20">
        <f t="shared" si="30"/>
        <v>6217.54</v>
      </c>
      <c r="S1955" s="20"/>
      <c r="T1955" s="27"/>
    </row>
    <row r="1956" spans="1:20" ht="171.6" x14ac:dyDescent="0.3">
      <c r="A1956" s="36" t="s">
        <v>1391</v>
      </c>
      <c r="B1956" s="12"/>
      <c r="C1956" s="12"/>
      <c r="D1956" s="12" t="s">
        <v>1241</v>
      </c>
      <c r="E1956" s="12" t="s">
        <v>1458</v>
      </c>
      <c r="F1956" s="12" t="s">
        <v>1457</v>
      </c>
      <c r="G1956" s="12"/>
      <c r="H1956" s="12"/>
      <c r="I1956" s="12"/>
      <c r="J1956" s="12"/>
      <c r="K1956" s="12"/>
      <c r="L1956" s="12"/>
      <c r="M1956" s="12"/>
      <c r="N1956" s="19" t="s">
        <v>1449</v>
      </c>
      <c r="O1956" s="12" t="s">
        <v>33</v>
      </c>
      <c r="P1956" s="21">
        <v>1</v>
      </c>
      <c r="Q1956" s="23">
        <v>514.03</v>
      </c>
      <c r="R1956" s="20">
        <f t="shared" si="30"/>
        <v>514.03</v>
      </c>
      <c r="S1956" s="20"/>
      <c r="T1956" s="27"/>
    </row>
    <row r="1957" spans="1:20" ht="171.6" x14ac:dyDescent="0.3">
      <c r="A1957" s="36" t="s">
        <v>1391</v>
      </c>
      <c r="B1957" s="12"/>
      <c r="C1957" s="12"/>
      <c r="D1957" s="12" t="s">
        <v>1241</v>
      </c>
      <c r="E1957" s="12" t="s">
        <v>1458</v>
      </c>
      <c r="F1957" s="12" t="s">
        <v>1457</v>
      </c>
      <c r="G1957" s="12"/>
      <c r="H1957" s="12"/>
      <c r="I1957" s="12"/>
      <c r="J1957" s="12"/>
      <c r="K1957" s="12"/>
      <c r="L1957" s="12"/>
      <c r="M1957" s="12"/>
      <c r="N1957" s="19" t="s">
        <v>1450</v>
      </c>
      <c r="O1957" s="12" t="s">
        <v>33</v>
      </c>
      <c r="P1957" s="21">
        <v>1</v>
      </c>
      <c r="Q1957" s="23">
        <v>159.99</v>
      </c>
      <c r="R1957" s="20">
        <f t="shared" si="30"/>
        <v>159.99</v>
      </c>
      <c r="S1957" s="20"/>
      <c r="T1957" s="27"/>
    </row>
    <row r="1958" spans="1:20" ht="171.6" x14ac:dyDescent="0.3">
      <c r="A1958" s="36" t="s">
        <v>1391</v>
      </c>
      <c r="B1958" s="12"/>
      <c r="C1958" s="12"/>
      <c r="D1958" s="12" t="s">
        <v>1241</v>
      </c>
      <c r="E1958" s="12" t="s">
        <v>1458</v>
      </c>
      <c r="F1958" s="12" t="s">
        <v>1457</v>
      </c>
      <c r="G1958" s="12"/>
      <c r="H1958" s="12"/>
      <c r="I1958" s="12"/>
      <c r="J1958" s="12"/>
      <c r="K1958" s="12"/>
      <c r="L1958" s="12"/>
      <c r="M1958" s="12"/>
      <c r="N1958" s="19" t="s">
        <v>1454</v>
      </c>
      <c r="O1958" s="12" t="s">
        <v>91</v>
      </c>
      <c r="P1958" s="21">
        <v>1</v>
      </c>
      <c r="Q1958" s="23">
        <v>663.94</v>
      </c>
      <c r="R1958" s="20">
        <f t="shared" si="30"/>
        <v>663.94</v>
      </c>
      <c r="S1958" s="20"/>
      <c r="T1958" s="27"/>
    </row>
    <row r="1959" spans="1:20" ht="171.6" x14ac:dyDescent="0.3">
      <c r="A1959" s="36" t="s">
        <v>1391</v>
      </c>
      <c r="B1959" s="12"/>
      <c r="C1959" s="12"/>
      <c r="D1959" s="12" t="s">
        <v>1241</v>
      </c>
      <c r="E1959" s="12" t="s">
        <v>1458</v>
      </c>
      <c r="F1959" s="12" t="s">
        <v>1457</v>
      </c>
      <c r="G1959" s="12"/>
      <c r="H1959" s="12"/>
      <c r="I1959" s="12"/>
      <c r="J1959" s="12"/>
      <c r="K1959" s="12"/>
      <c r="L1959" s="12"/>
      <c r="M1959" s="12"/>
      <c r="N1959" s="19" t="s">
        <v>1455</v>
      </c>
      <c r="O1959" s="12" t="s">
        <v>91</v>
      </c>
      <c r="P1959" s="21">
        <v>1</v>
      </c>
      <c r="Q1959" s="23">
        <v>905.08</v>
      </c>
      <c r="R1959" s="20">
        <f t="shared" si="30"/>
        <v>905.08</v>
      </c>
      <c r="S1959" s="20"/>
      <c r="T1959" s="27"/>
    </row>
    <row r="1960" spans="1:20" ht="171.6" x14ac:dyDescent="0.3">
      <c r="A1960" s="36" t="s">
        <v>1391</v>
      </c>
      <c r="B1960" s="12"/>
      <c r="C1960" s="12"/>
      <c r="D1960" s="12" t="s">
        <v>1241</v>
      </c>
      <c r="E1960" s="12" t="s">
        <v>1458</v>
      </c>
      <c r="F1960" s="12" t="s">
        <v>1457</v>
      </c>
      <c r="G1960" s="12"/>
      <c r="H1960" s="12"/>
      <c r="I1960" s="12"/>
      <c r="J1960" s="12"/>
      <c r="K1960" s="12"/>
      <c r="L1960" s="12"/>
      <c r="M1960" s="12"/>
      <c r="N1960" s="19" t="s">
        <v>1456</v>
      </c>
      <c r="O1960" s="12" t="s">
        <v>35</v>
      </c>
      <c r="P1960" s="21">
        <v>4</v>
      </c>
      <c r="Q1960" s="23">
        <v>1038.6199999999999</v>
      </c>
      <c r="R1960" s="20">
        <f t="shared" si="30"/>
        <v>4154.4799999999996</v>
      </c>
      <c r="S1960" s="20"/>
      <c r="T1960" s="27"/>
    </row>
    <row r="1961" spans="1:20" s="11" customFormat="1" ht="140.4" x14ac:dyDescent="0.3">
      <c r="A1961" s="12" t="s">
        <v>22</v>
      </c>
      <c r="B1961" s="12"/>
      <c r="C1961" s="12"/>
      <c r="D1961" s="12" t="s">
        <v>1241</v>
      </c>
      <c r="E1961" s="12" t="s">
        <v>1535</v>
      </c>
      <c r="F1961" s="12" t="s">
        <v>1534</v>
      </c>
      <c r="G1961" s="12"/>
      <c r="H1961" s="12"/>
      <c r="I1961" s="12"/>
      <c r="J1961" s="12"/>
      <c r="K1961" s="12"/>
      <c r="L1961" s="12"/>
      <c r="M1961" s="12"/>
      <c r="N1961" s="19" t="s">
        <v>1464</v>
      </c>
      <c r="O1961" s="21" t="s">
        <v>30</v>
      </c>
      <c r="P1961" s="12">
        <v>12300</v>
      </c>
      <c r="Q1961" s="18">
        <v>2.66</v>
      </c>
      <c r="R1961" s="20">
        <f t="shared" si="30"/>
        <v>32718</v>
      </c>
      <c r="S1961" s="20"/>
      <c r="T1961" s="27"/>
    </row>
    <row r="1962" spans="1:20" s="11" customFormat="1" ht="140.4" x14ac:dyDescent="0.3">
      <c r="A1962" s="12" t="s">
        <v>22</v>
      </c>
      <c r="B1962" s="12"/>
      <c r="C1962" s="12"/>
      <c r="D1962" s="12" t="s">
        <v>1241</v>
      </c>
      <c r="E1962" s="12" t="s">
        <v>1535</v>
      </c>
      <c r="F1962" s="12" t="s">
        <v>1534</v>
      </c>
      <c r="G1962" s="12"/>
      <c r="H1962" s="12"/>
      <c r="I1962" s="12"/>
      <c r="J1962" s="12"/>
      <c r="K1962" s="12"/>
      <c r="L1962" s="12"/>
      <c r="M1962" s="12"/>
      <c r="N1962" s="19" t="s">
        <v>1465</v>
      </c>
      <c r="O1962" s="12" t="s">
        <v>33</v>
      </c>
      <c r="P1962" s="12">
        <v>10425</v>
      </c>
      <c r="Q1962" s="18">
        <v>3.25</v>
      </c>
      <c r="R1962" s="20">
        <f t="shared" si="30"/>
        <v>33881.25</v>
      </c>
      <c r="S1962" s="20"/>
      <c r="T1962" s="27"/>
    </row>
    <row r="1963" spans="1:20" s="11" customFormat="1" ht="140.4" x14ac:dyDescent="0.3">
      <c r="A1963" s="12" t="s">
        <v>22</v>
      </c>
      <c r="B1963" s="12"/>
      <c r="C1963" s="12"/>
      <c r="D1963" s="12" t="s">
        <v>1241</v>
      </c>
      <c r="E1963" s="12" t="s">
        <v>1535</v>
      </c>
      <c r="F1963" s="12" t="s">
        <v>1534</v>
      </c>
      <c r="G1963" s="12"/>
      <c r="H1963" s="12"/>
      <c r="I1963" s="12"/>
      <c r="J1963" s="12"/>
      <c r="K1963" s="12"/>
      <c r="L1963" s="12"/>
      <c r="M1963" s="12"/>
      <c r="N1963" s="19" t="s">
        <v>1466</v>
      </c>
      <c r="O1963" s="12" t="s">
        <v>28</v>
      </c>
      <c r="P1963" s="12">
        <v>840</v>
      </c>
      <c r="Q1963" s="18">
        <v>29.27</v>
      </c>
      <c r="R1963" s="20">
        <f t="shared" si="30"/>
        <v>24586.799999999999</v>
      </c>
      <c r="S1963" s="20"/>
      <c r="T1963" s="27"/>
    </row>
    <row r="1964" spans="1:20" s="11" customFormat="1" ht="140.4" x14ac:dyDescent="0.3">
      <c r="A1964" s="12" t="s">
        <v>22</v>
      </c>
      <c r="B1964" s="12"/>
      <c r="C1964" s="12"/>
      <c r="D1964" s="12" t="s">
        <v>1241</v>
      </c>
      <c r="E1964" s="12" t="s">
        <v>1535</v>
      </c>
      <c r="F1964" s="12" t="s">
        <v>1534</v>
      </c>
      <c r="G1964" s="12"/>
      <c r="H1964" s="12"/>
      <c r="I1964" s="12"/>
      <c r="J1964" s="12"/>
      <c r="K1964" s="12"/>
      <c r="L1964" s="12"/>
      <c r="M1964" s="12"/>
      <c r="N1964" s="19" t="s">
        <v>1467</v>
      </c>
      <c r="O1964" s="21" t="s">
        <v>30</v>
      </c>
      <c r="P1964" s="12">
        <v>4507.5</v>
      </c>
      <c r="Q1964" s="18">
        <v>6.61</v>
      </c>
      <c r="R1964" s="20">
        <f t="shared" si="30"/>
        <v>29794.575000000001</v>
      </c>
      <c r="S1964" s="20"/>
      <c r="T1964" s="27"/>
    </row>
    <row r="1965" spans="1:20" s="11" customFormat="1" ht="140.4" x14ac:dyDescent="0.3">
      <c r="A1965" s="12" t="s">
        <v>22</v>
      </c>
      <c r="B1965" s="12"/>
      <c r="C1965" s="12"/>
      <c r="D1965" s="12" t="s">
        <v>1241</v>
      </c>
      <c r="E1965" s="12" t="s">
        <v>1535</v>
      </c>
      <c r="F1965" s="12" t="s">
        <v>1534</v>
      </c>
      <c r="G1965" s="12"/>
      <c r="H1965" s="12"/>
      <c r="I1965" s="12"/>
      <c r="J1965" s="12"/>
      <c r="K1965" s="12"/>
      <c r="L1965" s="12"/>
      <c r="M1965" s="12"/>
      <c r="N1965" s="19" t="s">
        <v>1468</v>
      </c>
      <c r="O1965" s="12" t="s">
        <v>33</v>
      </c>
      <c r="P1965" s="12">
        <v>135</v>
      </c>
      <c r="Q1965" s="18">
        <v>10.56</v>
      </c>
      <c r="R1965" s="20">
        <f t="shared" si="30"/>
        <v>1425.6000000000001</v>
      </c>
      <c r="S1965" s="20"/>
      <c r="T1965" s="27"/>
    </row>
    <row r="1966" spans="1:20" s="11" customFormat="1" ht="140.4" x14ac:dyDescent="0.3">
      <c r="A1966" s="12" t="s">
        <v>22</v>
      </c>
      <c r="B1966" s="12"/>
      <c r="C1966" s="12"/>
      <c r="D1966" s="12" t="s">
        <v>1241</v>
      </c>
      <c r="E1966" s="12" t="s">
        <v>1535</v>
      </c>
      <c r="F1966" s="12" t="s">
        <v>1534</v>
      </c>
      <c r="G1966" s="12"/>
      <c r="H1966" s="12"/>
      <c r="I1966" s="12"/>
      <c r="J1966" s="12"/>
      <c r="K1966" s="12"/>
      <c r="L1966" s="12"/>
      <c r="M1966" s="12"/>
      <c r="N1966" s="19" t="s">
        <v>1469</v>
      </c>
      <c r="O1966" s="12" t="s">
        <v>33</v>
      </c>
      <c r="P1966" s="12">
        <v>75</v>
      </c>
      <c r="Q1966" s="18">
        <v>22.88</v>
      </c>
      <c r="R1966" s="20">
        <f t="shared" si="30"/>
        <v>1716</v>
      </c>
      <c r="S1966" s="20"/>
      <c r="T1966" s="27"/>
    </row>
    <row r="1967" spans="1:20" s="11" customFormat="1" ht="140.4" x14ac:dyDescent="0.3">
      <c r="A1967" s="12" t="s">
        <v>22</v>
      </c>
      <c r="B1967" s="12"/>
      <c r="C1967" s="12"/>
      <c r="D1967" s="12" t="s">
        <v>1241</v>
      </c>
      <c r="E1967" s="12" t="s">
        <v>1535</v>
      </c>
      <c r="F1967" s="12" t="s">
        <v>1534</v>
      </c>
      <c r="G1967" s="12"/>
      <c r="H1967" s="12"/>
      <c r="I1967" s="12"/>
      <c r="J1967" s="12"/>
      <c r="K1967" s="12"/>
      <c r="L1967" s="12"/>
      <c r="M1967" s="12"/>
      <c r="N1967" s="19" t="s">
        <v>1470</v>
      </c>
      <c r="O1967" s="12" t="s">
        <v>33</v>
      </c>
      <c r="P1967" s="12">
        <v>1440</v>
      </c>
      <c r="Q1967" s="18">
        <v>16.91</v>
      </c>
      <c r="R1967" s="20">
        <f t="shared" si="30"/>
        <v>24350.400000000001</v>
      </c>
      <c r="S1967" s="20"/>
      <c r="T1967" s="27"/>
    </row>
    <row r="1968" spans="1:20" s="11" customFormat="1" ht="140.4" x14ac:dyDescent="0.3">
      <c r="A1968" s="12" t="s">
        <v>22</v>
      </c>
      <c r="B1968" s="12"/>
      <c r="C1968" s="12"/>
      <c r="D1968" s="12" t="s">
        <v>1241</v>
      </c>
      <c r="E1968" s="12" t="s">
        <v>1535</v>
      </c>
      <c r="F1968" s="12" t="s">
        <v>1534</v>
      </c>
      <c r="G1968" s="12"/>
      <c r="H1968" s="12"/>
      <c r="I1968" s="12"/>
      <c r="J1968" s="12"/>
      <c r="K1968" s="12"/>
      <c r="L1968" s="12"/>
      <c r="M1968" s="12"/>
      <c r="N1968" s="19" t="s">
        <v>1471</v>
      </c>
      <c r="O1968" s="12" t="s">
        <v>33</v>
      </c>
      <c r="P1968" s="12">
        <v>498</v>
      </c>
      <c r="Q1968" s="18">
        <v>22.82</v>
      </c>
      <c r="R1968" s="20">
        <f t="shared" si="30"/>
        <v>11364.36</v>
      </c>
      <c r="S1968" s="20"/>
      <c r="T1968" s="27"/>
    </row>
    <row r="1969" spans="1:20" s="11" customFormat="1" ht="140.4" x14ac:dyDescent="0.3">
      <c r="A1969" s="12" t="s">
        <v>22</v>
      </c>
      <c r="B1969" s="12"/>
      <c r="C1969" s="12"/>
      <c r="D1969" s="12" t="s">
        <v>1241</v>
      </c>
      <c r="E1969" s="12" t="s">
        <v>1535</v>
      </c>
      <c r="F1969" s="12" t="s">
        <v>1534</v>
      </c>
      <c r="G1969" s="12"/>
      <c r="H1969" s="12"/>
      <c r="I1969" s="12"/>
      <c r="J1969" s="12"/>
      <c r="K1969" s="12"/>
      <c r="L1969" s="12"/>
      <c r="M1969" s="12"/>
      <c r="N1969" s="19" t="s">
        <v>1472</v>
      </c>
      <c r="O1969" s="12" t="s">
        <v>33</v>
      </c>
      <c r="P1969" s="12">
        <v>18</v>
      </c>
      <c r="Q1969" s="18">
        <v>26.31</v>
      </c>
      <c r="R1969" s="20">
        <f t="shared" si="30"/>
        <v>473.58</v>
      </c>
      <c r="S1969" s="20"/>
      <c r="T1969" s="27"/>
    </row>
    <row r="1970" spans="1:20" s="11" customFormat="1" ht="140.4" x14ac:dyDescent="0.3">
      <c r="A1970" s="12" t="s">
        <v>22</v>
      </c>
      <c r="B1970" s="12"/>
      <c r="C1970" s="12"/>
      <c r="D1970" s="12" t="s">
        <v>1241</v>
      </c>
      <c r="E1970" s="12" t="s">
        <v>1535</v>
      </c>
      <c r="F1970" s="12" t="s">
        <v>1534</v>
      </c>
      <c r="G1970" s="12"/>
      <c r="H1970" s="12"/>
      <c r="I1970" s="12"/>
      <c r="J1970" s="12"/>
      <c r="K1970" s="12"/>
      <c r="L1970" s="12"/>
      <c r="M1970" s="12"/>
      <c r="N1970" s="19" t="s">
        <v>1473</v>
      </c>
      <c r="O1970" s="12" t="s">
        <v>33</v>
      </c>
      <c r="P1970" s="12">
        <v>72</v>
      </c>
      <c r="Q1970" s="18">
        <v>8.68</v>
      </c>
      <c r="R1970" s="20">
        <f t="shared" si="30"/>
        <v>624.96</v>
      </c>
      <c r="S1970" s="20"/>
      <c r="T1970" s="27"/>
    </row>
    <row r="1971" spans="1:20" s="11" customFormat="1" ht="140.4" x14ac:dyDescent="0.3">
      <c r="A1971" s="12" t="s">
        <v>22</v>
      </c>
      <c r="B1971" s="12"/>
      <c r="C1971" s="12"/>
      <c r="D1971" s="12" t="s">
        <v>1241</v>
      </c>
      <c r="E1971" s="12" t="s">
        <v>1535</v>
      </c>
      <c r="F1971" s="12" t="s">
        <v>1534</v>
      </c>
      <c r="G1971" s="12"/>
      <c r="H1971" s="12"/>
      <c r="I1971" s="12"/>
      <c r="J1971" s="12"/>
      <c r="K1971" s="12"/>
      <c r="L1971" s="12"/>
      <c r="M1971" s="12"/>
      <c r="N1971" s="19" t="s">
        <v>1474</v>
      </c>
      <c r="O1971" s="12" t="s">
        <v>33</v>
      </c>
      <c r="P1971" s="12">
        <v>72</v>
      </c>
      <c r="Q1971" s="18">
        <v>8.9499999999999993</v>
      </c>
      <c r="R1971" s="20">
        <f t="shared" si="30"/>
        <v>644.4</v>
      </c>
      <c r="S1971" s="20"/>
      <c r="T1971" s="27"/>
    </row>
    <row r="1972" spans="1:20" s="11" customFormat="1" ht="140.4" x14ac:dyDescent="0.3">
      <c r="A1972" s="12" t="s">
        <v>22</v>
      </c>
      <c r="B1972" s="12"/>
      <c r="C1972" s="12"/>
      <c r="D1972" s="12" t="s">
        <v>1241</v>
      </c>
      <c r="E1972" s="12" t="s">
        <v>1535</v>
      </c>
      <c r="F1972" s="12" t="s">
        <v>1534</v>
      </c>
      <c r="G1972" s="12"/>
      <c r="H1972" s="12"/>
      <c r="I1972" s="12"/>
      <c r="J1972" s="12"/>
      <c r="K1972" s="12"/>
      <c r="L1972" s="12"/>
      <c r="M1972" s="12"/>
      <c r="N1972" s="19" t="s">
        <v>1475</v>
      </c>
      <c r="O1972" s="12" t="s">
        <v>33</v>
      </c>
      <c r="P1972" s="12">
        <v>420</v>
      </c>
      <c r="Q1972" s="18">
        <v>23.74</v>
      </c>
      <c r="R1972" s="20">
        <f t="shared" si="30"/>
        <v>9970.7999999999993</v>
      </c>
      <c r="S1972" s="20"/>
      <c r="T1972" s="27"/>
    </row>
    <row r="1973" spans="1:20" s="11" customFormat="1" ht="140.4" x14ac:dyDescent="0.3">
      <c r="A1973" s="12" t="s">
        <v>22</v>
      </c>
      <c r="B1973" s="12"/>
      <c r="C1973" s="12"/>
      <c r="D1973" s="12" t="s">
        <v>1241</v>
      </c>
      <c r="E1973" s="12" t="s">
        <v>1535</v>
      </c>
      <c r="F1973" s="12" t="s">
        <v>1534</v>
      </c>
      <c r="G1973" s="12"/>
      <c r="H1973" s="12"/>
      <c r="I1973" s="12"/>
      <c r="J1973" s="12"/>
      <c r="K1973" s="12"/>
      <c r="L1973" s="12"/>
      <c r="M1973" s="12"/>
      <c r="N1973" s="19" t="s">
        <v>1476</v>
      </c>
      <c r="O1973" s="12" t="s">
        <v>33</v>
      </c>
      <c r="P1973" s="12">
        <v>12</v>
      </c>
      <c r="Q1973" s="18">
        <v>16.079999999999998</v>
      </c>
      <c r="R1973" s="20">
        <f t="shared" si="30"/>
        <v>192.95999999999998</v>
      </c>
      <c r="S1973" s="20"/>
      <c r="T1973" s="27"/>
    </row>
    <row r="1974" spans="1:20" s="11" customFormat="1" ht="140.4" x14ac:dyDescent="0.3">
      <c r="A1974" s="12" t="s">
        <v>22</v>
      </c>
      <c r="B1974" s="12"/>
      <c r="C1974" s="12"/>
      <c r="D1974" s="12" t="s">
        <v>1241</v>
      </c>
      <c r="E1974" s="12" t="s">
        <v>1535</v>
      </c>
      <c r="F1974" s="12" t="s">
        <v>1534</v>
      </c>
      <c r="G1974" s="12"/>
      <c r="H1974" s="12"/>
      <c r="I1974" s="12"/>
      <c r="J1974" s="12"/>
      <c r="K1974" s="12"/>
      <c r="L1974" s="12"/>
      <c r="M1974" s="12"/>
      <c r="N1974" s="19" t="s">
        <v>1477</v>
      </c>
      <c r="O1974" s="12" t="s">
        <v>33</v>
      </c>
      <c r="P1974" s="12">
        <v>161</v>
      </c>
      <c r="Q1974" s="18">
        <v>12.65</v>
      </c>
      <c r="R1974" s="20">
        <f t="shared" si="30"/>
        <v>2036.65</v>
      </c>
      <c r="S1974" s="20"/>
      <c r="T1974" s="27"/>
    </row>
    <row r="1975" spans="1:20" s="11" customFormat="1" ht="140.4" x14ac:dyDescent="0.3">
      <c r="A1975" s="12" t="s">
        <v>22</v>
      </c>
      <c r="B1975" s="12"/>
      <c r="C1975" s="12"/>
      <c r="D1975" s="12" t="s">
        <v>1241</v>
      </c>
      <c r="E1975" s="12" t="s">
        <v>1535</v>
      </c>
      <c r="F1975" s="12" t="s">
        <v>1534</v>
      </c>
      <c r="G1975" s="12"/>
      <c r="H1975" s="12"/>
      <c r="I1975" s="12"/>
      <c r="J1975" s="12"/>
      <c r="K1975" s="12"/>
      <c r="L1975" s="12"/>
      <c r="M1975" s="12"/>
      <c r="N1975" s="19" t="s">
        <v>1478</v>
      </c>
      <c r="O1975" s="12" t="s">
        <v>33</v>
      </c>
      <c r="P1975" s="12">
        <v>36</v>
      </c>
      <c r="Q1975" s="18">
        <v>66.19</v>
      </c>
      <c r="R1975" s="20">
        <f t="shared" si="30"/>
        <v>2382.84</v>
      </c>
      <c r="S1975" s="20"/>
      <c r="T1975" s="27"/>
    </row>
    <row r="1976" spans="1:20" s="11" customFormat="1" ht="140.4" x14ac:dyDescent="0.3">
      <c r="A1976" s="12" t="s">
        <v>22</v>
      </c>
      <c r="B1976" s="12"/>
      <c r="C1976" s="12"/>
      <c r="D1976" s="12" t="s">
        <v>1241</v>
      </c>
      <c r="E1976" s="12" t="s">
        <v>1535</v>
      </c>
      <c r="F1976" s="12" t="s">
        <v>1534</v>
      </c>
      <c r="G1976" s="12"/>
      <c r="H1976" s="12"/>
      <c r="I1976" s="12"/>
      <c r="J1976" s="12"/>
      <c r="K1976" s="12"/>
      <c r="L1976" s="12"/>
      <c r="M1976" s="12"/>
      <c r="N1976" s="19" t="s">
        <v>1479</v>
      </c>
      <c r="O1976" s="12" t="s">
        <v>33</v>
      </c>
      <c r="P1976" s="12">
        <v>36</v>
      </c>
      <c r="Q1976" s="18">
        <v>45.24</v>
      </c>
      <c r="R1976" s="20">
        <f t="shared" si="30"/>
        <v>1628.64</v>
      </c>
      <c r="S1976" s="20"/>
      <c r="T1976" s="27"/>
    </row>
    <row r="1977" spans="1:20" s="11" customFormat="1" ht="140.4" x14ac:dyDescent="0.3">
      <c r="A1977" s="12" t="s">
        <v>22</v>
      </c>
      <c r="B1977" s="12"/>
      <c r="C1977" s="12"/>
      <c r="D1977" s="12" t="s">
        <v>1241</v>
      </c>
      <c r="E1977" s="12" t="s">
        <v>1535</v>
      </c>
      <c r="F1977" s="12" t="s">
        <v>1534</v>
      </c>
      <c r="G1977" s="12"/>
      <c r="H1977" s="12"/>
      <c r="I1977" s="12"/>
      <c r="J1977" s="12"/>
      <c r="K1977" s="12"/>
      <c r="L1977" s="12"/>
      <c r="M1977" s="12"/>
      <c r="N1977" s="19" t="s">
        <v>1480</v>
      </c>
      <c r="O1977" s="12" t="s">
        <v>33</v>
      </c>
      <c r="P1977" s="12">
        <v>54</v>
      </c>
      <c r="Q1977" s="18">
        <v>32.08</v>
      </c>
      <c r="R1977" s="20">
        <f t="shared" si="30"/>
        <v>1732.32</v>
      </c>
      <c r="S1977" s="20"/>
      <c r="T1977" s="27"/>
    </row>
    <row r="1978" spans="1:20" s="11" customFormat="1" ht="140.4" x14ac:dyDescent="0.3">
      <c r="A1978" s="12" t="s">
        <v>22</v>
      </c>
      <c r="B1978" s="12"/>
      <c r="C1978" s="12"/>
      <c r="D1978" s="12" t="s">
        <v>1241</v>
      </c>
      <c r="E1978" s="12" t="s">
        <v>1535</v>
      </c>
      <c r="F1978" s="12" t="s">
        <v>1534</v>
      </c>
      <c r="G1978" s="12"/>
      <c r="H1978" s="12"/>
      <c r="I1978" s="12"/>
      <c r="J1978" s="12"/>
      <c r="K1978" s="12"/>
      <c r="L1978" s="12"/>
      <c r="M1978" s="12"/>
      <c r="N1978" s="19" t="s">
        <v>1481</v>
      </c>
      <c r="O1978" s="12" t="s">
        <v>33</v>
      </c>
      <c r="P1978" s="12">
        <v>90</v>
      </c>
      <c r="Q1978" s="18">
        <v>6.38</v>
      </c>
      <c r="R1978" s="20">
        <f t="shared" si="30"/>
        <v>574.20000000000005</v>
      </c>
      <c r="S1978" s="20"/>
      <c r="T1978" s="27"/>
    </row>
    <row r="1979" spans="1:20" s="11" customFormat="1" ht="140.4" x14ac:dyDescent="0.3">
      <c r="A1979" s="12" t="s">
        <v>22</v>
      </c>
      <c r="B1979" s="12"/>
      <c r="C1979" s="12"/>
      <c r="D1979" s="12" t="s">
        <v>1241</v>
      </c>
      <c r="E1979" s="12" t="s">
        <v>1535</v>
      </c>
      <c r="F1979" s="12" t="s">
        <v>1534</v>
      </c>
      <c r="G1979" s="12"/>
      <c r="H1979" s="12"/>
      <c r="I1979" s="12"/>
      <c r="J1979" s="12"/>
      <c r="K1979" s="12"/>
      <c r="L1979" s="12"/>
      <c r="M1979" s="12"/>
      <c r="N1979" s="19" t="s">
        <v>1482</v>
      </c>
      <c r="O1979" s="12" t="s">
        <v>91</v>
      </c>
      <c r="P1979" s="12">
        <v>450</v>
      </c>
      <c r="Q1979" s="18">
        <v>19.43</v>
      </c>
      <c r="R1979" s="20">
        <f t="shared" si="30"/>
        <v>8743.5</v>
      </c>
      <c r="S1979" s="20"/>
      <c r="T1979" s="27"/>
    </row>
    <row r="1980" spans="1:20" s="11" customFormat="1" ht="140.4" x14ac:dyDescent="0.3">
      <c r="A1980" s="12" t="s">
        <v>22</v>
      </c>
      <c r="B1980" s="12"/>
      <c r="C1980" s="12"/>
      <c r="D1980" s="12" t="s">
        <v>1241</v>
      </c>
      <c r="E1980" s="12" t="s">
        <v>1535</v>
      </c>
      <c r="F1980" s="12" t="s">
        <v>1534</v>
      </c>
      <c r="G1980" s="12"/>
      <c r="H1980" s="12"/>
      <c r="I1980" s="12"/>
      <c r="J1980" s="12"/>
      <c r="K1980" s="12"/>
      <c r="L1980" s="12"/>
      <c r="M1980" s="12"/>
      <c r="N1980" s="19" t="s">
        <v>1483</v>
      </c>
      <c r="O1980" s="12" t="s">
        <v>91</v>
      </c>
      <c r="P1980" s="12">
        <v>450</v>
      </c>
      <c r="Q1980" s="18">
        <v>20.67</v>
      </c>
      <c r="R1980" s="20">
        <f t="shared" si="30"/>
        <v>9301.5</v>
      </c>
      <c r="S1980" s="20"/>
      <c r="T1980" s="27"/>
    </row>
    <row r="1981" spans="1:20" s="11" customFormat="1" ht="140.4" x14ac:dyDescent="0.3">
      <c r="A1981" s="12" t="s">
        <v>22</v>
      </c>
      <c r="B1981" s="12"/>
      <c r="C1981" s="12"/>
      <c r="D1981" s="12" t="s">
        <v>1241</v>
      </c>
      <c r="E1981" s="12" t="s">
        <v>1535</v>
      </c>
      <c r="F1981" s="12" t="s">
        <v>1534</v>
      </c>
      <c r="G1981" s="12"/>
      <c r="H1981" s="12"/>
      <c r="I1981" s="12"/>
      <c r="J1981" s="12"/>
      <c r="K1981" s="12"/>
      <c r="L1981" s="12"/>
      <c r="M1981" s="12"/>
      <c r="N1981" s="19" t="s">
        <v>1484</v>
      </c>
      <c r="O1981" s="12" t="s">
        <v>35</v>
      </c>
      <c r="P1981" s="12">
        <v>1800</v>
      </c>
      <c r="Q1981" s="12">
        <v>21.57</v>
      </c>
      <c r="R1981" s="20">
        <f t="shared" si="30"/>
        <v>38826</v>
      </c>
      <c r="S1981" s="20"/>
      <c r="T1981" s="27"/>
    </row>
    <row r="1982" spans="1:20" s="11" customFormat="1" ht="140.4" x14ac:dyDescent="0.3">
      <c r="A1982" s="12" t="s">
        <v>22</v>
      </c>
      <c r="B1982" s="12"/>
      <c r="C1982" s="12"/>
      <c r="D1982" s="12" t="s">
        <v>1241</v>
      </c>
      <c r="E1982" s="12" t="s">
        <v>1535</v>
      </c>
      <c r="F1982" s="12" t="s">
        <v>1534</v>
      </c>
      <c r="G1982" s="12"/>
      <c r="H1982" s="12"/>
      <c r="I1982" s="12"/>
      <c r="J1982" s="12"/>
      <c r="K1982" s="12"/>
      <c r="L1982" s="12"/>
      <c r="M1982" s="12"/>
      <c r="N1982" s="19" t="s">
        <v>1485</v>
      </c>
      <c r="O1982" s="12" t="s">
        <v>35</v>
      </c>
      <c r="P1982" s="12">
        <v>1100</v>
      </c>
      <c r="Q1982" s="12">
        <v>24.87</v>
      </c>
      <c r="R1982" s="20">
        <f t="shared" si="30"/>
        <v>27357</v>
      </c>
      <c r="S1982" s="20"/>
      <c r="T1982" s="27"/>
    </row>
    <row r="1983" spans="1:20" s="11" customFormat="1" ht="140.4" x14ac:dyDescent="0.3">
      <c r="A1983" s="12" t="s">
        <v>22</v>
      </c>
      <c r="B1983" s="12"/>
      <c r="C1983" s="12"/>
      <c r="D1983" s="12" t="s">
        <v>1241</v>
      </c>
      <c r="E1983" s="12" t="s">
        <v>1535</v>
      </c>
      <c r="F1983" s="12" t="s">
        <v>1534</v>
      </c>
      <c r="G1983" s="12"/>
      <c r="H1983" s="12"/>
      <c r="I1983" s="12"/>
      <c r="J1983" s="12"/>
      <c r="K1983" s="12"/>
      <c r="L1983" s="12"/>
      <c r="M1983" s="12"/>
      <c r="N1983" s="19" t="s">
        <v>1486</v>
      </c>
      <c r="O1983" s="12" t="s">
        <v>33</v>
      </c>
      <c r="P1983" s="12">
        <v>1710</v>
      </c>
      <c r="Q1983" s="18">
        <v>4.16</v>
      </c>
      <c r="R1983" s="20">
        <f t="shared" si="30"/>
        <v>7113.6</v>
      </c>
      <c r="S1983" s="20"/>
      <c r="T1983" s="27"/>
    </row>
    <row r="1984" spans="1:20" s="11" customFormat="1" ht="140.4" x14ac:dyDescent="0.3">
      <c r="A1984" s="12" t="s">
        <v>22</v>
      </c>
      <c r="B1984" s="12"/>
      <c r="C1984" s="12"/>
      <c r="D1984" s="12" t="s">
        <v>1241</v>
      </c>
      <c r="E1984" s="12" t="s">
        <v>1535</v>
      </c>
      <c r="F1984" s="12" t="s">
        <v>1534</v>
      </c>
      <c r="G1984" s="12"/>
      <c r="H1984" s="12"/>
      <c r="I1984" s="12"/>
      <c r="J1984" s="12"/>
      <c r="K1984" s="12"/>
      <c r="L1984" s="12"/>
      <c r="M1984" s="12"/>
      <c r="N1984" s="19" t="s">
        <v>1487</v>
      </c>
      <c r="O1984" s="12" t="s">
        <v>33</v>
      </c>
      <c r="P1984" s="12">
        <v>210</v>
      </c>
      <c r="Q1984" s="18">
        <v>3.33</v>
      </c>
      <c r="R1984" s="20">
        <f t="shared" si="30"/>
        <v>699.30000000000007</v>
      </c>
      <c r="S1984" s="20"/>
      <c r="T1984" s="27"/>
    </row>
    <row r="1985" spans="1:20" s="11" customFormat="1" ht="140.4" x14ac:dyDescent="0.3">
      <c r="A1985" s="12" t="s">
        <v>22</v>
      </c>
      <c r="B1985" s="12"/>
      <c r="C1985" s="12"/>
      <c r="D1985" s="12" t="s">
        <v>1241</v>
      </c>
      <c r="E1985" s="12" t="s">
        <v>1535</v>
      </c>
      <c r="F1985" s="12" t="s">
        <v>1534</v>
      </c>
      <c r="G1985" s="12"/>
      <c r="H1985" s="12"/>
      <c r="I1985" s="12"/>
      <c r="J1985" s="12"/>
      <c r="K1985" s="12"/>
      <c r="L1985" s="12"/>
      <c r="M1985" s="12"/>
      <c r="N1985" s="19" t="s">
        <v>1488</v>
      </c>
      <c r="O1985" s="12" t="s">
        <v>33</v>
      </c>
      <c r="P1985" s="12">
        <v>72</v>
      </c>
      <c r="Q1985" s="18">
        <v>5.32</v>
      </c>
      <c r="R1985" s="20">
        <f t="shared" si="30"/>
        <v>383.04</v>
      </c>
      <c r="S1985" s="20"/>
      <c r="T1985" s="27"/>
    </row>
    <row r="1986" spans="1:20" s="11" customFormat="1" ht="140.4" x14ac:dyDescent="0.3">
      <c r="A1986" s="12" t="s">
        <v>22</v>
      </c>
      <c r="B1986" s="12"/>
      <c r="C1986" s="12"/>
      <c r="D1986" s="12" t="s">
        <v>1241</v>
      </c>
      <c r="E1986" s="12" t="s">
        <v>1535</v>
      </c>
      <c r="F1986" s="12" t="s">
        <v>1534</v>
      </c>
      <c r="G1986" s="12"/>
      <c r="H1986" s="12"/>
      <c r="I1986" s="12"/>
      <c r="J1986" s="12"/>
      <c r="K1986" s="12"/>
      <c r="L1986" s="12"/>
      <c r="M1986" s="12"/>
      <c r="N1986" s="19" t="s">
        <v>1489</v>
      </c>
      <c r="O1986" s="12" t="s">
        <v>33</v>
      </c>
      <c r="P1986" s="12">
        <v>180</v>
      </c>
      <c r="Q1986" s="18">
        <v>3.55</v>
      </c>
      <c r="R1986" s="20">
        <f t="shared" ref="R1986:R2049" si="31">P1986*Q1986</f>
        <v>639</v>
      </c>
      <c r="S1986" s="20"/>
      <c r="T1986" s="27"/>
    </row>
    <row r="1987" spans="1:20" s="11" customFormat="1" ht="140.4" x14ac:dyDescent="0.3">
      <c r="A1987" s="12" t="s">
        <v>22</v>
      </c>
      <c r="B1987" s="12"/>
      <c r="C1987" s="12"/>
      <c r="D1987" s="12" t="s">
        <v>1241</v>
      </c>
      <c r="E1987" s="12" t="s">
        <v>1535</v>
      </c>
      <c r="F1987" s="12" t="s">
        <v>1534</v>
      </c>
      <c r="G1987" s="12"/>
      <c r="H1987" s="12"/>
      <c r="I1987" s="12"/>
      <c r="J1987" s="12"/>
      <c r="K1987" s="12"/>
      <c r="L1987" s="12"/>
      <c r="M1987" s="12"/>
      <c r="N1987" s="19" t="s">
        <v>1490</v>
      </c>
      <c r="O1987" s="12" t="s">
        <v>33</v>
      </c>
      <c r="P1987" s="12">
        <v>2160</v>
      </c>
      <c r="Q1987" s="18">
        <v>1.33</v>
      </c>
      <c r="R1987" s="20">
        <f t="shared" si="31"/>
        <v>2872.8</v>
      </c>
      <c r="S1987" s="20"/>
      <c r="T1987" s="27"/>
    </row>
    <row r="1988" spans="1:20" s="11" customFormat="1" ht="140.4" x14ac:dyDescent="0.3">
      <c r="A1988" s="12" t="s">
        <v>22</v>
      </c>
      <c r="B1988" s="12"/>
      <c r="C1988" s="12"/>
      <c r="D1988" s="12" t="s">
        <v>1241</v>
      </c>
      <c r="E1988" s="12" t="s">
        <v>1535</v>
      </c>
      <c r="F1988" s="12" t="s">
        <v>1534</v>
      </c>
      <c r="G1988" s="12"/>
      <c r="H1988" s="12"/>
      <c r="I1988" s="12"/>
      <c r="J1988" s="12"/>
      <c r="K1988" s="12"/>
      <c r="L1988" s="12"/>
      <c r="M1988" s="12"/>
      <c r="N1988" s="19" t="s">
        <v>1491</v>
      </c>
      <c r="O1988" s="12" t="s">
        <v>91</v>
      </c>
      <c r="P1988" s="12">
        <v>270</v>
      </c>
      <c r="Q1988" s="18">
        <v>2.6</v>
      </c>
      <c r="R1988" s="20">
        <f t="shared" si="31"/>
        <v>702</v>
      </c>
      <c r="S1988" s="20"/>
      <c r="T1988" s="27"/>
    </row>
    <row r="1989" spans="1:20" s="11" customFormat="1" ht="140.4" x14ac:dyDescent="0.3">
      <c r="A1989" s="12" t="s">
        <v>22</v>
      </c>
      <c r="B1989" s="12"/>
      <c r="C1989" s="12"/>
      <c r="D1989" s="12" t="s">
        <v>1241</v>
      </c>
      <c r="E1989" s="12" t="s">
        <v>1535</v>
      </c>
      <c r="F1989" s="12" t="s">
        <v>1534</v>
      </c>
      <c r="G1989" s="12"/>
      <c r="H1989" s="12"/>
      <c r="I1989" s="12"/>
      <c r="J1989" s="12"/>
      <c r="K1989" s="12"/>
      <c r="L1989" s="12"/>
      <c r="M1989" s="12"/>
      <c r="N1989" s="19" t="s">
        <v>1492</v>
      </c>
      <c r="O1989" s="12" t="s">
        <v>91</v>
      </c>
      <c r="P1989" s="12">
        <v>15603</v>
      </c>
      <c r="Q1989" s="18">
        <v>4.82</v>
      </c>
      <c r="R1989" s="20">
        <f t="shared" si="31"/>
        <v>75206.460000000006</v>
      </c>
      <c r="S1989" s="20"/>
      <c r="T1989" s="27"/>
    </row>
    <row r="1990" spans="1:20" s="11" customFormat="1" ht="140.4" x14ac:dyDescent="0.3">
      <c r="A1990" s="12" t="s">
        <v>22</v>
      </c>
      <c r="B1990" s="12"/>
      <c r="C1990" s="12"/>
      <c r="D1990" s="12" t="s">
        <v>1241</v>
      </c>
      <c r="E1990" s="12" t="s">
        <v>1535</v>
      </c>
      <c r="F1990" s="12" t="s">
        <v>1534</v>
      </c>
      <c r="G1990" s="12"/>
      <c r="H1990" s="12"/>
      <c r="I1990" s="12"/>
      <c r="J1990" s="12"/>
      <c r="K1990" s="12"/>
      <c r="L1990" s="12"/>
      <c r="M1990" s="12"/>
      <c r="N1990" s="19" t="s">
        <v>1493</v>
      </c>
      <c r="O1990" s="12" t="s">
        <v>91</v>
      </c>
      <c r="P1990" s="12">
        <v>360</v>
      </c>
      <c r="Q1990" s="18">
        <v>6.62</v>
      </c>
      <c r="R1990" s="20">
        <f t="shared" si="31"/>
        <v>2383.1999999999998</v>
      </c>
      <c r="S1990" s="20"/>
      <c r="T1990" s="27"/>
    </row>
    <row r="1991" spans="1:20" s="11" customFormat="1" ht="140.4" x14ac:dyDescent="0.3">
      <c r="A1991" s="12" t="s">
        <v>22</v>
      </c>
      <c r="B1991" s="12"/>
      <c r="C1991" s="12"/>
      <c r="D1991" s="12" t="s">
        <v>1241</v>
      </c>
      <c r="E1991" s="12" t="s">
        <v>1535</v>
      </c>
      <c r="F1991" s="12" t="s">
        <v>1534</v>
      </c>
      <c r="G1991" s="12"/>
      <c r="H1991" s="12"/>
      <c r="I1991" s="12"/>
      <c r="J1991" s="12"/>
      <c r="K1991" s="12"/>
      <c r="L1991" s="12"/>
      <c r="M1991" s="12"/>
      <c r="N1991" s="19" t="s">
        <v>1494</v>
      </c>
      <c r="O1991" s="12" t="s">
        <v>91</v>
      </c>
      <c r="P1991" s="12">
        <v>246</v>
      </c>
      <c r="Q1991" s="18">
        <v>9.31</v>
      </c>
      <c r="R1991" s="20">
        <f t="shared" si="31"/>
        <v>2290.2600000000002</v>
      </c>
      <c r="S1991" s="20"/>
      <c r="T1991" s="27"/>
    </row>
    <row r="1992" spans="1:20" s="11" customFormat="1" ht="140.4" x14ac:dyDescent="0.3">
      <c r="A1992" s="12" t="s">
        <v>22</v>
      </c>
      <c r="B1992" s="12"/>
      <c r="C1992" s="12"/>
      <c r="D1992" s="12" t="s">
        <v>1241</v>
      </c>
      <c r="E1992" s="12" t="s">
        <v>1535</v>
      </c>
      <c r="F1992" s="12" t="s">
        <v>1534</v>
      </c>
      <c r="G1992" s="12"/>
      <c r="H1992" s="12"/>
      <c r="I1992" s="12"/>
      <c r="J1992" s="12"/>
      <c r="K1992" s="12"/>
      <c r="L1992" s="12"/>
      <c r="M1992" s="12"/>
      <c r="N1992" s="19" t="s">
        <v>1495</v>
      </c>
      <c r="O1992" s="12" t="s">
        <v>33</v>
      </c>
      <c r="P1992" s="12">
        <v>108</v>
      </c>
      <c r="Q1992" s="18">
        <v>4.6100000000000003</v>
      </c>
      <c r="R1992" s="20">
        <f t="shared" si="31"/>
        <v>497.88000000000005</v>
      </c>
      <c r="S1992" s="20"/>
      <c r="T1992" s="27"/>
    </row>
    <row r="1993" spans="1:20" s="11" customFormat="1" ht="140.4" x14ac:dyDescent="0.3">
      <c r="A1993" s="12" t="s">
        <v>22</v>
      </c>
      <c r="B1993" s="12"/>
      <c r="C1993" s="12"/>
      <c r="D1993" s="12" t="s">
        <v>1241</v>
      </c>
      <c r="E1993" s="12" t="s">
        <v>1535</v>
      </c>
      <c r="F1993" s="12" t="s">
        <v>1534</v>
      </c>
      <c r="G1993" s="12"/>
      <c r="H1993" s="12"/>
      <c r="I1993" s="12"/>
      <c r="J1993" s="12"/>
      <c r="K1993" s="12"/>
      <c r="L1993" s="12"/>
      <c r="M1993" s="12"/>
      <c r="N1993" s="19" t="s">
        <v>1496</v>
      </c>
      <c r="O1993" s="12" t="s">
        <v>33</v>
      </c>
      <c r="P1993" s="12">
        <v>1383</v>
      </c>
      <c r="Q1993" s="18">
        <v>3.39</v>
      </c>
      <c r="R1993" s="20">
        <f t="shared" si="31"/>
        <v>4688.37</v>
      </c>
      <c r="S1993" s="20"/>
      <c r="T1993" s="27"/>
    </row>
    <row r="1994" spans="1:20" s="11" customFormat="1" ht="140.4" x14ac:dyDescent="0.3">
      <c r="A1994" s="12" t="s">
        <v>22</v>
      </c>
      <c r="B1994" s="12"/>
      <c r="C1994" s="12"/>
      <c r="D1994" s="12" t="s">
        <v>1241</v>
      </c>
      <c r="E1994" s="12" t="s">
        <v>1535</v>
      </c>
      <c r="F1994" s="12" t="s">
        <v>1534</v>
      </c>
      <c r="G1994" s="12"/>
      <c r="H1994" s="12"/>
      <c r="I1994" s="12"/>
      <c r="J1994" s="12"/>
      <c r="K1994" s="12"/>
      <c r="L1994" s="12"/>
      <c r="M1994" s="12"/>
      <c r="N1994" s="19" t="s">
        <v>1497</v>
      </c>
      <c r="O1994" s="12" t="s">
        <v>33</v>
      </c>
      <c r="P1994" s="12">
        <v>39</v>
      </c>
      <c r="Q1994" s="18">
        <v>12.52</v>
      </c>
      <c r="R1994" s="20">
        <f t="shared" si="31"/>
        <v>488.28</v>
      </c>
      <c r="S1994" s="20"/>
      <c r="T1994" s="27"/>
    </row>
    <row r="1995" spans="1:20" s="11" customFormat="1" ht="140.4" x14ac:dyDescent="0.3">
      <c r="A1995" s="12" t="s">
        <v>22</v>
      </c>
      <c r="B1995" s="12"/>
      <c r="C1995" s="12"/>
      <c r="D1995" s="12" t="s">
        <v>1241</v>
      </c>
      <c r="E1995" s="12" t="s">
        <v>1535</v>
      </c>
      <c r="F1995" s="12" t="s">
        <v>1534</v>
      </c>
      <c r="G1995" s="12"/>
      <c r="H1995" s="12"/>
      <c r="I1995" s="12"/>
      <c r="J1995" s="12"/>
      <c r="K1995" s="12"/>
      <c r="L1995" s="12"/>
      <c r="M1995" s="12"/>
      <c r="N1995" s="19" t="s">
        <v>1498</v>
      </c>
      <c r="O1995" s="12" t="s">
        <v>33</v>
      </c>
      <c r="P1995" s="12">
        <v>180</v>
      </c>
      <c r="Q1995" s="18">
        <v>5.21</v>
      </c>
      <c r="R1995" s="20">
        <f t="shared" si="31"/>
        <v>937.8</v>
      </c>
      <c r="S1995" s="20"/>
      <c r="T1995" s="27"/>
    </row>
    <row r="1996" spans="1:20" s="11" customFormat="1" ht="140.4" x14ac:dyDescent="0.3">
      <c r="A1996" s="12" t="s">
        <v>22</v>
      </c>
      <c r="B1996" s="12"/>
      <c r="C1996" s="12"/>
      <c r="D1996" s="12" t="s">
        <v>1241</v>
      </c>
      <c r="E1996" s="12" t="s">
        <v>1535</v>
      </c>
      <c r="F1996" s="12" t="s">
        <v>1534</v>
      </c>
      <c r="G1996" s="12"/>
      <c r="H1996" s="12"/>
      <c r="I1996" s="12"/>
      <c r="J1996" s="12"/>
      <c r="K1996" s="12"/>
      <c r="L1996" s="12"/>
      <c r="M1996" s="12"/>
      <c r="N1996" s="19" t="s">
        <v>1499</v>
      </c>
      <c r="O1996" s="12" t="s">
        <v>91</v>
      </c>
      <c r="P1996" s="12">
        <v>180</v>
      </c>
      <c r="Q1996" s="18">
        <v>7.87</v>
      </c>
      <c r="R1996" s="20">
        <f t="shared" si="31"/>
        <v>1416.6</v>
      </c>
      <c r="S1996" s="20"/>
      <c r="T1996" s="27"/>
    </row>
    <row r="1997" spans="1:20" s="11" customFormat="1" ht="140.4" x14ac:dyDescent="0.3">
      <c r="A1997" s="12" t="s">
        <v>22</v>
      </c>
      <c r="B1997" s="12"/>
      <c r="C1997" s="12"/>
      <c r="D1997" s="12" t="s">
        <v>1241</v>
      </c>
      <c r="E1997" s="12" t="s">
        <v>1535</v>
      </c>
      <c r="F1997" s="12" t="s">
        <v>1534</v>
      </c>
      <c r="G1997" s="12"/>
      <c r="H1997" s="12"/>
      <c r="I1997" s="12"/>
      <c r="J1997" s="12"/>
      <c r="K1997" s="12"/>
      <c r="L1997" s="12"/>
      <c r="M1997" s="12"/>
      <c r="N1997" s="19" t="s">
        <v>1500</v>
      </c>
      <c r="O1997" s="12" t="s">
        <v>33</v>
      </c>
      <c r="P1997" s="12">
        <v>18</v>
      </c>
      <c r="Q1997" s="18">
        <v>34.549999999999997</v>
      </c>
      <c r="R1997" s="20">
        <f t="shared" si="31"/>
        <v>621.9</v>
      </c>
      <c r="S1997" s="20"/>
      <c r="T1997" s="27"/>
    </row>
    <row r="1998" spans="1:20" s="11" customFormat="1" ht="140.4" x14ac:dyDescent="0.3">
      <c r="A1998" s="12" t="s">
        <v>22</v>
      </c>
      <c r="B1998" s="12"/>
      <c r="C1998" s="12"/>
      <c r="D1998" s="12" t="s">
        <v>1241</v>
      </c>
      <c r="E1998" s="12" t="s">
        <v>1535</v>
      </c>
      <c r="F1998" s="12" t="s">
        <v>1534</v>
      </c>
      <c r="G1998" s="12"/>
      <c r="H1998" s="12"/>
      <c r="I1998" s="12"/>
      <c r="J1998" s="12"/>
      <c r="K1998" s="12"/>
      <c r="L1998" s="12"/>
      <c r="M1998" s="12"/>
      <c r="N1998" s="19" t="s">
        <v>1501</v>
      </c>
      <c r="O1998" s="12" t="s">
        <v>91</v>
      </c>
      <c r="P1998" s="12">
        <v>18</v>
      </c>
      <c r="Q1998" s="18">
        <v>2.73</v>
      </c>
      <c r="R1998" s="20">
        <f t="shared" si="31"/>
        <v>49.14</v>
      </c>
      <c r="S1998" s="20"/>
      <c r="T1998" s="27"/>
    </row>
    <row r="1999" spans="1:20" s="11" customFormat="1" ht="140.4" x14ac:dyDescent="0.3">
      <c r="A1999" s="12" t="s">
        <v>22</v>
      </c>
      <c r="B1999" s="12"/>
      <c r="C1999" s="12"/>
      <c r="D1999" s="12" t="s">
        <v>1241</v>
      </c>
      <c r="E1999" s="12" t="s">
        <v>1535</v>
      </c>
      <c r="F1999" s="12" t="s">
        <v>1534</v>
      </c>
      <c r="G1999" s="12"/>
      <c r="H1999" s="12"/>
      <c r="I1999" s="12"/>
      <c r="J1999" s="12"/>
      <c r="K1999" s="12"/>
      <c r="L1999" s="12"/>
      <c r="M1999" s="12"/>
      <c r="N1999" s="19" t="s">
        <v>1502</v>
      </c>
      <c r="O1999" s="12" t="s">
        <v>33</v>
      </c>
      <c r="P1999" s="12">
        <v>180</v>
      </c>
      <c r="Q1999" s="18">
        <v>21.54</v>
      </c>
      <c r="R1999" s="20">
        <f t="shared" si="31"/>
        <v>3877.2</v>
      </c>
      <c r="S1999" s="20"/>
      <c r="T1999" s="27"/>
    </row>
    <row r="2000" spans="1:20" s="11" customFormat="1" ht="140.4" x14ac:dyDescent="0.3">
      <c r="A2000" s="12" t="s">
        <v>22</v>
      </c>
      <c r="B2000" s="12"/>
      <c r="C2000" s="12"/>
      <c r="D2000" s="12" t="s">
        <v>1241</v>
      </c>
      <c r="E2000" s="12" t="s">
        <v>1535</v>
      </c>
      <c r="F2000" s="12" t="s">
        <v>1534</v>
      </c>
      <c r="G2000" s="12"/>
      <c r="H2000" s="12"/>
      <c r="I2000" s="12"/>
      <c r="J2000" s="12"/>
      <c r="K2000" s="12"/>
      <c r="L2000" s="12"/>
      <c r="M2000" s="12"/>
      <c r="N2000" s="19" t="s">
        <v>1503</v>
      </c>
      <c r="O2000" s="12" t="s">
        <v>91</v>
      </c>
      <c r="P2000" s="12">
        <v>36</v>
      </c>
      <c r="Q2000" s="18">
        <v>17.71</v>
      </c>
      <c r="R2000" s="20">
        <f t="shared" si="31"/>
        <v>637.56000000000006</v>
      </c>
      <c r="S2000" s="20"/>
      <c r="T2000" s="27"/>
    </row>
    <row r="2001" spans="1:20" s="11" customFormat="1" ht="140.4" x14ac:dyDescent="0.3">
      <c r="A2001" s="12" t="s">
        <v>22</v>
      </c>
      <c r="B2001" s="12"/>
      <c r="C2001" s="12"/>
      <c r="D2001" s="12" t="s">
        <v>1241</v>
      </c>
      <c r="E2001" s="12" t="s">
        <v>1535</v>
      </c>
      <c r="F2001" s="12" t="s">
        <v>1534</v>
      </c>
      <c r="G2001" s="12"/>
      <c r="H2001" s="12"/>
      <c r="I2001" s="12"/>
      <c r="J2001" s="12"/>
      <c r="K2001" s="12"/>
      <c r="L2001" s="12"/>
      <c r="M2001" s="12"/>
      <c r="N2001" s="19" t="s">
        <v>1504</v>
      </c>
      <c r="O2001" s="12" t="s">
        <v>33</v>
      </c>
      <c r="P2001" s="12">
        <v>36</v>
      </c>
      <c r="Q2001" s="18">
        <v>2.84</v>
      </c>
      <c r="R2001" s="20">
        <f t="shared" si="31"/>
        <v>102.24</v>
      </c>
      <c r="S2001" s="20"/>
      <c r="T2001" s="27"/>
    </row>
    <row r="2002" spans="1:20" s="11" customFormat="1" ht="140.4" x14ac:dyDescent="0.3">
      <c r="A2002" s="12" t="s">
        <v>22</v>
      </c>
      <c r="B2002" s="12"/>
      <c r="C2002" s="12"/>
      <c r="D2002" s="12" t="s">
        <v>1241</v>
      </c>
      <c r="E2002" s="12" t="s">
        <v>1535</v>
      </c>
      <c r="F2002" s="12" t="s">
        <v>1534</v>
      </c>
      <c r="G2002" s="12"/>
      <c r="H2002" s="12"/>
      <c r="I2002" s="12"/>
      <c r="J2002" s="12"/>
      <c r="K2002" s="12"/>
      <c r="L2002" s="12"/>
      <c r="M2002" s="12"/>
      <c r="N2002" s="19" t="s">
        <v>1505</v>
      </c>
      <c r="O2002" s="12" t="s">
        <v>33</v>
      </c>
      <c r="P2002" s="12">
        <v>108</v>
      </c>
      <c r="Q2002" s="18">
        <v>17.899999999999999</v>
      </c>
      <c r="R2002" s="20">
        <f t="shared" si="31"/>
        <v>1933.1999999999998</v>
      </c>
      <c r="S2002" s="20"/>
      <c r="T2002" s="27"/>
    </row>
    <row r="2003" spans="1:20" s="11" customFormat="1" ht="140.4" x14ac:dyDescent="0.3">
      <c r="A2003" s="12" t="s">
        <v>22</v>
      </c>
      <c r="B2003" s="12"/>
      <c r="C2003" s="12"/>
      <c r="D2003" s="12" t="s">
        <v>1241</v>
      </c>
      <c r="E2003" s="12" t="s">
        <v>1535</v>
      </c>
      <c r="F2003" s="12" t="s">
        <v>1534</v>
      </c>
      <c r="G2003" s="12"/>
      <c r="H2003" s="12"/>
      <c r="I2003" s="12"/>
      <c r="J2003" s="12"/>
      <c r="K2003" s="12"/>
      <c r="L2003" s="12"/>
      <c r="M2003" s="12"/>
      <c r="N2003" s="19" t="s">
        <v>1506</v>
      </c>
      <c r="O2003" s="12" t="s">
        <v>33</v>
      </c>
      <c r="P2003" s="12">
        <v>36</v>
      </c>
      <c r="Q2003" s="18">
        <v>19.84</v>
      </c>
      <c r="R2003" s="20">
        <f t="shared" si="31"/>
        <v>714.24</v>
      </c>
      <c r="S2003" s="20"/>
      <c r="T2003" s="27"/>
    </row>
    <row r="2004" spans="1:20" s="11" customFormat="1" ht="140.4" x14ac:dyDescent="0.3">
      <c r="A2004" s="12" t="s">
        <v>22</v>
      </c>
      <c r="B2004" s="12"/>
      <c r="C2004" s="12"/>
      <c r="D2004" s="12" t="s">
        <v>1241</v>
      </c>
      <c r="E2004" s="12" t="s">
        <v>1535</v>
      </c>
      <c r="F2004" s="12" t="s">
        <v>1534</v>
      </c>
      <c r="G2004" s="12"/>
      <c r="H2004" s="12"/>
      <c r="I2004" s="12"/>
      <c r="J2004" s="12"/>
      <c r="K2004" s="12"/>
      <c r="L2004" s="12"/>
      <c r="M2004" s="12"/>
      <c r="N2004" s="19" t="s">
        <v>1507</v>
      </c>
      <c r="O2004" s="12" t="s">
        <v>33</v>
      </c>
      <c r="P2004" s="12">
        <v>36</v>
      </c>
      <c r="Q2004" s="18">
        <v>23.42</v>
      </c>
      <c r="R2004" s="20">
        <f t="shared" si="31"/>
        <v>843.12000000000012</v>
      </c>
      <c r="S2004" s="20"/>
      <c r="T2004" s="27"/>
    </row>
    <row r="2005" spans="1:20" s="11" customFormat="1" ht="140.4" x14ac:dyDescent="0.3">
      <c r="A2005" s="12" t="s">
        <v>22</v>
      </c>
      <c r="B2005" s="12"/>
      <c r="C2005" s="12"/>
      <c r="D2005" s="12" t="s">
        <v>1241</v>
      </c>
      <c r="E2005" s="12" t="s">
        <v>1535</v>
      </c>
      <c r="F2005" s="12" t="s">
        <v>1534</v>
      </c>
      <c r="G2005" s="12"/>
      <c r="H2005" s="12"/>
      <c r="I2005" s="12"/>
      <c r="J2005" s="12"/>
      <c r="K2005" s="12"/>
      <c r="L2005" s="12"/>
      <c r="M2005" s="12"/>
      <c r="N2005" s="19" t="s">
        <v>1508</v>
      </c>
      <c r="O2005" s="12" t="s">
        <v>33</v>
      </c>
      <c r="P2005" s="12">
        <v>150</v>
      </c>
      <c r="Q2005" s="18">
        <v>25.43</v>
      </c>
      <c r="R2005" s="20">
        <f t="shared" si="31"/>
        <v>3814.5</v>
      </c>
      <c r="S2005" s="20"/>
      <c r="T2005" s="27"/>
    </row>
    <row r="2006" spans="1:20" s="11" customFormat="1" ht="140.4" x14ac:dyDescent="0.3">
      <c r="A2006" s="12" t="s">
        <v>22</v>
      </c>
      <c r="B2006" s="12"/>
      <c r="C2006" s="12"/>
      <c r="D2006" s="12" t="s">
        <v>1241</v>
      </c>
      <c r="E2006" s="12" t="s">
        <v>1535</v>
      </c>
      <c r="F2006" s="12" t="s">
        <v>1534</v>
      </c>
      <c r="G2006" s="12"/>
      <c r="H2006" s="12"/>
      <c r="I2006" s="12"/>
      <c r="J2006" s="12"/>
      <c r="K2006" s="12"/>
      <c r="L2006" s="12"/>
      <c r="M2006" s="12"/>
      <c r="N2006" s="19" t="s">
        <v>1509</v>
      </c>
      <c r="O2006" s="12" t="s">
        <v>33</v>
      </c>
      <c r="P2006" s="12">
        <v>72</v>
      </c>
      <c r="Q2006" s="18">
        <v>41.28</v>
      </c>
      <c r="R2006" s="20">
        <f t="shared" si="31"/>
        <v>2972.16</v>
      </c>
      <c r="S2006" s="20"/>
      <c r="T2006" s="27"/>
    </row>
    <row r="2007" spans="1:20" s="11" customFormat="1" ht="140.4" x14ac:dyDescent="0.3">
      <c r="A2007" s="12" t="s">
        <v>22</v>
      </c>
      <c r="B2007" s="12"/>
      <c r="C2007" s="12"/>
      <c r="D2007" s="12" t="s">
        <v>1241</v>
      </c>
      <c r="E2007" s="12" t="s">
        <v>1535</v>
      </c>
      <c r="F2007" s="12" t="s">
        <v>1534</v>
      </c>
      <c r="G2007" s="12"/>
      <c r="H2007" s="12"/>
      <c r="I2007" s="12"/>
      <c r="J2007" s="12"/>
      <c r="K2007" s="12"/>
      <c r="L2007" s="12"/>
      <c r="M2007" s="12"/>
      <c r="N2007" s="19" t="s">
        <v>1510</v>
      </c>
      <c r="O2007" s="12" t="s">
        <v>33</v>
      </c>
      <c r="P2007" s="12">
        <v>72</v>
      </c>
      <c r="Q2007" s="18">
        <v>16.97</v>
      </c>
      <c r="R2007" s="20">
        <f t="shared" si="31"/>
        <v>1221.8399999999999</v>
      </c>
      <c r="S2007" s="20"/>
      <c r="T2007" s="27"/>
    </row>
    <row r="2008" spans="1:20" s="11" customFormat="1" ht="140.4" x14ac:dyDescent="0.3">
      <c r="A2008" s="12" t="s">
        <v>22</v>
      </c>
      <c r="B2008" s="12"/>
      <c r="C2008" s="12"/>
      <c r="D2008" s="12" t="s">
        <v>1241</v>
      </c>
      <c r="E2008" s="12" t="s">
        <v>1535</v>
      </c>
      <c r="F2008" s="12" t="s">
        <v>1534</v>
      </c>
      <c r="G2008" s="12"/>
      <c r="H2008" s="12"/>
      <c r="I2008" s="12"/>
      <c r="J2008" s="12"/>
      <c r="K2008" s="12"/>
      <c r="L2008" s="12"/>
      <c r="M2008" s="12"/>
      <c r="N2008" s="19" t="s">
        <v>1511</v>
      </c>
      <c r="O2008" s="12" t="s">
        <v>33</v>
      </c>
      <c r="P2008" s="12">
        <v>36</v>
      </c>
      <c r="Q2008" s="18">
        <v>62.94</v>
      </c>
      <c r="R2008" s="20">
        <f t="shared" si="31"/>
        <v>2265.84</v>
      </c>
      <c r="S2008" s="20"/>
      <c r="T2008" s="27"/>
    </row>
    <row r="2009" spans="1:20" s="11" customFormat="1" ht="140.4" x14ac:dyDescent="0.3">
      <c r="A2009" s="12" t="s">
        <v>22</v>
      </c>
      <c r="B2009" s="12"/>
      <c r="C2009" s="12"/>
      <c r="D2009" s="12" t="s">
        <v>1241</v>
      </c>
      <c r="E2009" s="12" t="s">
        <v>1535</v>
      </c>
      <c r="F2009" s="12" t="s">
        <v>1534</v>
      </c>
      <c r="G2009" s="12"/>
      <c r="H2009" s="12"/>
      <c r="I2009" s="12"/>
      <c r="J2009" s="12"/>
      <c r="K2009" s="12"/>
      <c r="L2009" s="12"/>
      <c r="M2009" s="12"/>
      <c r="N2009" s="19" t="s">
        <v>1512</v>
      </c>
      <c r="O2009" s="21" t="s">
        <v>30</v>
      </c>
      <c r="P2009" s="12">
        <v>36</v>
      </c>
      <c r="Q2009" s="18">
        <v>7.57</v>
      </c>
      <c r="R2009" s="20">
        <f t="shared" si="31"/>
        <v>272.52</v>
      </c>
      <c r="S2009" s="20"/>
      <c r="T2009" s="27"/>
    </row>
    <row r="2010" spans="1:20" s="11" customFormat="1" ht="140.4" x14ac:dyDescent="0.3">
      <c r="A2010" s="12" t="s">
        <v>22</v>
      </c>
      <c r="B2010" s="12"/>
      <c r="C2010" s="12"/>
      <c r="D2010" s="12" t="s">
        <v>1241</v>
      </c>
      <c r="E2010" s="12" t="s">
        <v>1535</v>
      </c>
      <c r="F2010" s="12" t="s">
        <v>1534</v>
      </c>
      <c r="G2010" s="12"/>
      <c r="H2010" s="12"/>
      <c r="I2010" s="12"/>
      <c r="J2010" s="12"/>
      <c r="K2010" s="12"/>
      <c r="L2010" s="12"/>
      <c r="M2010" s="12"/>
      <c r="N2010" s="19" t="s">
        <v>1513</v>
      </c>
      <c r="O2010" s="12" t="s">
        <v>2040</v>
      </c>
      <c r="P2010" s="12">
        <v>24</v>
      </c>
      <c r="Q2010" s="18">
        <v>6.07</v>
      </c>
      <c r="R2010" s="20">
        <f t="shared" si="31"/>
        <v>145.68</v>
      </c>
      <c r="S2010" s="20"/>
      <c r="T2010" s="27"/>
    </row>
    <row r="2011" spans="1:20" s="11" customFormat="1" ht="140.4" x14ac:dyDescent="0.3">
      <c r="A2011" s="12" t="s">
        <v>22</v>
      </c>
      <c r="B2011" s="12"/>
      <c r="C2011" s="12"/>
      <c r="D2011" s="12" t="s">
        <v>1241</v>
      </c>
      <c r="E2011" s="12" t="s">
        <v>1535</v>
      </c>
      <c r="F2011" s="12" t="s">
        <v>1534</v>
      </c>
      <c r="G2011" s="12"/>
      <c r="H2011" s="12"/>
      <c r="I2011" s="12"/>
      <c r="J2011" s="12"/>
      <c r="K2011" s="12"/>
      <c r="L2011" s="12"/>
      <c r="M2011" s="12"/>
      <c r="N2011" s="19" t="s">
        <v>1514</v>
      </c>
      <c r="O2011" s="12" t="s">
        <v>91</v>
      </c>
      <c r="P2011" s="12">
        <v>1800</v>
      </c>
      <c r="Q2011" s="18">
        <v>7.81</v>
      </c>
      <c r="R2011" s="20">
        <f t="shared" si="31"/>
        <v>14058</v>
      </c>
      <c r="S2011" s="20"/>
      <c r="T2011" s="27"/>
    </row>
    <row r="2012" spans="1:20" s="11" customFormat="1" ht="140.4" x14ac:dyDescent="0.3">
      <c r="A2012" s="12" t="s">
        <v>22</v>
      </c>
      <c r="B2012" s="12"/>
      <c r="C2012" s="12"/>
      <c r="D2012" s="12" t="s">
        <v>1241</v>
      </c>
      <c r="E2012" s="12" t="s">
        <v>1535</v>
      </c>
      <c r="F2012" s="12" t="s">
        <v>1534</v>
      </c>
      <c r="G2012" s="12"/>
      <c r="H2012" s="12"/>
      <c r="I2012" s="12"/>
      <c r="J2012" s="12"/>
      <c r="K2012" s="12"/>
      <c r="L2012" s="12"/>
      <c r="M2012" s="12"/>
      <c r="N2012" s="19" t="s">
        <v>1515</v>
      </c>
      <c r="O2012" s="12" t="s">
        <v>91</v>
      </c>
      <c r="P2012" s="12">
        <v>180</v>
      </c>
      <c r="Q2012" s="18">
        <v>3.2</v>
      </c>
      <c r="R2012" s="20">
        <f t="shared" si="31"/>
        <v>576</v>
      </c>
      <c r="S2012" s="20"/>
      <c r="T2012" s="27"/>
    </row>
    <row r="2013" spans="1:20" s="11" customFormat="1" ht="140.4" x14ac:dyDescent="0.3">
      <c r="A2013" s="12" t="s">
        <v>22</v>
      </c>
      <c r="B2013" s="12"/>
      <c r="C2013" s="12"/>
      <c r="D2013" s="12" t="s">
        <v>1241</v>
      </c>
      <c r="E2013" s="12" t="s">
        <v>1535</v>
      </c>
      <c r="F2013" s="12" t="s">
        <v>1534</v>
      </c>
      <c r="G2013" s="12"/>
      <c r="H2013" s="12"/>
      <c r="I2013" s="12"/>
      <c r="J2013" s="12"/>
      <c r="K2013" s="12"/>
      <c r="L2013" s="12"/>
      <c r="M2013" s="12"/>
      <c r="N2013" s="19" t="s">
        <v>1516</v>
      </c>
      <c r="O2013" s="12" t="s">
        <v>33</v>
      </c>
      <c r="P2013" s="12">
        <v>144</v>
      </c>
      <c r="Q2013" s="18">
        <v>8.14</v>
      </c>
      <c r="R2013" s="20">
        <f t="shared" si="31"/>
        <v>1172.1600000000001</v>
      </c>
      <c r="S2013" s="20"/>
      <c r="T2013" s="27"/>
    </row>
    <row r="2014" spans="1:20" s="11" customFormat="1" ht="140.4" x14ac:dyDescent="0.3">
      <c r="A2014" s="12" t="s">
        <v>22</v>
      </c>
      <c r="B2014" s="12"/>
      <c r="C2014" s="12"/>
      <c r="D2014" s="12" t="s">
        <v>1241</v>
      </c>
      <c r="E2014" s="12" t="s">
        <v>1535</v>
      </c>
      <c r="F2014" s="12" t="s">
        <v>1534</v>
      </c>
      <c r="G2014" s="12"/>
      <c r="H2014" s="12"/>
      <c r="I2014" s="12"/>
      <c r="J2014" s="12"/>
      <c r="K2014" s="12"/>
      <c r="L2014" s="12"/>
      <c r="M2014" s="12"/>
      <c r="N2014" s="19" t="s">
        <v>1517</v>
      </c>
      <c r="O2014" s="12" t="s">
        <v>2022</v>
      </c>
      <c r="P2014" s="12">
        <v>22.5</v>
      </c>
      <c r="Q2014" s="18">
        <v>8.59</v>
      </c>
      <c r="R2014" s="20">
        <f t="shared" si="31"/>
        <v>193.27500000000001</v>
      </c>
      <c r="S2014" s="20"/>
      <c r="T2014" s="27"/>
    </row>
    <row r="2015" spans="1:20" s="11" customFormat="1" ht="140.4" x14ac:dyDescent="0.3">
      <c r="A2015" s="12" t="s">
        <v>22</v>
      </c>
      <c r="B2015" s="12"/>
      <c r="C2015" s="12"/>
      <c r="D2015" s="12" t="s">
        <v>1241</v>
      </c>
      <c r="E2015" s="12" t="s">
        <v>1535</v>
      </c>
      <c r="F2015" s="12" t="s">
        <v>1534</v>
      </c>
      <c r="G2015" s="12"/>
      <c r="H2015" s="12"/>
      <c r="I2015" s="12"/>
      <c r="J2015" s="12"/>
      <c r="K2015" s="12"/>
      <c r="L2015" s="12"/>
      <c r="M2015" s="12"/>
      <c r="N2015" s="19" t="s">
        <v>1518</v>
      </c>
      <c r="O2015" s="12" t="s">
        <v>33</v>
      </c>
      <c r="P2015" s="12">
        <v>85.2</v>
      </c>
      <c r="Q2015" s="18">
        <v>21.3</v>
      </c>
      <c r="R2015" s="20">
        <f t="shared" si="31"/>
        <v>1814.7600000000002</v>
      </c>
      <c r="S2015" s="20"/>
      <c r="T2015" s="27"/>
    </row>
    <row r="2016" spans="1:20" s="11" customFormat="1" ht="140.4" x14ac:dyDescent="0.3">
      <c r="A2016" s="12" t="s">
        <v>22</v>
      </c>
      <c r="B2016" s="12"/>
      <c r="C2016" s="12"/>
      <c r="D2016" s="12" t="s">
        <v>1241</v>
      </c>
      <c r="E2016" s="12" t="s">
        <v>1535</v>
      </c>
      <c r="F2016" s="12" t="s">
        <v>1534</v>
      </c>
      <c r="G2016" s="12"/>
      <c r="H2016" s="12"/>
      <c r="I2016" s="12"/>
      <c r="J2016" s="12"/>
      <c r="K2016" s="12"/>
      <c r="L2016" s="12"/>
      <c r="M2016" s="12"/>
      <c r="N2016" s="19" t="s">
        <v>1519</v>
      </c>
      <c r="O2016" s="12" t="s">
        <v>33</v>
      </c>
      <c r="P2016" s="12">
        <v>2880</v>
      </c>
      <c r="Q2016" s="18">
        <v>21</v>
      </c>
      <c r="R2016" s="20">
        <f t="shared" si="31"/>
        <v>60480</v>
      </c>
      <c r="S2016" s="20"/>
      <c r="T2016" s="27"/>
    </row>
    <row r="2017" spans="1:20" s="11" customFormat="1" ht="140.4" x14ac:dyDescent="0.3">
      <c r="A2017" s="12" t="s">
        <v>22</v>
      </c>
      <c r="B2017" s="12"/>
      <c r="C2017" s="12"/>
      <c r="D2017" s="12" t="s">
        <v>1241</v>
      </c>
      <c r="E2017" s="12" t="s">
        <v>1535</v>
      </c>
      <c r="F2017" s="12" t="s">
        <v>1534</v>
      </c>
      <c r="G2017" s="12"/>
      <c r="H2017" s="12"/>
      <c r="I2017" s="12"/>
      <c r="J2017" s="12"/>
      <c r="K2017" s="12"/>
      <c r="L2017" s="12"/>
      <c r="M2017" s="12"/>
      <c r="N2017" s="19" t="s">
        <v>1521</v>
      </c>
      <c r="O2017" s="12" t="s">
        <v>33</v>
      </c>
      <c r="P2017" s="12">
        <v>180</v>
      </c>
      <c r="Q2017" s="18">
        <v>62.23</v>
      </c>
      <c r="R2017" s="20">
        <f t="shared" si="31"/>
        <v>11201.4</v>
      </c>
      <c r="S2017" s="20"/>
      <c r="T2017" s="27"/>
    </row>
    <row r="2018" spans="1:20" s="11" customFormat="1" ht="140.4" x14ac:dyDescent="0.3">
      <c r="A2018" s="12" t="s">
        <v>22</v>
      </c>
      <c r="B2018" s="12"/>
      <c r="C2018" s="12"/>
      <c r="D2018" s="12" t="s">
        <v>1241</v>
      </c>
      <c r="E2018" s="12" t="s">
        <v>1535</v>
      </c>
      <c r="F2018" s="12" t="s">
        <v>1534</v>
      </c>
      <c r="G2018" s="12"/>
      <c r="H2018" s="12"/>
      <c r="I2018" s="12"/>
      <c r="J2018" s="12"/>
      <c r="K2018" s="12"/>
      <c r="L2018" s="12"/>
      <c r="M2018" s="12"/>
      <c r="N2018" s="19" t="s">
        <v>1522</v>
      </c>
      <c r="O2018" s="12" t="s">
        <v>91</v>
      </c>
      <c r="P2018" s="12">
        <v>195</v>
      </c>
      <c r="Q2018" s="18">
        <v>67.47</v>
      </c>
      <c r="R2018" s="20">
        <f t="shared" si="31"/>
        <v>13156.65</v>
      </c>
      <c r="S2018" s="20"/>
      <c r="T2018" s="27"/>
    </row>
    <row r="2019" spans="1:20" s="11" customFormat="1" ht="140.4" x14ac:dyDescent="0.3">
      <c r="A2019" s="12" t="s">
        <v>22</v>
      </c>
      <c r="B2019" s="12"/>
      <c r="C2019" s="12"/>
      <c r="D2019" s="12" t="s">
        <v>1241</v>
      </c>
      <c r="E2019" s="12" t="s">
        <v>1535</v>
      </c>
      <c r="F2019" s="12" t="s">
        <v>1534</v>
      </c>
      <c r="G2019" s="12"/>
      <c r="H2019" s="12"/>
      <c r="I2019" s="12"/>
      <c r="J2019" s="12"/>
      <c r="K2019" s="12"/>
      <c r="L2019" s="12"/>
      <c r="M2019" s="12"/>
      <c r="N2019" s="19" t="s">
        <v>1523</v>
      </c>
      <c r="O2019" s="12" t="s">
        <v>2040</v>
      </c>
      <c r="P2019" s="12">
        <v>18</v>
      </c>
      <c r="Q2019" s="18">
        <v>76.61</v>
      </c>
      <c r="R2019" s="20">
        <f t="shared" si="31"/>
        <v>1378.98</v>
      </c>
      <c r="S2019" s="20"/>
      <c r="T2019" s="27"/>
    </row>
    <row r="2020" spans="1:20" s="11" customFormat="1" ht="140.4" x14ac:dyDescent="0.3">
      <c r="A2020" s="12" t="s">
        <v>22</v>
      </c>
      <c r="B2020" s="12"/>
      <c r="C2020" s="12"/>
      <c r="D2020" s="12" t="s">
        <v>1241</v>
      </c>
      <c r="E2020" s="12" t="s">
        <v>1535</v>
      </c>
      <c r="F2020" s="12" t="s">
        <v>1534</v>
      </c>
      <c r="G2020" s="12"/>
      <c r="H2020" s="12"/>
      <c r="I2020" s="12"/>
      <c r="J2020" s="12"/>
      <c r="K2020" s="12"/>
      <c r="L2020" s="12"/>
      <c r="M2020" s="12"/>
      <c r="N2020" s="19" t="s">
        <v>1524</v>
      </c>
      <c r="O2020" s="12" t="s">
        <v>33</v>
      </c>
      <c r="P2020" s="12">
        <v>18</v>
      </c>
      <c r="Q2020" s="18">
        <v>17.68</v>
      </c>
      <c r="R2020" s="20">
        <f t="shared" si="31"/>
        <v>318.24</v>
      </c>
      <c r="S2020" s="20"/>
      <c r="T2020" s="27"/>
    </row>
    <row r="2021" spans="1:20" s="11" customFormat="1" ht="140.4" x14ac:dyDescent="0.3">
      <c r="A2021" s="12" t="s">
        <v>22</v>
      </c>
      <c r="B2021" s="12"/>
      <c r="C2021" s="12"/>
      <c r="D2021" s="12" t="s">
        <v>1241</v>
      </c>
      <c r="E2021" s="12" t="s">
        <v>1535</v>
      </c>
      <c r="F2021" s="12" t="s">
        <v>1534</v>
      </c>
      <c r="G2021" s="12"/>
      <c r="H2021" s="12"/>
      <c r="I2021" s="12"/>
      <c r="J2021" s="12"/>
      <c r="K2021" s="12"/>
      <c r="L2021" s="12"/>
      <c r="M2021" s="12"/>
      <c r="N2021" s="19" t="s">
        <v>1525</v>
      </c>
      <c r="O2021" s="12" t="s">
        <v>33</v>
      </c>
      <c r="P2021" s="12">
        <v>103.5</v>
      </c>
      <c r="Q2021" s="18">
        <v>22.2</v>
      </c>
      <c r="R2021" s="20">
        <f t="shared" si="31"/>
        <v>2297.6999999999998</v>
      </c>
      <c r="S2021" s="20"/>
      <c r="T2021" s="27"/>
    </row>
    <row r="2022" spans="1:20" s="11" customFormat="1" ht="140.4" x14ac:dyDescent="0.3">
      <c r="A2022" s="12" t="s">
        <v>22</v>
      </c>
      <c r="B2022" s="12"/>
      <c r="C2022" s="12"/>
      <c r="D2022" s="12" t="s">
        <v>1241</v>
      </c>
      <c r="E2022" s="12" t="s">
        <v>1535</v>
      </c>
      <c r="F2022" s="12" t="s">
        <v>1534</v>
      </c>
      <c r="G2022" s="12"/>
      <c r="H2022" s="12"/>
      <c r="I2022" s="12"/>
      <c r="J2022" s="12"/>
      <c r="K2022" s="12"/>
      <c r="L2022" s="12"/>
      <c r="M2022" s="12"/>
      <c r="N2022" s="19" t="s">
        <v>1526</v>
      </c>
      <c r="O2022" s="12" t="s">
        <v>33</v>
      </c>
      <c r="P2022" s="12">
        <v>18</v>
      </c>
      <c r="Q2022" s="18">
        <v>72.83</v>
      </c>
      <c r="R2022" s="20">
        <f t="shared" si="31"/>
        <v>1310.94</v>
      </c>
      <c r="S2022" s="20"/>
      <c r="T2022" s="27"/>
    </row>
    <row r="2023" spans="1:20" s="11" customFormat="1" ht="140.4" x14ac:dyDescent="0.3">
      <c r="A2023" s="12" t="s">
        <v>22</v>
      </c>
      <c r="B2023" s="12"/>
      <c r="C2023" s="12"/>
      <c r="D2023" s="12" t="s">
        <v>1241</v>
      </c>
      <c r="E2023" s="12" t="s">
        <v>1535</v>
      </c>
      <c r="F2023" s="12" t="s">
        <v>1534</v>
      </c>
      <c r="G2023" s="12"/>
      <c r="H2023" s="12"/>
      <c r="I2023" s="12"/>
      <c r="J2023" s="12"/>
      <c r="K2023" s="12"/>
      <c r="L2023" s="12"/>
      <c r="M2023" s="12"/>
      <c r="N2023" s="19" t="s">
        <v>1527</v>
      </c>
      <c r="O2023" s="12" t="s">
        <v>33</v>
      </c>
      <c r="P2023" s="12">
        <v>60</v>
      </c>
      <c r="Q2023" s="18">
        <v>16.37</v>
      </c>
      <c r="R2023" s="20">
        <f t="shared" si="31"/>
        <v>982.2</v>
      </c>
      <c r="S2023" s="20"/>
      <c r="T2023" s="27"/>
    </row>
    <row r="2024" spans="1:20" s="11" customFormat="1" ht="140.4" x14ac:dyDescent="0.3">
      <c r="A2024" s="12" t="s">
        <v>22</v>
      </c>
      <c r="B2024" s="12"/>
      <c r="C2024" s="12"/>
      <c r="D2024" s="12" t="s">
        <v>1241</v>
      </c>
      <c r="E2024" s="12" t="s">
        <v>1535</v>
      </c>
      <c r="F2024" s="12" t="s">
        <v>1534</v>
      </c>
      <c r="G2024" s="12"/>
      <c r="H2024" s="12"/>
      <c r="I2024" s="12"/>
      <c r="J2024" s="12"/>
      <c r="K2024" s="12"/>
      <c r="L2024" s="12"/>
      <c r="M2024" s="12"/>
      <c r="N2024" s="19" t="s">
        <v>1528</v>
      </c>
      <c r="O2024" s="12" t="s">
        <v>33</v>
      </c>
      <c r="P2024" s="12">
        <v>15</v>
      </c>
      <c r="Q2024" s="18">
        <v>801.09</v>
      </c>
      <c r="R2024" s="20">
        <f t="shared" si="31"/>
        <v>12016.35</v>
      </c>
      <c r="S2024" s="20"/>
      <c r="T2024" s="27"/>
    </row>
    <row r="2025" spans="1:20" s="11" customFormat="1" ht="140.4" x14ac:dyDescent="0.3">
      <c r="A2025" s="12" t="s">
        <v>22</v>
      </c>
      <c r="B2025" s="12"/>
      <c r="C2025" s="12"/>
      <c r="D2025" s="12" t="s">
        <v>1241</v>
      </c>
      <c r="E2025" s="12" t="s">
        <v>1535</v>
      </c>
      <c r="F2025" s="12" t="s">
        <v>1534</v>
      </c>
      <c r="G2025" s="12"/>
      <c r="H2025" s="12"/>
      <c r="I2025" s="12"/>
      <c r="J2025" s="12"/>
      <c r="K2025" s="12"/>
      <c r="L2025" s="12"/>
      <c r="M2025" s="12"/>
      <c r="N2025" s="19" t="s">
        <v>1529</v>
      </c>
      <c r="O2025" s="12" t="s">
        <v>28</v>
      </c>
      <c r="P2025" s="12">
        <v>216</v>
      </c>
      <c r="Q2025" s="18">
        <v>10.029999999999999</v>
      </c>
      <c r="R2025" s="20">
        <f t="shared" si="31"/>
        <v>2166.48</v>
      </c>
      <c r="S2025" s="20"/>
      <c r="T2025" s="27"/>
    </row>
    <row r="2026" spans="1:20" s="11" customFormat="1" ht="140.4" x14ac:dyDescent="0.3">
      <c r="A2026" s="12" t="s">
        <v>22</v>
      </c>
      <c r="B2026" s="12"/>
      <c r="C2026" s="12"/>
      <c r="D2026" s="12" t="s">
        <v>1241</v>
      </c>
      <c r="E2026" s="12" t="s">
        <v>1535</v>
      </c>
      <c r="F2026" s="12" t="s">
        <v>1534</v>
      </c>
      <c r="G2026" s="12"/>
      <c r="H2026" s="12"/>
      <c r="I2026" s="12"/>
      <c r="J2026" s="12"/>
      <c r="K2026" s="12"/>
      <c r="L2026" s="12"/>
      <c r="M2026" s="12"/>
      <c r="N2026" s="19" t="s">
        <v>1533</v>
      </c>
      <c r="O2026" s="12" t="s">
        <v>2034</v>
      </c>
      <c r="P2026" s="12">
        <v>180</v>
      </c>
      <c r="Q2026" s="18">
        <v>7.83</v>
      </c>
      <c r="R2026" s="20">
        <f t="shared" si="31"/>
        <v>1409.4</v>
      </c>
      <c r="S2026" s="20"/>
      <c r="T2026" s="27"/>
    </row>
    <row r="2027" spans="1:20" ht="140.4" x14ac:dyDescent="0.3">
      <c r="A2027" s="12" t="s">
        <v>1386</v>
      </c>
      <c r="B2027" s="12"/>
      <c r="C2027" s="12"/>
      <c r="D2027" s="12" t="s">
        <v>1241</v>
      </c>
      <c r="E2027" s="12" t="s">
        <v>1535</v>
      </c>
      <c r="F2027" s="12" t="s">
        <v>1534</v>
      </c>
      <c r="G2027" s="12"/>
      <c r="H2027" s="12"/>
      <c r="I2027" s="12"/>
      <c r="J2027" s="12"/>
      <c r="K2027" s="12"/>
      <c r="L2027" s="12"/>
      <c r="M2027" s="12"/>
      <c r="N2027" s="19" t="s">
        <v>1464</v>
      </c>
      <c r="O2027" s="21" t="s">
        <v>30</v>
      </c>
      <c r="P2027" s="12">
        <v>16400</v>
      </c>
      <c r="Q2027" s="18">
        <v>2.66</v>
      </c>
      <c r="R2027" s="20">
        <f t="shared" si="31"/>
        <v>43624</v>
      </c>
      <c r="S2027" s="20"/>
      <c r="T2027" s="27"/>
    </row>
    <row r="2028" spans="1:20" ht="140.4" x14ac:dyDescent="0.3">
      <c r="A2028" s="12" t="s">
        <v>1386</v>
      </c>
      <c r="B2028" s="12"/>
      <c r="C2028" s="12"/>
      <c r="D2028" s="12" t="s">
        <v>1241</v>
      </c>
      <c r="E2028" s="12" t="s">
        <v>1535</v>
      </c>
      <c r="F2028" s="12" t="s">
        <v>1534</v>
      </c>
      <c r="G2028" s="12"/>
      <c r="H2028" s="12"/>
      <c r="I2028" s="12"/>
      <c r="J2028" s="12"/>
      <c r="K2028" s="12"/>
      <c r="L2028" s="12"/>
      <c r="M2028" s="12"/>
      <c r="N2028" s="19" t="s">
        <v>1465</v>
      </c>
      <c r="O2028" s="12" t="s">
        <v>33</v>
      </c>
      <c r="P2028" s="12">
        <v>13900</v>
      </c>
      <c r="Q2028" s="18">
        <v>3.25</v>
      </c>
      <c r="R2028" s="20">
        <f t="shared" si="31"/>
        <v>45175</v>
      </c>
      <c r="S2028" s="20"/>
      <c r="T2028" s="27"/>
    </row>
    <row r="2029" spans="1:20" ht="140.4" x14ac:dyDescent="0.3">
      <c r="A2029" s="12" t="s">
        <v>1386</v>
      </c>
      <c r="B2029" s="12"/>
      <c r="C2029" s="12"/>
      <c r="D2029" s="12" t="s">
        <v>1241</v>
      </c>
      <c r="E2029" s="12" t="s">
        <v>1535</v>
      </c>
      <c r="F2029" s="12" t="s">
        <v>1534</v>
      </c>
      <c r="G2029" s="12"/>
      <c r="H2029" s="12"/>
      <c r="I2029" s="12"/>
      <c r="J2029" s="12"/>
      <c r="K2029" s="12"/>
      <c r="L2029" s="12"/>
      <c r="M2029" s="12"/>
      <c r="N2029" s="19" t="s">
        <v>1466</v>
      </c>
      <c r="O2029" s="12" t="s">
        <v>28</v>
      </c>
      <c r="P2029" s="12">
        <v>1120</v>
      </c>
      <c r="Q2029" s="18">
        <v>29.27</v>
      </c>
      <c r="R2029" s="20">
        <f t="shared" si="31"/>
        <v>32782.400000000001</v>
      </c>
      <c r="S2029" s="20"/>
      <c r="T2029" s="27"/>
    </row>
    <row r="2030" spans="1:20" ht="140.4" x14ac:dyDescent="0.3">
      <c r="A2030" s="12" t="s">
        <v>1386</v>
      </c>
      <c r="B2030" s="12"/>
      <c r="C2030" s="12"/>
      <c r="D2030" s="12" t="s">
        <v>1241</v>
      </c>
      <c r="E2030" s="12" t="s">
        <v>1535</v>
      </c>
      <c r="F2030" s="12" t="s">
        <v>1534</v>
      </c>
      <c r="G2030" s="12"/>
      <c r="H2030" s="12"/>
      <c r="I2030" s="12"/>
      <c r="J2030" s="12"/>
      <c r="K2030" s="12"/>
      <c r="L2030" s="12"/>
      <c r="M2030" s="12"/>
      <c r="N2030" s="19" t="s">
        <v>1467</v>
      </c>
      <c r="O2030" s="21" t="s">
        <v>30</v>
      </c>
      <c r="P2030" s="12">
        <v>6010</v>
      </c>
      <c r="Q2030" s="18">
        <v>6.61</v>
      </c>
      <c r="R2030" s="20">
        <f t="shared" si="31"/>
        <v>39726.1</v>
      </c>
      <c r="S2030" s="20"/>
      <c r="T2030" s="27"/>
    </row>
    <row r="2031" spans="1:20" ht="140.4" x14ac:dyDescent="0.3">
      <c r="A2031" s="12" t="s">
        <v>1386</v>
      </c>
      <c r="B2031" s="12"/>
      <c r="C2031" s="12"/>
      <c r="D2031" s="12" t="s">
        <v>1241</v>
      </c>
      <c r="E2031" s="12" t="s">
        <v>1535</v>
      </c>
      <c r="F2031" s="12" t="s">
        <v>1534</v>
      </c>
      <c r="G2031" s="12"/>
      <c r="H2031" s="12"/>
      <c r="I2031" s="12"/>
      <c r="J2031" s="12"/>
      <c r="K2031" s="12"/>
      <c r="L2031" s="12"/>
      <c r="M2031" s="12"/>
      <c r="N2031" s="19" t="s">
        <v>1468</v>
      </c>
      <c r="O2031" s="12" t="s">
        <v>33</v>
      </c>
      <c r="P2031" s="12">
        <v>180</v>
      </c>
      <c r="Q2031" s="18">
        <v>10.56</v>
      </c>
      <c r="R2031" s="20">
        <f t="shared" si="31"/>
        <v>1900.8000000000002</v>
      </c>
      <c r="S2031" s="20"/>
      <c r="T2031" s="27"/>
    </row>
    <row r="2032" spans="1:20" ht="140.4" x14ac:dyDescent="0.3">
      <c r="A2032" s="12" t="s">
        <v>1386</v>
      </c>
      <c r="B2032" s="12"/>
      <c r="C2032" s="12"/>
      <c r="D2032" s="12" t="s">
        <v>1241</v>
      </c>
      <c r="E2032" s="12" t="s">
        <v>1535</v>
      </c>
      <c r="F2032" s="12" t="s">
        <v>1534</v>
      </c>
      <c r="G2032" s="12"/>
      <c r="H2032" s="12"/>
      <c r="I2032" s="12"/>
      <c r="J2032" s="12"/>
      <c r="K2032" s="12"/>
      <c r="L2032" s="12"/>
      <c r="M2032" s="12"/>
      <c r="N2032" s="19" t="s">
        <v>1469</v>
      </c>
      <c r="O2032" s="12" t="s">
        <v>33</v>
      </c>
      <c r="P2032" s="12">
        <v>100</v>
      </c>
      <c r="Q2032" s="18">
        <v>22.88</v>
      </c>
      <c r="R2032" s="20">
        <f t="shared" si="31"/>
        <v>2288</v>
      </c>
      <c r="S2032" s="20"/>
      <c r="T2032" s="27"/>
    </row>
    <row r="2033" spans="1:20" ht="140.4" x14ac:dyDescent="0.3">
      <c r="A2033" s="12" t="s">
        <v>1386</v>
      </c>
      <c r="B2033" s="12"/>
      <c r="C2033" s="12"/>
      <c r="D2033" s="12" t="s">
        <v>1241</v>
      </c>
      <c r="E2033" s="12" t="s">
        <v>1535</v>
      </c>
      <c r="F2033" s="12" t="s">
        <v>1534</v>
      </c>
      <c r="G2033" s="12"/>
      <c r="H2033" s="12"/>
      <c r="I2033" s="12"/>
      <c r="J2033" s="12"/>
      <c r="K2033" s="12"/>
      <c r="L2033" s="12"/>
      <c r="M2033" s="12"/>
      <c r="N2033" s="19" t="s">
        <v>1470</v>
      </c>
      <c r="O2033" s="12" t="s">
        <v>33</v>
      </c>
      <c r="P2033" s="12">
        <v>1920</v>
      </c>
      <c r="Q2033" s="18">
        <v>16.91</v>
      </c>
      <c r="R2033" s="20">
        <f t="shared" si="31"/>
        <v>32467.200000000001</v>
      </c>
      <c r="S2033" s="20"/>
      <c r="T2033" s="27"/>
    </row>
    <row r="2034" spans="1:20" ht="140.4" x14ac:dyDescent="0.3">
      <c r="A2034" s="12" t="s">
        <v>1386</v>
      </c>
      <c r="B2034" s="12"/>
      <c r="C2034" s="12"/>
      <c r="D2034" s="12" t="s">
        <v>1241</v>
      </c>
      <c r="E2034" s="12" t="s">
        <v>1535</v>
      </c>
      <c r="F2034" s="12" t="s">
        <v>1534</v>
      </c>
      <c r="G2034" s="12"/>
      <c r="H2034" s="12"/>
      <c r="I2034" s="12"/>
      <c r="J2034" s="12"/>
      <c r="K2034" s="12"/>
      <c r="L2034" s="12"/>
      <c r="M2034" s="12"/>
      <c r="N2034" s="19" t="s">
        <v>1471</v>
      </c>
      <c r="O2034" s="12" t="s">
        <v>33</v>
      </c>
      <c r="P2034" s="12">
        <v>664</v>
      </c>
      <c r="Q2034" s="18">
        <v>22.82</v>
      </c>
      <c r="R2034" s="20">
        <f t="shared" si="31"/>
        <v>15152.48</v>
      </c>
      <c r="S2034" s="20"/>
      <c r="T2034" s="27"/>
    </row>
    <row r="2035" spans="1:20" ht="140.4" x14ac:dyDescent="0.3">
      <c r="A2035" s="12" t="s">
        <v>1386</v>
      </c>
      <c r="B2035" s="12"/>
      <c r="C2035" s="12"/>
      <c r="D2035" s="12" t="s">
        <v>1241</v>
      </c>
      <c r="E2035" s="12" t="s">
        <v>1535</v>
      </c>
      <c r="F2035" s="12" t="s">
        <v>1534</v>
      </c>
      <c r="G2035" s="12"/>
      <c r="H2035" s="12"/>
      <c r="I2035" s="12"/>
      <c r="J2035" s="12"/>
      <c r="K2035" s="12"/>
      <c r="L2035" s="12"/>
      <c r="M2035" s="12"/>
      <c r="N2035" s="19" t="s">
        <v>1472</v>
      </c>
      <c r="O2035" s="12" t="s">
        <v>33</v>
      </c>
      <c r="P2035" s="12">
        <v>24</v>
      </c>
      <c r="Q2035" s="18">
        <v>26.31</v>
      </c>
      <c r="R2035" s="20">
        <f t="shared" si="31"/>
        <v>631.43999999999994</v>
      </c>
      <c r="S2035" s="20"/>
      <c r="T2035" s="27"/>
    </row>
    <row r="2036" spans="1:20" ht="140.4" x14ac:dyDescent="0.3">
      <c r="A2036" s="12" t="s">
        <v>1386</v>
      </c>
      <c r="B2036" s="12"/>
      <c r="C2036" s="12"/>
      <c r="D2036" s="12" t="s">
        <v>1241</v>
      </c>
      <c r="E2036" s="12" t="s">
        <v>1535</v>
      </c>
      <c r="F2036" s="12" t="s">
        <v>1534</v>
      </c>
      <c r="G2036" s="12"/>
      <c r="H2036" s="12"/>
      <c r="I2036" s="12"/>
      <c r="J2036" s="12"/>
      <c r="K2036" s="12"/>
      <c r="L2036" s="12"/>
      <c r="M2036" s="12"/>
      <c r="N2036" s="19" t="s">
        <v>1473</v>
      </c>
      <c r="O2036" s="12" t="s">
        <v>33</v>
      </c>
      <c r="P2036" s="12">
        <v>96</v>
      </c>
      <c r="Q2036" s="18">
        <v>8.68</v>
      </c>
      <c r="R2036" s="20">
        <f t="shared" si="31"/>
        <v>833.28</v>
      </c>
      <c r="S2036" s="20"/>
      <c r="T2036" s="27"/>
    </row>
    <row r="2037" spans="1:20" ht="140.4" x14ac:dyDescent="0.3">
      <c r="A2037" s="12" t="s">
        <v>1386</v>
      </c>
      <c r="B2037" s="12"/>
      <c r="C2037" s="12"/>
      <c r="D2037" s="12" t="s">
        <v>1241</v>
      </c>
      <c r="E2037" s="12" t="s">
        <v>1535</v>
      </c>
      <c r="F2037" s="12" t="s">
        <v>1534</v>
      </c>
      <c r="G2037" s="12"/>
      <c r="H2037" s="12"/>
      <c r="I2037" s="12"/>
      <c r="J2037" s="12"/>
      <c r="K2037" s="12"/>
      <c r="L2037" s="12"/>
      <c r="M2037" s="12"/>
      <c r="N2037" s="19" t="s">
        <v>1474</v>
      </c>
      <c r="O2037" s="12" t="s">
        <v>33</v>
      </c>
      <c r="P2037" s="12">
        <v>96</v>
      </c>
      <c r="Q2037" s="18">
        <v>8.9499999999999993</v>
      </c>
      <c r="R2037" s="20">
        <f t="shared" si="31"/>
        <v>859.19999999999993</v>
      </c>
      <c r="S2037" s="20"/>
      <c r="T2037" s="27"/>
    </row>
    <row r="2038" spans="1:20" ht="140.4" x14ac:dyDescent="0.3">
      <c r="A2038" s="12" t="s">
        <v>1386</v>
      </c>
      <c r="B2038" s="12"/>
      <c r="C2038" s="12"/>
      <c r="D2038" s="12" t="s">
        <v>1241</v>
      </c>
      <c r="E2038" s="12" t="s">
        <v>1535</v>
      </c>
      <c r="F2038" s="12" t="s">
        <v>1534</v>
      </c>
      <c r="G2038" s="12"/>
      <c r="H2038" s="12"/>
      <c r="I2038" s="12"/>
      <c r="J2038" s="12"/>
      <c r="K2038" s="12"/>
      <c r="L2038" s="12"/>
      <c r="M2038" s="12"/>
      <c r="N2038" s="19" t="s">
        <v>1475</v>
      </c>
      <c r="O2038" s="12" t="s">
        <v>33</v>
      </c>
      <c r="P2038" s="12">
        <v>560</v>
      </c>
      <c r="Q2038" s="18">
        <v>23.74</v>
      </c>
      <c r="R2038" s="20">
        <f t="shared" si="31"/>
        <v>13294.4</v>
      </c>
      <c r="S2038" s="20"/>
      <c r="T2038" s="27"/>
    </row>
    <row r="2039" spans="1:20" ht="140.4" x14ac:dyDescent="0.3">
      <c r="A2039" s="12" t="s">
        <v>1386</v>
      </c>
      <c r="B2039" s="12"/>
      <c r="C2039" s="12"/>
      <c r="D2039" s="12" t="s">
        <v>1241</v>
      </c>
      <c r="E2039" s="12" t="s">
        <v>1535</v>
      </c>
      <c r="F2039" s="12" t="s">
        <v>1534</v>
      </c>
      <c r="G2039" s="12"/>
      <c r="H2039" s="12"/>
      <c r="I2039" s="12"/>
      <c r="J2039" s="12"/>
      <c r="K2039" s="12"/>
      <c r="L2039" s="12"/>
      <c r="M2039" s="12"/>
      <c r="N2039" s="19" t="s">
        <v>1476</v>
      </c>
      <c r="O2039" s="12" t="s">
        <v>33</v>
      </c>
      <c r="P2039" s="12">
        <v>16</v>
      </c>
      <c r="Q2039" s="18">
        <v>16.079999999999998</v>
      </c>
      <c r="R2039" s="20">
        <f t="shared" si="31"/>
        <v>257.27999999999997</v>
      </c>
      <c r="S2039" s="20"/>
      <c r="T2039" s="27"/>
    </row>
    <row r="2040" spans="1:20" ht="140.4" x14ac:dyDescent="0.3">
      <c r="A2040" s="12" t="s">
        <v>1386</v>
      </c>
      <c r="B2040" s="12"/>
      <c r="C2040" s="12"/>
      <c r="D2040" s="12" t="s">
        <v>1241</v>
      </c>
      <c r="E2040" s="12" t="s">
        <v>1535</v>
      </c>
      <c r="F2040" s="12" t="s">
        <v>1534</v>
      </c>
      <c r="G2040" s="12"/>
      <c r="H2040" s="12"/>
      <c r="I2040" s="12"/>
      <c r="J2040" s="12"/>
      <c r="K2040" s="12"/>
      <c r="L2040" s="12"/>
      <c r="M2040" s="12"/>
      <c r="N2040" s="19" t="s">
        <v>1477</v>
      </c>
      <c r="O2040" s="12" t="s">
        <v>33</v>
      </c>
      <c r="P2040" s="12">
        <v>214</v>
      </c>
      <c r="Q2040" s="18">
        <v>12.65</v>
      </c>
      <c r="R2040" s="20">
        <f t="shared" si="31"/>
        <v>2707.1</v>
      </c>
      <c r="S2040" s="20"/>
      <c r="T2040" s="27"/>
    </row>
    <row r="2041" spans="1:20" ht="140.4" x14ac:dyDescent="0.3">
      <c r="A2041" s="12" t="s">
        <v>1386</v>
      </c>
      <c r="B2041" s="12"/>
      <c r="C2041" s="12"/>
      <c r="D2041" s="12" t="s">
        <v>1241</v>
      </c>
      <c r="E2041" s="12" t="s">
        <v>1535</v>
      </c>
      <c r="F2041" s="12" t="s">
        <v>1534</v>
      </c>
      <c r="G2041" s="12"/>
      <c r="H2041" s="12"/>
      <c r="I2041" s="12"/>
      <c r="J2041" s="12"/>
      <c r="K2041" s="12"/>
      <c r="L2041" s="12"/>
      <c r="M2041" s="12"/>
      <c r="N2041" s="19" t="s">
        <v>1478</v>
      </c>
      <c r="O2041" s="12" t="s">
        <v>33</v>
      </c>
      <c r="P2041" s="12">
        <v>48</v>
      </c>
      <c r="Q2041" s="18">
        <v>66.19</v>
      </c>
      <c r="R2041" s="20">
        <f t="shared" si="31"/>
        <v>3177.12</v>
      </c>
      <c r="S2041" s="20"/>
      <c r="T2041" s="27"/>
    </row>
    <row r="2042" spans="1:20" ht="140.4" x14ac:dyDescent="0.3">
      <c r="A2042" s="12" t="s">
        <v>1386</v>
      </c>
      <c r="B2042" s="12"/>
      <c r="C2042" s="12"/>
      <c r="D2042" s="12" t="s">
        <v>1241</v>
      </c>
      <c r="E2042" s="12" t="s">
        <v>1535</v>
      </c>
      <c r="F2042" s="12" t="s">
        <v>1534</v>
      </c>
      <c r="G2042" s="12"/>
      <c r="H2042" s="12"/>
      <c r="I2042" s="12"/>
      <c r="J2042" s="12"/>
      <c r="K2042" s="12"/>
      <c r="L2042" s="12"/>
      <c r="M2042" s="12"/>
      <c r="N2042" s="19" t="s">
        <v>1479</v>
      </c>
      <c r="O2042" s="12" t="s">
        <v>33</v>
      </c>
      <c r="P2042" s="12">
        <v>48</v>
      </c>
      <c r="Q2042" s="18">
        <v>45.24</v>
      </c>
      <c r="R2042" s="20">
        <f t="shared" si="31"/>
        <v>2171.52</v>
      </c>
      <c r="S2042" s="20"/>
      <c r="T2042" s="27"/>
    </row>
    <row r="2043" spans="1:20" ht="140.4" x14ac:dyDescent="0.3">
      <c r="A2043" s="12" t="s">
        <v>1386</v>
      </c>
      <c r="B2043" s="12"/>
      <c r="C2043" s="12"/>
      <c r="D2043" s="12" t="s">
        <v>1241</v>
      </c>
      <c r="E2043" s="12" t="s">
        <v>1535</v>
      </c>
      <c r="F2043" s="12" t="s">
        <v>1534</v>
      </c>
      <c r="G2043" s="12"/>
      <c r="H2043" s="12"/>
      <c r="I2043" s="12"/>
      <c r="J2043" s="12"/>
      <c r="K2043" s="12"/>
      <c r="L2043" s="12"/>
      <c r="M2043" s="12"/>
      <c r="N2043" s="19" t="s">
        <v>1480</v>
      </c>
      <c r="O2043" s="12" t="s">
        <v>33</v>
      </c>
      <c r="P2043" s="12">
        <v>72</v>
      </c>
      <c r="Q2043" s="18">
        <v>32.08</v>
      </c>
      <c r="R2043" s="20">
        <f t="shared" si="31"/>
        <v>2309.7599999999998</v>
      </c>
      <c r="S2043" s="20"/>
      <c r="T2043" s="27"/>
    </row>
    <row r="2044" spans="1:20" ht="140.4" x14ac:dyDescent="0.3">
      <c r="A2044" s="12" t="s">
        <v>1386</v>
      </c>
      <c r="B2044" s="12"/>
      <c r="C2044" s="12"/>
      <c r="D2044" s="12" t="s">
        <v>1241</v>
      </c>
      <c r="E2044" s="12" t="s">
        <v>1535</v>
      </c>
      <c r="F2044" s="12" t="s">
        <v>1534</v>
      </c>
      <c r="G2044" s="12"/>
      <c r="H2044" s="12"/>
      <c r="I2044" s="12"/>
      <c r="J2044" s="12"/>
      <c r="K2044" s="12"/>
      <c r="L2044" s="12"/>
      <c r="M2044" s="12"/>
      <c r="N2044" s="19" t="s">
        <v>1481</v>
      </c>
      <c r="O2044" s="12" t="s">
        <v>33</v>
      </c>
      <c r="P2044" s="12">
        <v>120</v>
      </c>
      <c r="Q2044" s="18">
        <v>6.38</v>
      </c>
      <c r="R2044" s="20">
        <f t="shared" si="31"/>
        <v>765.6</v>
      </c>
      <c r="S2044" s="20"/>
      <c r="T2044" s="27"/>
    </row>
    <row r="2045" spans="1:20" ht="140.4" x14ac:dyDescent="0.3">
      <c r="A2045" s="12" t="s">
        <v>1386</v>
      </c>
      <c r="B2045" s="12"/>
      <c r="C2045" s="12"/>
      <c r="D2045" s="12" t="s">
        <v>1241</v>
      </c>
      <c r="E2045" s="12" t="s">
        <v>1535</v>
      </c>
      <c r="F2045" s="12" t="s">
        <v>1534</v>
      </c>
      <c r="G2045" s="12"/>
      <c r="H2045" s="12"/>
      <c r="I2045" s="12"/>
      <c r="J2045" s="12"/>
      <c r="K2045" s="12"/>
      <c r="L2045" s="12"/>
      <c r="M2045" s="12"/>
      <c r="N2045" s="19" t="s">
        <v>1482</v>
      </c>
      <c r="O2045" s="12" t="s">
        <v>91</v>
      </c>
      <c r="P2045" s="12">
        <v>600</v>
      </c>
      <c r="Q2045" s="18">
        <v>19.43</v>
      </c>
      <c r="R2045" s="20">
        <f t="shared" si="31"/>
        <v>11658</v>
      </c>
      <c r="S2045" s="20"/>
      <c r="T2045" s="27"/>
    </row>
    <row r="2046" spans="1:20" ht="140.4" x14ac:dyDescent="0.3">
      <c r="A2046" s="12" t="s">
        <v>1386</v>
      </c>
      <c r="B2046" s="12"/>
      <c r="C2046" s="12"/>
      <c r="D2046" s="12" t="s">
        <v>1241</v>
      </c>
      <c r="E2046" s="12" t="s">
        <v>1535</v>
      </c>
      <c r="F2046" s="12" t="s">
        <v>1534</v>
      </c>
      <c r="G2046" s="12"/>
      <c r="H2046" s="12"/>
      <c r="I2046" s="12"/>
      <c r="J2046" s="12"/>
      <c r="K2046" s="12"/>
      <c r="L2046" s="12"/>
      <c r="M2046" s="12"/>
      <c r="N2046" s="19" t="s">
        <v>1483</v>
      </c>
      <c r="O2046" s="12" t="s">
        <v>91</v>
      </c>
      <c r="P2046" s="12">
        <v>600</v>
      </c>
      <c r="Q2046" s="18">
        <v>20.67</v>
      </c>
      <c r="R2046" s="20">
        <f t="shared" si="31"/>
        <v>12402.000000000002</v>
      </c>
      <c r="S2046" s="20"/>
      <c r="T2046" s="27"/>
    </row>
    <row r="2047" spans="1:20" ht="140.4" x14ac:dyDescent="0.3">
      <c r="A2047" s="12" t="s">
        <v>1386</v>
      </c>
      <c r="B2047" s="12"/>
      <c r="C2047" s="12"/>
      <c r="D2047" s="12" t="s">
        <v>1241</v>
      </c>
      <c r="E2047" s="12" t="s">
        <v>1535</v>
      </c>
      <c r="F2047" s="12" t="s">
        <v>1534</v>
      </c>
      <c r="G2047" s="12"/>
      <c r="H2047" s="12"/>
      <c r="I2047" s="12"/>
      <c r="J2047" s="12"/>
      <c r="K2047" s="12"/>
      <c r="L2047" s="12"/>
      <c r="M2047" s="12"/>
      <c r="N2047" s="19" t="s">
        <v>1484</v>
      </c>
      <c r="O2047" s="12" t="s">
        <v>35</v>
      </c>
      <c r="P2047" s="12">
        <v>2400</v>
      </c>
      <c r="Q2047" s="12">
        <v>21.57</v>
      </c>
      <c r="R2047" s="20">
        <f t="shared" si="31"/>
        <v>51768</v>
      </c>
      <c r="S2047" s="20"/>
      <c r="T2047" s="27"/>
    </row>
    <row r="2048" spans="1:20" ht="140.4" x14ac:dyDescent="0.3">
      <c r="A2048" s="12" t="s">
        <v>1386</v>
      </c>
      <c r="B2048" s="12"/>
      <c r="C2048" s="12"/>
      <c r="D2048" s="12" t="s">
        <v>1241</v>
      </c>
      <c r="E2048" s="12" t="s">
        <v>1535</v>
      </c>
      <c r="F2048" s="12" t="s">
        <v>1534</v>
      </c>
      <c r="G2048" s="12"/>
      <c r="H2048" s="12"/>
      <c r="I2048" s="12"/>
      <c r="J2048" s="12"/>
      <c r="K2048" s="12"/>
      <c r="L2048" s="12"/>
      <c r="M2048" s="12"/>
      <c r="N2048" s="19" t="s">
        <v>1485</v>
      </c>
      <c r="O2048" s="12" t="s">
        <v>35</v>
      </c>
      <c r="P2048" s="12">
        <v>2600</v>
      </c>
      <c r="Q2048" s="12">
        <v>24.87</v>
      </c>
      <c r="R2048" s="20">
        <f t="shared" si="31"/>
        <v>64662</v>
      </c>
      <c r="S2048" s="20"/>
      <c r="T2048" s="27"/>
    </row>
    <row r="2049" spans="1:20" ht="140.4" x14ac:dyDescent="0.3">
      <c r="A2049" s="12" t="s">
        <v>1386</v>
      </c>
      <c r="B2049" s="12"/>
      <c r="C2049" s="12"/>
      <c r="D2049" s="12" t="s">
        <v>1241</v>
      </c>
      <c r="E2049" s="12" t="s">
        <v>1535</v>
      </c>
      <c r="F2049" s="12" t="s">
        <v>1534</v>
      </c>
      <c r="G2049" s="12"/>
      <c r="H2049" s="12"/>
      <c r="I2049" s="12"/>
      <c r="J2049" s="12"/>
      <c r="K2049" s="12"/>
      <c r="L2049" s="12"/>
      <c r="M2049" s="12"/>
      <c r="N2049" s="19" t="s">
        <v>1486</v>
      </c>
      <c r="O2049" s="12" t="s">
        <v>33</v>
      </c>
      <c r="P2049" s="12">
        <v>2280</v>
      </c>
      <c r="Q2049" s="18">
        <v>4.16</v>
      </c>
      <c r="R2049" s="20">
        <f t="shared" si="31"/>
        <v>9484.8000000000011</v>
      </c>
      <c r="S2049" s="20"/>
      <c r="T2049" s="27"/>
    </row>
    <row r="2050" spans="1:20" ht="140.4" x14ac:dyDescent="0.3">
      <c r="A2050" s="12" t="s">
        <v>1386</v>
      </c>
      <c r="B2050" s="12"/>
      <c r="C2050" s="12"/>
      <c r="D2050" s="12" t="s">
        <v>1241</v>
      </c>
      <c r="E2050" s="12" t="s">
        <v>1535</v>
      </c>
      <c r="F2050" s="12" t="s">
        <v>1534</v>
      </c>
      <c r="G2050" s="12"/>
      <c r="H2050" s="12"/>
      <c r="I2050" s="12"/>
      <c r="J2050" s="12"/>
      <c r="K2050" s="12"/>
      <c r="L2050" s="12"/>
      <c r="M2050" s="12"/>
      <c r="N2050" s="19" t="s">
        <v>1487</v>
      </c>
      <c r="O2050" s="12" t="s">
        <v>33</v>
      </c>
      <c r="P2050" s="12">
        <v>280</v>
      </c>
      <c r="Q2050" s="18">
        <v>3.33</v>
      </c>
      <c r="R2050" s="20">
        <f t="shared" ref="R2050:R2113" si="32">P2050*Q2050</f>
        <v>932.4</v>
      </c>
      <c r="S2050" s="20"/>
      <c r="T2050" s="27"/>
    </row>
    <row r="2051" spans="1:20" ht="140.4" x14ac:dyDescent="0.3">
      <c r="A2051" s="12" t="s">
        <v>1386</v>
      </c>
      <c r="B2051" s="12"/>
      <c r="C2051" s="12"/>
      <c r="D2051" s="12" t="s">
        <v>1241</v>
      </c>
      <c r="E2051" s="12" t="s">
        <v>1535</v>
      </c>
      <c r="F2051" s="12" t="s">
        <v>1534</v>
      </c>
      <c r="G2051" s="12"/>
      <c r="H2051" s="12"/>
      <c r="I2051" s="12"/>
      <c r="J2051" s="12"/>
      <c r="K2051" s="12"/>
      <c r="L2051" s="12"/>
      <c r="M2051" s="12"/>
      <c r="N2051" s="19" t="s">
        <v>1488</v>
      </c>
      <c r="O2051" s="12" t="s">
        <v>33</v>
      </c>
      <c r="P2051" s="12">
        <v>96</v>
      </c>
      <c r="Q2051" s="18">
        <v>5.32</v>
      </c>
      <c r="R2051" s="20">
        <f t="shared" si="32"/>
        <v>510.72</v>
      </c>
      <c r="S2051" s="20"/>
      <c r="T2051" s="27"/>
    </row>
    <row r="2052" spans="1:20" ht="140.4" x14ac:dyDescent="0.3">
      <c r="A2052" s="12" t="s">
        <v>1386</v>
      </c>
      <c r="B2052" s="12"/>
      <c r="C2052" s="12"/>
      <c r="D2052" s="12" t="s">
        <v>1241</v>
      </c>
      <c r="E2052" s="12" t="s">
        <v>1535</v>
      </c>
      <c r="F2052" s="12" t="s">
        <v>1534</v>
      </c>
      <c r="G2052" s="12"/>
      <c r="H2052" s="12"/>
      <c r="I2052" s="12"/>
      <c r="J2052" s="12"/>
      <c r="K2052" s="12"/>
      <c r="L2052" s="12"/>
      <c r="M2052" s="12"/>
      <c r="N2052" s="19" t="s">
        <v>1489</v>
      </c>
      <c r="O2052" s="12" t="s">
        <v>33</v>
      </c>
      <c r="P2052" s="12">
        <v>240</v>
      </c>
      <c r="Q2052" s="18">
        <v>3.55</v>
      </c>
      <c r="R2052" s="20">
        <f t="shared" si="32"/>
        <v>852</v>
      </c>
      <c r="S2052" s="20"/>
      <c r="T2052" s="27"/>
    </row>
    <row r="2053" spans="1:20" ht="140.4" x14ac:dyDescent="0.3">
      <c r="A2053" s="12" t="s">
        <v>1386</v>
      </c>
      <c r="B2053" s="12"/>
      <c r="C2053" s="12"/>
      <c r="D2053" s="12" t="s">
        <v>1241</v>
      </c>
      <c r="E2053" s="12" t="s">
        <v>1535</v>
      </c>
      <c r="F2053" s="12" t="s">
        <v>1534</v>
      </c>
      <c r="G2053" s="12"/>
      <c r="H2053" s="12"/>
      <c r="I2053" s="12"/>
      <c r="J2053" s="12"/>
      <c r="K2053" s="12"/>
      <c r="L2053" s="12"/>
      <c r="M2053" s="12"/>
      <c r="N2053" s="19" t="s">
        <v>1490</v>
      </c>
      <c r="O2053" s="12" t="s">
        <v>33</v>
      </c>
      <c r="P2053" s="12">
        <v>2880</v>
      </c>
      <c r="Q2053" s="18">
        <v>1.33</v>
      </c>
      <c r="R2053" s="20">
        <f t="shared" si="32"/>
        <v>3830.4</v>
      </c>
      <c r="S2053" s="20"/>
      <c r="T2053" s="27"/>
    </row>
    <row r="2054" spans="1:20" ht="140.4" x14ac:dyDescent="0.3">
      <c r="A2054" s="12" t="s">
        <v>1386</v>
      </c>
      <c r="B2054" s="12"/>
      <c r="C2054" s="12"/>
      <c r="D2054" s="12" t="s">
        <v>1241</v>
      </c>
      <c r="E2054" s="12" t="s">
        <v>1535</v>
      </c>
      <c r="F2054" s="12" t="s">
        <v>1534</v>
      </c>
      <c r="G2054" s="12"/>
      <c r="H2054" s="12"/>
      <c r="I2054" s="12"/>
      <c r="J2054" s="12"/>
      <c r="K2054" s="12"/>
      <c r="L2054" s="12"/>
      <c r="M2054" s="12"/>
      <c r="N2054" s="19" t="s">
        <v>1491</v>
      </c>
      <c r="O2054" s="12" t="s">
        <v>91</v>
      </c>
      <c r="P2054" s="12">
        <v>360</v>
      </c>
      <c r="Q2054" s="18">
        <v>2.6</v>
      </c>
      <c r="R2054" s="20">
        <f t="shared" si="32"/>
        <v>936</v>
      </c>
      <c r="S2054" s="20"/>
      <c r="T2054" s="27"/>
    </row>
    <row r="2055" spans="1:20" ht="140.4" x14ac:dyDescent="0.3">
      <c r="A2055" s="12" t="s">
        <v>1386</v>
      </c>
      <c r="B2055" s="12"/>
      <c r="C2055" s="12"/>
      <c r="D2055" s="12" t="s">
        <v>1241</v>
      </c>
      <c r="E2055" s="12" t="s">
        <v>1535</v>
      </c>
      <c r="F2055" s="12" t="s">
        <v>1534</v>
      </c>
      <c r="G2055" s="12"/>
      <c r="H2055" s="12"/>
      <c r="I2055" s="12"/>
      <c r="J2055" s="12"/>
      <c r="K2055" s="12"/>
      <c r="L2055" s="12"/>
      <c r="M2055" s="12"/>
      <c r="N2055" s="19" t="s">
        <v>1492</v>
      </c>
      <c r="O2055" s="12" t="s">
        <v>91</v>
      </c>
      <c r="P2055" s="12">
        <v>20804</v>
      </c>
      <c r="Q2055" s="18">
        <v>4.82</v>
      </c>
      <c r="R2055" s="20">
        <f t="shared" si="32"/>
        <v>100275.28</v>
      </c>
      <c r="S2055" s="20"/>
      <c r="T2055" s="27"/>
    </row>
    <row r="2056" spans="1:20" ht="140.4" x14ac:dyDescent="0.3">
      <c r="A2056" s="12" t="s">
        <v>1386</v>
      </c>
      <c r="B2056" s="12"/>
      <c r="C2056" s="12"/>
      <c r="D2056" s="12" t="s">
        <v>1241</v>
      </c>
      <c r="E2056" s="12" t="s">
        <v>1535</v>
      </c>
      <c r="F2056" s="12" t="s">
        <v>1534</v>
      </c>
      <c r="G2056" s="12"/>
      <c r="H2056" s="12"/>
      <c r="I2056" s="12"/>
      <c r="J2056" s="12"/>
      <c r="K2056" s="12"/>
      <c r="L2056" s="12"/>
      <c r="M2056" s="12"/>
      <c r="N2056" s="19" t="s">
        <v>1493</v>
      </c>
      <c r="O2056" s="12" t="s">
        <v>91</v>
      </c>
      <c r="P2056" s="12">
        <v>480</v>
      </c>
      <c r="Q2056" s="18">
        <v>6.62</v>
      </c>
      <c r="R2056" s="20">
        <f t="shared" si="32"/>
        <v>3177.6</v>
      </c>
      <c r="S2056" s="20"/>
      <c r="T2056" s="27"/>
    </row>
    <row r="2057" spans="1:20" ht="140.4" x14ac:dyDescent="0.3">
      <c r="A2057" s="12" t="s">
        <v>1386</v>
      </c>
      <c r="B2057" s="12"/>
      <c r="C2057" s="12"/>
      <c r="D2057" s="12" t="s">
        <v>1241</v>
      </c>
      <c r="E2057" s="12" t="s">
        <v>1535</v>
      </c>
      <c r="F2057" s="12" t="s">
        <v>1534</v>
      </c>
      <c r="G2057" s="12"/>
      <c r="H2057" s="12"/>
      <c r="I2057" s="12"/>
      <c r="J2057" s="12"/>
      <c r="K2057" s="12"/>
      <c r="L2057" s="12"/>
      <c r="M2057" s="12"/>
      <c r="N2057" s="19" t="s">
        <v>1494</v>
      </c>
      <c r="O2057" s="12" t="s">
        <v>91</v>
      </c>
      <c r="P2057" s="12">
        <v>328</v>
      </c>
      <c r="Q2057" s="18">
        <v>9.31</v>
      </c>
      <c r="R2057" s="20">
        <f t="shared" si="32"/>
        <v>3053.6800000000003</v>
      </c>
      <c r="S2057" s="20"/>
      <c r="T2057" s="27"/>
    </row>
    <row r="2058" spans="1:20" ht="140.4" x14ac:dyDescent="0.3">
      <c r="A2058" s="12" t="s">
        <v>1386</v>
      </c>
      <c r="B2058" s="12"/>
      <c r="C2058" s="12"/>
      <c r="D2058" s="12" t="s">
        <v>1241</v>
      </c>
      <c r="E2058" s="12" t="s">
        <v>1535</v>
      </c>
      <c r="F2058" s="12" t="s">
        <v>1534</v>
      </c>
      <c r="G2058" s="12"/>
      <c r="H2058" s="12"/>
      <c r="I2058" s="12"/>
      <c r="J2058" s="12"/>
      <c r="K2058" s="12"/>
      <c r="L2058" s="12"/>
      <c r="M2058" s="12"/>
      <c r="N2058" s="19" t="s">
        <v>1495</v>
      </c>
      <c r="O2058" s="12" t="s">
        <v>33</v>
      </c>
      <c r="P2058" s="12">
        <v>144</v>
      </c>
      <c r="Q2058" s="18">
        <v>4.6100000000000003</v>
      </c>
      <c r="R2058" s="20">
        <f t="shared" si="32"/>
        <v>663.84</v>
      </c>
      <c r="S2058" s="20"/>
      <c r="T2058" s="27"/>
    </row>
    <row r="2059" spans="1:20" ht="140.4" x14ac:dyDescent="0.3">
      <c r="A2059" s="12" t="s">
        <v>1386</v>
      </c>
      <c r="B2059" s="12"/>
      <c r="C2059" s="12"/>
      <c r="D2059" s="12" t="s">
        <v>1241</v>
      </c>
      <c r="E2059" s="12" t="s">
        <v>1535</v>
      </c>
      <c r="F2059" s="12" t="s">
        <v>1534</v>
      </c>
      <c r="G2059" s="12"/>
      <c r="H2059" s="12"/>
      <c r="I2059" s="12"/>
      <c r="J2059" s="12"/>
      <c r="K2059" s="12"/>
      <c r="L2059" s="12"/>
      <c r="M2059" s="12"/>
      <c r="N2059" s="19" t="s">
        <v>1496</v>
      </c>
      <c r="O2059" s="12" t="s">
        <v>33</v>
      </c>
      <c r="P2059" s="12">
        <v>1844</v>
      </c>
      <c r="Q2059" s="18">
        <v>3.39</v>
      </c>
      <c r="R2059" s="20">
        <f t="shared" si="32"/>
        <v>6251.16</v>
      </c>
      <c r="S2059" s="20"/>
      <c r="T2059" s="27"/>
    </row>
    <row r="2060" spans="1:20" ht="140.4" x14ac:dyDescent="0.3">
      <c r="A2060" s="12" t="s">
        <v>1386</v>
      </c>
      <c r="B2060" s="12"/>
      <c r="C2060" s="12"/>
      <c r="D2060" s="12" t="s">
        <v>1241</v>
      </c>
      <c r="E2060" s="12" t="s">
        <v>1535</v>
      </c>
      <c r="F2060" s="12" t="s">
        <v>1534</v>
      </c>
      <c r="G2060" s="12"/>
      <c r="H2060" s="12"/>
      <c r="I2060" s="12"/>
      <c r="J2060" s="12"/>
      <c r="K2060" s="12"/>
      <c r="L2060" s="12"/>
      <c r="M2060" s="12"/>
      <c r="N2060" s="19" t="s">
        <v>1497</v>
      </c>
      <c r="O2060" s="12" t="s">
        <v>33</v>
      </c>
      <c r="P2060" s="12">
        <v>52</v>
      </c>
      <c r="Q2060" s="18">
        <v>12.52</v>
      </c>
      <c r="R2060" s="20">
        <f t="shared" si="32"/>
        <v>651.04</v>
      </c>
      <c r="S2060" s="20"/>
      <c r="T2060" s="27"/>
    </row>
    <row r="2061" spans="1:20" ht="140.4" x14ac:dyDescent="0.3">
      <c r="A2061" s="12" t="s">
        <v>1386</v>
      </c>
      <c r="B2061" s="12"/>
      <c r="C2061" s="12"/>
      <c r="D2061" s="12" t="s">
        <v>1241</v>
      </c>
      <c r="E2061" s="12" t="s">
        <v>1535</v>
      </c>
      <c r="F2061" s="12" t="s">
        <v>1534</v>
      </c>
      <c r="G2061" s="12"/>
      <c r="H2061" s="12"/>
      <c r="I2061" s="12"/>
      <c r="J2061" s="12"/>
      <c r="K2061" s="12"/>
      <c r="L2061" s="12"/>
      <c r="M2061" s="12"/>
      <c r="N2061" s="19" t="s">
        <v>1498</v>
      </c>
      <c r="O2061" s="12" t="s">
        <v>33</v>
      </c>
      <c r="P2061" s="12">
        <v>240</v>
      </c>
      <c r="Q2061" s="18">
        <v>5.21</v>
      </c>
      <c r="R2061" s="20">
        <f t="shared" si="32"/>
        <v>1250.4000000000001</v>
      </c>
      <c r="S2061" s="20"/>
      <c r="T2061" s="27"/>
    </row>
    <row r="2062" spans="1:20" ht="140.4" x14ac:dyDescent="0.3">
      <c r="A2062" s="12" t="s">
        <v>1386</v>
      </c>
      <c r="B2062" s="12"/>
      <c r="C2062" s="12"/>
      <c r="D2062" s="12" t="s">
        <v>1241</v>
      </c>
      <c r="E2062" s="12" t="s">
        <v>1535</v>
      </c>
      <c r="F2062" s="12" t="s">
        <v>1534</v>
      </c>
      <c r="G2062" s="12"/>
      <c r="H2062" s="12"/>
      <c r="I2062" s="12"/>
      <c r="J2062" s="12"/>
      <c r="K2062" s="12"/>
      <c r="L2062" s="12"/>
      <c r="M2062" s="12"/>
      <c r="N2062" s="19" t="s">
        <v>1499</v>
      </c>
      <c r="O2062" s="12" t="s">
        <v>91</v>
      </c>
      <c r="P2062" s="12">
        <v>240</v>
      </c>
      <c r="Q2062" s="18">
        <v>7.87</v>
      </c>
      <c r="R2062" s="20">
        <f t="shared" si="32"/>
        <v>1888.8</v>
      </c>
      <c r="S2062" s="20"/>
      <c r="T2062" s="27"/>
    </row>
    <row r="2063" spans="1:20" ht="140.4" x14ac:dyDescent="0.3">
      <c r="A2063" s="12" t="s">
        <v>1386</v>
      </c>
      <c r="B2063" s="12"/>
      <c r="C2063" s="12"/>
      <c r="D2063" s="12" t="s">
        <v>1241</v>
      </c>
      <c r="E2063" s="12" t="s">
        <v>1535</v>
      </c>
      <c r="F2063" s="12" t="s">
        <v>1534</v>
      </c>
      <c r="G2063" s="12"/>
      <c r="H2063" s="12"/>
      <c r="I2063" s="12"/>
      <c r="J2063" s="12"/>
      <c r="K2063" s="12"/>
      <c r="L2063" s="12"/>
      <c r="M2063" s="12"/>
      <c r="N2063" s="19" t="s">
        <v>1500</v>
      </c>
      <c r="O2063" s="12" t="s">
        <v>33</v>
      </c>
      <c r="P2063" s="12">
        <v>24</v>
      </c>
      <c r="Q2063" s="18">
        <v>34.549999999999997</v>
      </c>
      <c r="R2063" s="20">
        <f t="shared" si="32"/>
        <v>829.19999999999993</v>
      </c>
      <c r="S2063" s="20"/>
      <c r="T2063" s="27"/>
    </row>
    <row r="2064" spans="1:20" ht="140.4" x14ac:dyDescent="0.3">
      <c r="A2064" s="12" t="s">
        <v>1386</v>
      </c>
      <c r="B2064" s="12"/>
      <c r="C2064" s="12"/>
      <c r="D2064" s="12" t="s">
        <v>1241</v>
      </c>
      <c r="E2064" s="12" t="s">
        <v>1535</v>
      </c>
      <c r="F2064" s="12" t="s">
        <v>1534</v>
      </c>
      <c r="G2064" s="12"/>
      <c r="H2064" s="12"/>
      <c r="I2064" s="12"/>
      <c r="J2064" s="12"/>
      <c r="K2064" s="12"/>
      <c r="L2064" s="12"/>
      <c r="M2064" s="12"/>
      <c r="N2064" s="19" t="s">
        <v>1501</v>
      </c>
      <c r="O2064" s="12" t="s">
        <v>91</v>
      </c>
      <c r="P2064" s="12">
        <v>24</v>
      </c>
      <c r="Q2064" s="18">
        <v>2.73</v>
      </c>
      <c r="R2064" s="20">
        <f t="shared" si="32"/>
        <v>65.52</v>
      </c>
      <c r="S2064" s="20"/>
      <c r="T2064" s="27"/>
    </row>
    <row r="2065" spans="1:20" ht="140.4" x14ac:dyDescent="0.3">
      <c r="A2065" s="12" t="s">
        <v>1386</v>
      </c>
      <c r="B2065" s="12"/>
      <c r="C2065" s="12"/>
      <c r="D2065" s="12" t="s">
        <v>1241</v>
      </c>
      <c r="E2065" s="12" t="s">
        <v>1535</v>
      </c>
      <c r="F2065" s="12" t="s">
        <v>1534</v>
      </c>
      <c r="G2065" s="12"/>
      <c r="H2065" s="12"/>
      <c r="I2065" s="12"/>
      <c r="J2065" s="12"/>
      <c r="K2065" s="12"/>
      <c r="L2065" s="12"/>
      <c r="M2065" s="12"/>
      <c r="N2065" s="19" t="s">
        <v>1502</v>
      </c>
      <c r="O2065" s="12" t="s">
        <v>33</v>
      </c>
      <c r="P2065" s="12">
        <v>240</v>
      </c>
      <c r="Q2065" s="18">
        <v>21.54</v>
      </c>
      <c r="R2065" s="20">
        <f t="shared" si="32"/>
        <v>5169.5999999999995</v>
      </c>
      <c r="S2065" s="20"/>
      <c r="T2065" s="27"/>
    </row>
    <row r="2066" spans="1:20" ht="140.4" x14ac:dyDescent="0.3">
      <c r="A2066" s="12" t="s">
        <v>1386</v>
      </c>
      <c r="B2066" s="12"/>
      <c r="C2066" s="12"/>
      <c r="D2066" s="12" t="s">
        <v>1241</v>
      </c>
      <c r="E2066" s="12" t="s">
        <v>1535</v>
      </c>
      <c r="F2066" s="12" t="s">
        <v>1534</v>
      </c>
      <c r="G2066" s="12"/>
      <c r="H2066" s="12"/>
      <c r="I2066" s="12"/>
      <c r="J2066" s="12"/>
      <c r="K2066" s="12"/>
      <c r="L2066" s="12"/>
      <c r="M2066" s="12"/>
      <c r="N2066" s="19" t="s">
        <v>1503</v>
      </c>
      <c r="O2066" s="12" t="s">
        <v>91</v>
      </c>
      <c r="P2066" s="12">
        <v>48</v>
      </c>
      <c r="Q2066" s="18">
        <v>17.71</v>
      </c>
      <c r="R2066" s="20">
        <f t="shared" si="32"/>
        <v>850.08</v>
      </c>
      <c r="S2066" s="20"/>
      <c r="T2066" s="27"/>
    </row>
    <row r="2067" spans="1:20" ht="140.4" x14ac:dyDescent="0.3">
      <c r="A2067" s="12" t="s">
        <v>1386</v>
      </c>
      <c r="B2067" s="12"/>
      <c r="C2067" s="12"/>
      <c r="D2067" s="12" t="s">
        <v>1241</v>
      </c>
      <c r="E2067" s="12" t="s">
        <v>1535</v>
      </c>
      <c r="F2067" s="12" t="s">
        <v>1534</v>
      </c>
      <c r="G2067" s="12"/>
      <c r="H2067" s="12"/>
      <c r="I2067" s="12"/>
      <c r="J2067" s="12"/>
      <c r="K2067" s="12"/>
      <c r="L2067" s="12"/>
      <c r="M2067" s="12"/>
      <c r="N2067" s="19" t="s">
        <v>1504</v>
      </c>
      <c r="O2067" s="12" t="s">
        <v>33</v>
      </c>
      <c r="P2067" s="12">
        <v>48</v>
      </c>
      <c r="Q2067" s="18">
        <v>2.84</v>
      </c>
      <c r="R2067" s="20">
        <f t="shared" si="32"/>
        <v>136.32</v>
      </c>
      <c r="S2067" s="20"/>
      <c r="T2067" s="27"/>
    </row>
    <row r="2068" spans="1:20" ht="140.4" x14ac:dyDescent="0.3">
      <c r="A2068" s="12" t="s">
        <v>1386</v>
      </c>
      <c r="B2068" s="12"/>
      <c r="C2068" s="12"/>
      <c r="D2068" s="12" t="s">
        <v>1241</v>
      </c>
      <c r="E2068" s="12" t="s">
        <v>1535</v>
      </c>
      <c r="F2068" s="12" t="s">
        <v>1534</v>
      </c>
      <c r="G2068" s="12"/>
      <c r="H2068" s="12"/>
      <c r="I2068" s="12"/>
      <c r="J2068" s="12"/>
      <c r="K2068" s="12"/>
      <c r="L2068" s="12"/>
      <c r="M2068" s="12"/>
      <c r="N2068" s="19" t="s">
        <v>1505</v>
      </c>
      <c r="O2068" s="12" t="s">
        <v>33</v>
      </c>
      <c r="P2068" s="12">
        <v>144</v>
      </c>
      <c r="Q2068" s="18">
        <v>17.899999999999999</v>
      </c>
      <c r="R2068" s="20">
        <f t="shared" si="32"/>
        <v>2577.6</v>
      </c>
      <c r="S2068" s="20"/>
      <c r="T2068" s="27"/>
    </row>
    <row r="2069" spans="1:20" ht="140.4" x14ac:dyDescent="0.3">
      <c r="A2069" s="12" t="s">
        <v>1386</v>
      </c>
      <c r="B2069" s="12"/>
      <c r="C2069" s="12"/>
      <c r="D2069" s="12" t="s">
        <v>1241</v>
      </c>
      <c r="E2069" s="12" t="s">
        <v>1535</v>
      </c>
      <c r="F2069" s="12" t="s">
        <v>1534</v>
      </c>
      <c r="G2069" s="12"/>
      <c r="H2069" s="12"/>
      <c r="I2069" s="12"/>
      <c r="J2069" s="12"/>
      <c r="K2069" s="12"/>
      <c r="L2069" s="12"/>
      <c r="M2069" s="12"/>
      <c r="N2069" s="19" t="s">
        <v>1506</v>
      </c>
      <c r="O2069" s="12" t="s">
        <v>33</v>
      </c>
      <c r="P2069" s="12">
        <v>48</v>
      </c>
      <c r="Q2069" s="18">
        <v>19.84</v>
      </c>
      <c r="R2069" s="20">
        <f t="shared" si="32"/>
        <v>952.31999999999994</v>
      </c>
      <c r="S2069" s="20"/>
      <c r="T2069" s="27"/>
    </row>
    <row r="2070" spans="1:20" ht="140.4" x14ac:dyDescent="0.3">
      <c r="A2070" s="12" t="s">
        <v>1386</v>
      </c>
      <c r="B2070" s="12"/>
      <c r="C2070" s="12"/>
      <c r="D2070" s="12" t="s">
        <v>1241</v>
      </c>
      <c r="E2070" s="12" t="s">
        <v>1535</v>
      </c>
      <c r="F2070" s="12" t="s">
        <v>1534</v>
      </c>
      <c r="G2070" s="12"/>
      <c r="H2070" s="12"/>
      <c r="I2070" s="12"/>
      <c r="J2070" s="12"/>
      <c r="K2070" s="12"/>
      <c r="L2070" s="12"/>
      <c r="M2070" s="12"/>
      <c r="N2070" s="19" t="s">
        <v>1507</v>
      </c>
      <c r="O2070" s="12" t="s">
        <v>33</v>
      </c>
      <c r="P2070" s="12">
        <v>48</v>
      </c>
      <c r="Q2070" s="18">
        <v>23.42</v>
      </c>
      <c r="R2070" s="20">
        <f t="shared" si="32"/>
        <v>1124.1600000000001</v>
      </c>
      <c r="S2070" s="20"/>
      <c r="T2070" s="27"/>
    </row>
    <row r="2071" spans="1:20" ht="140.4" x14ac:dyDescent="0.3">
      <c r="A2071" s="12" t="s">
        <v>1386</v>
      </c>
      <c r="B2071" s="12"/>
      <c r="C2071" s="12"/>
      <c r="D2071" s="12" t="s">
        <v>1241</v>
      </c>
      <c r="E2071" s="12" t="s">
        <v>1535</v>
      </c>
      <c r="F2071" s="12" t="s">
        <v>1534</v>
      </c>
      <c r="G2071" s="12"/>
      <c r="H2071" s="12"/>
      <c r="I2071" s="12"/>
      <c r="J2071" s="12"/>
      <c r="K2071" s="12"/>
      <c r="L2071" s="12"/>
      <c r="M2071" s="12"/>
      <c r="N2071" s="19" t="s">
        <v>1508</v>
      </c>
      <c r="O2071" s="12" t="s">
        <v>33</v>
      </c>
      <c r="P2071" s="12">
        <v>200</v>
      </c>
      <c r="Q2071" s="18">
        <v>25.43</v>
      </c>
      <c r="R2071" s="20">
        <f t="shared" si="32"/>
        <v>5086</v>
      </c>
      <c r="S2071" s="20"/>
      <c r="T2071" s="27"/>
    </row>
    <row r="2072" spans="1:20" ht="140.4" x14ac:dyDescent="0.3">
      <c r="A2072" s="12" t="s">
        <v>1386</v>
      </c>
      <c r="B2072" s="12"/>
      <c r="C2072" s="12"/>
      <c r="D2072" s="12" t="s">
        <v>1241</v>
      </c>
      <c r="E2072" s="12" t="s">
        <v>1535</v>
      </c>
      <c r="F2072" s="12" t="s">
        <v>1534</v>
      </c>
      <c r="G2072" s="12"/>
      <c r="H2072" s="12"/>
      <c r="I2072" s="12"/>
      <c r="J2072" s="12"/>
      <c r="K2072" s="12"/>
      <c r="L2072" s="12"/>
      <c r="M2072" s="12"/>
      <c r="N2072" s="19" t="s">
        <v>1509</v>
      </c>
      <c r="O2072" s="12" t="s">
        <v>33</v>
      </c>
      <c r="P2072" s="12">
        <v>96</v>
      </c>
      <c r="Q2072" s="18">
        <v>41.28</v>
      </c>
      <c r="R2072" s="20">
        <f t="shared" si="32"/>
        <v>3962.88</v>
      </c>
      <c r="S2072" s="20"/>
      <c r="T2072" s="27"/>
    </row>
    <row r="2073" spans="1:20" ht="140.4" x14ac:dyDescent="0.3">
      <c r="A2073" s="12" t="s">
        <v>1386</v>
      </c>
      <c r="B2073" s="12"/>
      <c r="C2073" s="12"/>
      <c r="D2073" s="12" t="s">
        <v>1241</v>
      </c>
      <c r="E2073" s="12" t="s">
        <v>1535</v>
      </c>
      <c r="F2073" s="12" t="s">
        <v>1534</v>
      </c>
      <c r="G2073" s="12"/>
      <c r="H2073" s="12"/>
      <c r="I2073" s="12"/>
      <c r="J2073" s="12"/>
      <c r="K2073" s="12"/>
      <c r="L2073" s="12"/>
      <c r="M2073" s="12"/>
      <c r="N2073" s="19" t="s">
        <v>1510</v>
      </c>
      <c r="O2073" s="12" t="s">
        <v>33</v>
      </c>
      <c r="P2073" s="12">
        <v>96</v>
      </c>
      <c r="Q2073" s="18">
        <v>16.97</v>
      </c>
      <c r="R2073" s="20">
        <f t="shared" si="32"/>
        <v>1629.12</v>
      </c>
      <c r="S2073" s="20"/>
      <c r="T2073" s="27"/>
    </row>
    <row r="2074" spans="1:20" ht="140.4" x14ac:dyDescent="0.3">
      <c r="A2074" s="12" t="s">
        <v>1386</v>
      </c>
      <c r="B2074" s="12"/>
      <c r="C2074" s="12"/>
      <c r="D2074" s="12" t="s">
        <v>1241</v>
      </c>
      <c r="E2074" s="12" t="s">
        <v>1535</v>
      </c>
      <c r="F2074" s="12" t="s">
        <v>1534</v>
      </c>
      <c r="G2074" s="12"/>
      <c r="H2074" s="12"/>
      <c r="I2074" s="12"/>
      <c r="J2074" s="12"/>
      <c r="K2074" s="12"/>
      <c r="L2074" s="12"/>
      <c r="M2074" s="12"/>
      <c r="N2074" s="19" t="s">
        <v>1511</v>
      </c>
      <c r="O2074" s="12" t="s">
        <v>33</v>
      </c>
      <c r="P2074" s="12">
        <v>48</v>
      </c>
      <c r="Q2074" s="18">
        <v>62.94</v>
      </c>
      <c r="R2074" s="20">
        <f t="shared" si="32"/>
        <v>3021.12</v>
      </c>
      <c r="S2074" s="20"/>
      <c r="T2074" s="27"/>
    </row>
    <row r="2075" spans="1:20" ht="140.4" x14ac:dyDescent="0.3">
      <c r="A2075" s="12" t="s">
        <v>1386</v>
      </c>
      <c r="B2075" s="12"/>
      <c r="C2075" s="12"/>
      <c r="D2075" s="12" t="s">
        <v>1241</v>
      </c>
      <c r="E2075" s="12" t="s">
        <v>1535</v>
      </c>
      <c r="F2075" s="12" t="s">
        <v>1534</v>
      </c>
      <c r="G2075" s="12"/>
      <c r="H2075" s="12"/>
      <c r="I2075" s="12"/>
      <c r="J2075" s="12"/>
      <c r="K2075" s="12"/>
      <c r="L2075" s="12"/>
      <c r="M2075" s="12"/>
      <c r="N2075" s="19" t="s">
        <v>1512</v>
      </c>
      <c r="O2075" s="21" t="s">
        <v>30</v>
      </c>
      <c r="P2075" s="12">
        <v>48</v>
      </c>
      <c r="Q2075" s="18">
        <v>7.57</v>
      </c>
      <c r="R2075" s="20">
        <f t="shared" si="32"/>
        <v>363.36</v>
      </c>
      <c r="S2075" s="20"/>
      <c r="T2075" s="27"/>
    </row>
    <row r="2076" spans="1:20" ht="140.4" x14ac:dyDescent="0.3">
      <c r="A2076" s="12" t="s">
        <v>1386</v>
      </c>
      <c r="B2076" s="12"/>
      <c r="C2076" s="12"/>
      <c r="D2076" s="12" t="s">
        <v>1241</v>
      </c>
      <c r="E2076" s="12" t="s">
        <v>1535</v>
      </c>
      <c r="F2076" s="12" t="s">
        <v>1534</v>
      </c>
      <c r="G2076" s="12"/>
      <c r="H2076" s="12"/>
      <c r="I2076" s="12"/>
      <c r="J2076" s="12"/>
      <c r="K2076" s="12"/>
      <c r="L2076" s="12"/>
      <c r="M2076" s="12"/>
      <c r="N2076" s="19" t="s">
        <v>1513</v>
      </c>
      <c r="O2076" s="12" t="s">
        <v>2040</v>
      </c>
      <c r="P2076" s="12">
        <v>32</v>
      </c>
      <c r="Q2076" s="18">
        <v>6.07</v>
      </c>
      <c r="R2076" s="20">
        <f t="shared" si="32"/>
        <v>194.24</v>
      </c>
      <c r="S2076" s="20"/>
      <c r="T2076" s="27"/>
    </row>
    <row r="2077" spans="1:20" ht="140.4" x14ac:dyDescent="0.3">
      <c r="A2077" s="12" t="s">
        <v>1386</v>
      </c>
      <c r="B2077" s="12"/>
      <c r="C2077" s="12"/>
      <c r="D2077" s="12" t="s">
        <v>1241</v>
      </c>
      <c r="E2077" s="12" t="s">
        <v>1535</v>
      </c>
      <c r="F2077" s="12" t="s">
        <v>1534</v>
      </c>
      <c r="G2077" s="12"/>
      <c r="H2077" s="12"/>
      <c r="I2077" s="12"/>
      <c r="J2077" s="12"/>
      <c r="K2077" s="12"/>
      <c r="L2077" s="12"/>
      <c r="M2077" s="12"/>
      <c r="N2077" s="19" t="s">
        <v>1514</v>
      </c>
      <c r="O2077" s="12" t="s">
        <v>91</v>
      </c>
      <c r="P2077" s="12">
        <v>2400</v>
      </c>
      <c r="Q2077" s="18">
        <v>7.81</v>
      </c>
      <c r="R2077" s="20">
        <f t="shared" si="32"/>
        <v>18744</v>
      </c>
      <c r="S2077" s="20"/>
      <c r="T2077" s="27"/>
    </row>
    <row r="2078" spans="1:20" ht="140.4" x14ac:dyDescent="0.3">
      <c r="A2078" s="12" t="s">
        <v>1386</v>
      </c>
      <c r="B2078" s="12"/>
      <c r="C2078" s="12"/>
      <c r="D2078" s="12" t="s">
        <v>1241</v>
      </c>
      <c r="E2078" s="12" t="s">
        <v>1535</v>
      </c>
      <c r="F2078" s="12" t="s">
        <v>1534</v>
      </c>
      <c r="G2078" s="12"/>
      <c r="H2078" s="12"/>
      <c r="I2078" s="12"/>
      <c r="J2078" s="12"/>
      <c r="K2078" s="12"/>
      <c r="L2078" s="12"/>
      <c r="M2078" s="12"/>
      <c r="N2078" s="19" t="s">
        <v>1515</v>
      </c>
      <c r="O2078" s="12" t="s">
        <v>91</v>
      </c>
      <c r="P2078" s="12">
        <v>240</v>
      </c>
      <c r="Q2078" s="18">
        <v>3.2</v>
      </c>
      <c r="R2078" s="20">
        <f t="shared" si="32"/>
        <v>768</v>
      </c>
      <c r="S2078" s="20"/>
      <c r="T2078" s="27"/>
    </row>
    <row r="2079" spans="1:20" ht="140.4" x14ac:dyDescent="0.3">
      <c r="A2079" s="12" t="s">
        <v>1386</v>
      </c>
      <c r="B2079" s="12"/>
      <c r="C2079" s="12"/>
      <c r="D2079" s="12" t="s">
        <v>1241</v>
      </c>
      <c r="E2079" s="12" t="s">
        <v>1535</v>
      </c>
      <c r="F2079" s="12" t="s">
        <v>1534</v>
      </c>
      <c r="G2079" s="12"/>
      <c r="H2079" s="12"/>
      <c r="I2079" s="12"/>
      <c r="J2079" s="12"/>
      <c r="K2079" s="12"/>
      <c r="L2079" s="12"/>
      <c r="M2079" s="12"/>
      <c r="N2079" s="19" t="s">
        <v>1516</v>
      </c>
      <c r="O2079" s="12" t="s">
        <v>33</v>
      </c>
      <c r="P2079" s="12">
        <v>192</v>
      </c>
      <c r="Q2079" s="18">
        <v>8.14</v>
      </c>
      <c r="R2079" s="20">
        <f t="shared" si="32"/>
        <v>1562.88</v>
      </c>
      <c r="S2079" s="20"/>
      <c r="T2079" s="27"/>
    </row>
    <row r="2080" spans="1:20" ht="140.4" x14ac:dyDescent="0.3">
      <c r="A2080" s="12" t="s">
        <v>1386</v>
      </c>
      <c r="B2080" s="12"/>
      <c r="C2080" s="12"/>
      <c r="D2080" s="12" t="s">
        <v>1241</v>
      </c>
      <c r="E2080" s="12" t="s">
        <v>1535</v>
      </c>
      <c r="F2080" s="12" t="s">
        <v>1534</v>
      </c>
      <c r="G2080" s="12"/>
      <c r="H2080" s="12"/>
      <c r="I2080" s="12"/>
      <c r="J2080" s="12"/>
      <c r="K2080" s="12"/>
      <c r="L2080" s="12"/>
      <c r="M2080" s="12"/>
      <c r="N2080" s="19" t="s">
        <v>1517</v>
      </c>
      <c r="O2080" s="12" t="s">
        <v>2022</v>
      </c>
      <c r="P2080" s="12">
        <v>30</v>
      </c>
      <c r="Q2080" s="18">
        <v>8.59</v>
      </c>
      <c r="R2080" s="20">
        <f t="shared" si="32"/>
        <v>257.7</v>
      </c>
      <c r="S2080" s="20"/>
      <c r="T2080" s="27"/>
    </row>
    <row r="2081" spans="1:20" ht="140.4" x14ac:dyDescent="0.3">
      <c r="A2081" s="12" t="s">
        <v>1386</v>
      </c>
      <c r="B2081" s="12"/>
      <c r="C2081" s="12"/>
      <c r="D2081" s="12" t="s">
        <v>1241</v>
      </c>
      <c r="E2081" s="12" t="s">
        <v>1535</v>
      </c>
      <c r="F2081" s="12" t="s">
        <v>1534</v>
      </c>
      <c r="G2081" s="12"/>
      <c r="H2081" s="12"/>
      <c r="I2081" s="12"/>
      <c r="J2081" s="12"/>
      <c r="K2081" s="12"/>
      <c r="L2081" s="12"/>
      <c r="M2081" s="12"/>
      <c r="N2081" s="19" t="s">
        <v>1518</v>
      </c>
      <c r="O2081" s="12" t="s">
        <v>33</v>
      </c>
      <c r="P2081" s="12">
        <v>113.6</v>
      </c>
      <c r="Q2081" s="18">
        <v>21.3</v>
      </c>
      <c r="R2081" s="20">
        <f t="shared" si="32"/>
        <v>2419.6799999999998</v>
      </c>
      <c r="S2081" s="20"/>
      <c r="T2081" s="27"/>
    </row>
    <row r="2082" spans="1:20" ht="140.4" x14ac:dyDescent="0.3">
      <c r="A2082" s="12" t="s">
        <v>1386</v>
      </c>
      <c r="B2082" s="12"/>
      <c r="C2082" s="12"/>
      <c r="D2082" s="12" t="s">
        <v>1241</v>
      </c>
      <c r="E2082" s="12" t="s">
        <v>1535</v>
      </c>
      <c r="F2082" s="12" t="s">
        <v>1534</v>
      </c>
      <c r="G2082" s="12"/>
      <c r="H2082" s="12"/>
      <c r="I2082" s="12"/>
      <c r="J2082" s="12"/>
      <c r="K2082" s="12"/>
      <c r="L2082" s="12"/>
      <c r="M2082" s="12"/>
      <c r="N2082" s="19" t="s">
        <v>1519</v>
      </c>
      <c r="O2082" s="12" t="s">
        <v>33</v>
      </c>
      <c r="P2082" s="12">
        <v>3840</v>
      </c>
      <c r="Q2082" s="18">
        <v>21</v>
      </c>
      <c r="R2082" s="20">
        <f t="shared" si="32"/>
        <v>80640</v>
      </c>
      <c r="S2082" s="20"/>
      <c r="T2082" s="27"/>
    </row>
    <row r="2083" spans="1:20" ht="140.4" x14ac:dyDescent="0.3">
      <c r="A2083" s="12" t="s">
        <v>1386</v>
      </c>
      <c r="B2083" s="12"/>
      <c r="C2083" s="12"/>
      <c r="D2083" s="12" t="s">
        <v>1241</v>
      </c>
      <c r="E2083" s="12" t="s">
        <v>1535</v>
      </c>
      <c r="F2083" s="12" t="s">
        <v>1534</v>
      </c>
      <c r="G2083" s="12"/>
      <c r="H2083" s="12"/>
      <c r="I2083" s="12"/>
      <c r="J2083" s="12"/>
      <c r="K2083" s="12"/>
      <c r="L2083" s="12"/>
      <c r="M2083" s="12"/>
      <c r="N2083" s="19" t="s">
        <v>1520</v>
      </c>
      <c r="O2083" s="12" t="s">
        <v>33</v>
      </c>
      <c r="P2083" s="12">
        <v>2000</v>
      </c>
      <c r="Q2083" s="18">
        <v>2.54</v>
      </c>
      <c r="R2083" s="20">
        <f t="shared" si="32"/>
        <v>5080</v>
      </c>
      <c r="S2083" s="20"/>
      <c r="T2083" s="27"/>
    </row>
    <row r="2084" spans="1:20" ht="140.4" x14ac:dyDescent="0.3">
      <c r="A2084" s="12" t="s">
        <v>1386</v>
      </c>
      <c r="B2084" s="12"/>
      <c r="C2084" s="12"/>
      <c r="D2084" s="12" t="s">
        <v>1241</v>
      </c>
      <c r="E2084" s="12" t="s">
        <v>1535</v>
      </c>
      <c r="F2084" s="12" t="s">
        <v>1534</v>
      </c>
      <c r="G2084" s="12"/>
      <c r="H2084" s="12"/>
      <c r="I2084" s="12"/>
      <c r="J2084" s="12"/>
      <c r="K2084" s="12"/>
      <c r="L2084" s="12"/>
      <c r="M2084" s="12"/>
      <c r="N2084" s="19" t="s">
        <v>1521</v>
      </c>
      <c r="O2084" s="12" t="s">
        <v>33</v>
      </c>
      <c r="P2084" s="12">
        <v>240</v>
      </c>
      <c r="Q2084" s="18">
        <v>62.23</v>
      </c>
      <c r="R2084" s="20">
        <f t="shared" si="32"/>
        <v>14935.199999999999</v>
      </c>
      <c r="S2084" s="20"/>
      <c r="T2084" s="27"/>
    </row>
    <row r="2085" spans="1:20" ht="140.4" x14ac:dyDescent="0.3">
      <c r="A2085" s="12" t="s">
        <v>1386</v>
      </c>
      <c r="B2085" s="12"/>
      <c r="C2085" s="12"/>
      <c r="D2085" s="12" t="s">
        <v>1241</v>
      </c>
      <c r="E2085" s="12" t="s">
        <v>1535</v>
      </c>
      <c r="F2085" s="12" t="s">
        <v>1534</v>
      </c>
      <c r="G2085" s="12"/>
      <c r="H2085" s="12"/>
      <c r="I2085" s="12"/>
      <c r="J2085" s="12"/>
      <c r="K2085" s="12"/>
      <c r="L2085" s="12"/>
      <c r="M2085" s="12"/>
      <c r="N2085" s="19" t="s">
        <v>1522</v>
      </c>
      <c r="O2085" s="12" t="s">
        <v>91</v>
      </c>
      <c r="P2085" s="12">
        <v>260</v>
      </c>
      <c r="Q2085" s="18">
        <v>67.47</v>
      </c>
      <c r="R2085" s="20">
        <f t="shared" si="32"/>
        <v>17542.2</v>
      </c>
      <c r="S2085" s="20"/>
      <c r="T2085" s="27"/>
    </row>
    <row r="2086" spans="1:20" ht="140.4" x14ac:dyDescent="0.3">
      <c r="A2086" s="12" t="s">
        <v>1386</v>
      </c>
      <c r="B2086" s="12"/>
      <c r="C2086" s="12"/>
      <c r="D2086" s="12" t="s">
        <v>1241</v>
      </c>
      <c r="E2086" s="12" t="s">
        <v>1535</v>
      </c>
      <c r="F2086" s="12" t="s">
        <v>1534</v>
      </c>
      <c r="G2086" s="12"/>
      <c r="H2086" s="12"/>
      <c r="I2086" s="12"/>
      <c r="J2086" s="12"/>
      <c r="K2086" s="12"/>
      <c r="L2086" s="12"/>
      <c r="M2086" s="12"/>
      <c r="N2086" s="19" t="s">
        <v>1523</v>
      </c>
      <c r="O2086" s="12" t="s">
        <v>2040</v>
      </c>
      <c r="P2086" s="12">
        <v>24</v>
      </c>
      <c r="Q2086" s="18">
        <v>76.61</v>
      </c>
      <c r="R2086" s="20">
        <f t="shared" si="32"/>
        <v>1838.6399999999999</v>
      </c>
      <c r="S2086" s="20"/>
      <c r="T2086" s="27"/>
    </row>
    <row r="2087" spans="1:20" ht="140.4" x14ac:dyDescent="0.3">
      <c r="A2087" s="12" t="s">
        <v>1386</v>
      </c>
      <c r="B2087" s="12"/>
      <c r="C2087" s="12"/>
      <c r="D2087" s="12" t="s">
        <v>1241</v>
      </c>
      <c r="E2087" s="12" t="s">
        <v>1535</v>
      </c>
      <c r="F2087" s="12" t="s">
        <v>1534</v>
      </c>
      <c r="G2087" s="12"/>
      <c r="H2087" s="12"/>
      <c r="I2087" s="12"/>
      <c r="J2087" s="12"/>
      <c r="K2087" s="12"/>
      <c r="L2087" s="12"/>
      <c r="M2087" s="12"/>
      <c r="N2087" s="19" t="s">
        <v>1524</v>
      </c>
      <c r="O2087" s="12" t="s">
        <v>33</v>
      </c>
      <c r="P2087" s="12">
        <v>24</v>
      </c>
      <c r="Q2087" s="18">
        <v>17.68</v>
      </c>
      <c r="R2087" s="20">
        <f t="shared" si="32"/>
        <v>424.32</v>
      </c>
      <c r="S2087" s="20"/>
      <c r="T2087" s="27"/>
    </row>
    <row r="2088" spans="1:20" ht="140.4" x14ac:dyDescent="0.3">
      <c r="A2088" s="12" t="s">
        <v>1386</v>
      </c>
      <c r="B2088" s="12"/>
      <c r="C2088" s="12"/>
      <c r="D2088" s="12" t="s">
        <v>1241</v>
      </c>
      <c r="E2088" s="12" t="s">
        <v>1535</v>
      </c>
      <c r="F2088" s="12" t="s">
        <v>1534</v>
      </c>
      <c r="G2088" s="12"/>
      <c r="H2088" s="12"/>
      <c r="I2088" s="12"/>
      <c r="J2088" s="12"/>
      <c r="K2088" s="12"/>
      <c r="L2088" s="12"/>
      <c r="M2088" s="12"/>
      <c r="N2088" s="19" t="s">
        <v>1525</v>
      </c>
      <c r="O2088" s="12" t="s">
        <v>33</v>
      </c>
      <c r="P2088" s="12">
        <v>138</v>
      </c>
      <c r="Q2088" s="18">
        <v>22.2</v>
      </c>
      <c r="R2088" s="20">
        <f t="shared" si="32"/>
        <v>3063.6</v>
      </c>
      <c r="S2088" s="20"/>
      <c r="T2088" s="27"/>
    </row>
    <row r="2089" spans="1:20" ht="140.4" x14ac:dyDescent="0.3">
      <c r="A2089" s="12" t="s">
        <v>1386</v>
      </c>
      <c r="B2089" s="12"/>
      <c r="C2089" s="12"/>
      <c r="D2089" s="12" t="s">
        <v>1241</v>
      </c>
      <c r="E2089" s="12" t="s">
        <v>1535</v>
      </c>
      <c r="F2089" s="12" t="s">
        <v>1534</v>
      </c>
      <c r="G2089" s="12"/>
      <c r="H2089" s="12"/>
      <c r="I2089" s="12"/>
      <c r="J2089" s="12"/>
      <c r="K2089" s="12"/>
      <c r="L2089" s="12"/>
      <c r="M2089" s="12"/>
      <c r="N2089" s="19" t="s">
        <v>1526</v>
      </c>
      <c r="O2089" s="12" t="s">
        <v>33</v>
      </c>
      <c r="P2089" s="12">
        <v>24</v>
      </c>
      <c r="Q2089" s="18">
        <v>72.83</v>
      </c>
      <c r="R2089" s="20">
        <f t="shared" si="32"/>
        <v>1747.92</v>
      </c>
      <c r="S2089" s="20"/>
      <c r="T2089" s="27"/>
    </row>
    <row r="2090" spans="1:20" ht="140.4" x14ac:dyDescent="0.3">
      <c r="A2090" s="12" t="s">
        <v>1386</v>
      </c>
      <c r="B2090" s="12"/>
      <c r="C2090" s="12"/>
      <c r="D2090" s="12" t="s">
        <v>1241</v>
      </c>
      <c r="E2090" s="12" t="s">
        <v>1535</v>
      </c>
      <c r="F2090" s="12" t="s">
        <v>1534</v>
      </c>
      <c r="G2090" s="12"/>
      <c r="H2090" s="12"/>
      <c r="I2090" s="12"/>
      <c r="J2090" s="12"/>
      <c r="K2090" s="12"/>
      <c r="L2090" s="12"/>
      <c r="M2090" s="12"/>
      <c r="N2090" s="19" t="s">
        <v>1527</v>
      </c>
      <c r="O2090" s="12" t="s">
        <v>33</v>
      </c>
      <c r="P2090" s="12">
        <v>80</v>
      </c>
      <c r="Q2090" s="18">
        <v>16.37</v>
      </c>
      <c r="R2090" s="20">
        <f t="shared" si="32"/>
        <v>1309.6000000000001</v>
      </c>
      <c r="S2090" s="20"/>
      <c r="T2090" s="27"/>
    </row>
    <row r="2091" spans="1:20" ht="140.4" x14ac:dyDescent="0.3">
      <c r="A2091" s="12" t="s">
        <v>1386</v>
      </c>
      <c r="B2091" s="12"/>
      <c r="C2091" s="12"/>
      <c r="D2091" s="12" t="s">
        <v>1241</v>
      </c>
      <c r="E2091" s="12" t="s">
        <v>1535</v>
      </c>
      <c r="F2091" s="12" t="s">
        <v>1534</v>
      </c>
      <c r="G2091" s="12"/>
      <c r="H2091" s="12"/>
      <c r="I2091" s="12"/>
      <c r="J2091" s="12"/>
      <c r="K2091" s="12"/>
      <c r="L2091" s="12"/>
      <c r="M2091" s="12"/>
      <c r="N2091" s="19" t="s">
        <v>1528</v>
      </c>
      <c r="O2091" s="12" t="s">
        <v>33</v>
      </c>
      <c r="P2091" s="12">
        <v>20</v>
      </c>
      <c r="Q2091" s="18">
        <v>801.09</v>
      </c>
      <c r="R2091" s="20">
        <f t="shared" si="32"/>
        <v>16021.800000000001</v>
      </c>
      <c r="S2091" s="20"/>
      <c r="T2091" s="27"/>
    </row>
    <row r="2092" spans="1:20" ht="140.4" x14ac:dyDescent="0.3">
      <c r="A2092" s="12" t="s">
        <v>1386</v>
      </c>
      <c r="B2092" s="12"/>
      <c r="C2092" s="12"/>
      <c r="D2092" s="12" t="s">
        <v>1241</v>
      </c>
      <c r="E2092" s="12" t="s">
        <v>1535</v>
      </c>
      <c r="F2092" s="12" t="s">
        <v>1534</v>
      </c>
      <c r="G2092" s="12"/>
      <c r="H2092" s="12"/>
      <c r="I2092" s="12"/>
      <c r="J2092" s="12"/>
      <c r="K2092" s="12"/>
      <c r="L2092" s="12"/>
      <c r="M2092" s="12"/>
      <c r="N2092" s="19" t="s">
        <v>1529</v>
      </c>
      <c r="O2092" s="12" t="s">
        <v>28</v>
      </c>
      <c r="P2092" s="12">
        <v>288</v>
      </c>
      <c r="Q2092" s="18">
        <v>10.029999999999999</v>
      </c>
      <c r="R2092" s="20">
        <f t="shared" si="32"/>
        <v>2888.64</v>
      </c>
      <c r="S2092" s="20"/>
      <c r="T2092" s="27"/>
    </row>
    <row r="2093" spans="1:20" ht="140.4" x14ac:dyDescent="0.3">
      <c r="A2093" s="12" t="s">
        <v>1386</v>
      </c>
      <c r="B2093" s="12"/>
      <c r="C2093" s="12"/>
      <c r="D2093" s="12" t="s">
        <v>1241</v>
      </c>
      <c r="E2093" s="12" t="s">
        <v>1535</v>
      </c>
      <c r="F2093" s="12" t="s">
        <v>1534</v>
      </c>
      <c r="G2093" s="12"/>
      <c r="H2093" s="12"/>
      <c r="I2093" s="12"/>
      <c r="J2093" s="12"/>
      <c r="K2093" s="12"/>
      <c r="L2093" s="12"/>
      <c r="M2093" s="12"/>
      <c r="N2093" s="19" t="s">
        <v>1530</v>
      </c>
      <c r="O2093" s="12" t="s">
        <v>2031</v>
      </c>
      <c r="P2093" s="12">
        <v>600</v>
      </c>
      <c r="Q2093" s="18">
        <v>25.38</v>
      </c>
      <c r="R2093" s="20">
        <f t="shared" si="32"/>
        <v>15228</v>
      </c>
      <c r="S2093" s="20"/>
      <c r="T2093" s="27"/>
    </row>
    <row r="2094" spans="1:20" ht="140.4" x14ac:dyDescent="0.3">
      <c r="A2094" s="12" t="s">
        <v>1386</v>
      </c>
      <c r="B2094" s="12"/>
      <c r="C2094" s="12"/>
      <c r="D2094" s="12" t="s">
        <v>1241</v>
      </c>
      <c r="E2094" s="12" t="s">
        <v>1535</v>
      </c>
      <c r="F2094" s="12" t="s">
        <v>1534</v>
      </c>
      <c r="G2094" s="12"/>
      <c r="H2094" s="12"/>
      <c r="I2094" s="12"/>
      <c r="J2094" s="12"/>
      <c r="K2094" s="12"/>
      <c r="L2094" s="12"/>
      <c r="M2094" s="12"/>
      <c r="N2094" s="19" t="s">
        <v>1531</v>
      </c>
      <c r="O2094" s="12" t="s">
        <v>2031</v>
      </c>
      <c r="P2094" s="12">
        <v>600</v>
      </c>
      <c r="Q2094" s="18">
        <v>52.28</v>
      </c>
      <c r="R2094" s="20">
        <f t="shared" si="32"/>
        <v>31368</v>
      </c>
      <c r="S2094" s="20"/>
      <c r="T2094" s="27"/>
    </row>
    <row r="2095" spans="1:20" ht="140.4" x14ac:dyDescent="0.3">
      <c r="A2095" s="12" t="s">
        <v>1386</v>
      </c>
      <c r="B2095" s="12"/>
      <c r="C2095" s="12"/>
      <c r="D2095" s="12" t="s">
        <v>1241</v>
      </c>
      <c r="E2095" s="12" t="s">
        <v>1535</v>
      </c>
      <c r="F2095" s="12" t="s">
        <v>1534</v>
      </c>
      <c r="G2095" s="12"/>
      <c r="H2095" s="12"/>
      <c r="I2095" s="12"/>
      <c r="J2095" s="12"/>
      <c r="K2095" s="12"/>
      <c r="L2095" s="12"/>
      <c r="M2095" s="12"/>
      <c r="N2095" s="19" t="s">
        <v>1532</v>
      </c>
      <c r="O2095" s="12" t="s">
        <v>2031</v>
      </c>
      <c r="P2095" s="12">
        <v>600</v>
      </c>
      <c r="Q2095" s="18">
        <v>80.900000000000006</v>
      </c>
      <c r="R2095" s="20">
        <f t="shared" si="32"/>
        <v>48540</v>
      </c>
      <c r="S2095" s="20"/>
      <c r="T2095" s="27"/>
    </row>
    <row r="2096" spans="1:20" ht="140.4" x14ac:dyDescent="0.3">
      <c r="A2096" s="12" t="s">
        <v>1386</v>
      </c>
      <c r="B2096" s="12"/>
      <c r="C2096" s="12"/>
      <c r="D2096" s="12" t="s">
        <v>1241</v>
      </c>
      <c r="E2096" s="12" t="s">
        <v>1535</v>
      </c>
      <c r="F2096" s="12" t="s">
        <v>1534</v>
      </c>
      <c r="G2096" s="12"/>
      <c r="H2096" s="12"/>
      <c r="I2096" s="12"/>
      <c r="J2096" s="12"/>
      <c r="K2096" s="12"/>
      <c r="L2096" s="12"/>
      <c r="M2096" s="12"/>
      <c r="N2096" s="19" t="s">
        <v>1533</v>
      </c>
      <c r="O2096" s="12" t="s">
        <v>2034</v>
      </c>
      <c r="P2096" s="12">
        <v>240</v>
      </c>
      <c r="Q2096" s="18">
        <v>7.83</v>
      </c>
      <c r="R2096" s="20">
        <f t="shared" si="32"/>
        <v>1879.2</v>
      </c>
      <c r="S2096" s="20"/>
      <c r="T2096" s="27"/>
    </row>
    <row r="2097" spans="1:20" ht="140.4" x14ac:dyDescent="0.3">
      <c r="A2097" s="12" t="s">
        <v>20</v>
      </c>
      <c r="B2097" s="12"/>
      <c r="C2097" s="12"/>
      <c r="D2097" s="12" t="s">
        <v>1241</v>
      </c>
      <c r="E2097" s="12" t="s">
        <v>1535</v>
      </c>
      <c r="F2097" s="12" t="s">
        <v>1534</v>
      </c>
      <c r="G2097" s="12"/>
      <c r="H2097" s="12"/>
      <c r="I2097" s="12"/>
      <c r="J2097" s="12"/>
      <c r="K2097" s="12"/>
      <c r="L2097" s="12"/>
      <c r="M2097" s="12"/>
      <c r="N2097" s="19" t="s">
        <v>1464</v>
      </c>
      <c r="O2097" s="21" t="s">
        <v>30</v>
      </c>
      <c r="P2097" s="12">
        <v>8200</v>
      </c>
      <c r="Q2097" s="18">
        <v>2.66</v>
      </c>
      <c r="R2097" s="20">
        <f t="shared" si="32"/>
        <v>21812</v>
      </c>
      <c r="S2097" s="20"/>
      <c r="T2097" s="27"/>
    </row>
    <row r="2098" spans="1:20" ht="140.4" x14ac:dyDescent="0.3">
      <c r="A2098" s="12" t="s">
        <v>20</v>
      </c>
      <c r="B2098" s="12"/>
      <c r="C2098" s="12"/>
      <c r="D2098" s="12" t="s">
        <v>1241</v>
      </c>
      <c r="E2098" s="12" t="s">
        <v>1535</v>
      </c>
      <c r="F2098" s="12" t="s">
        <v>1534</v>
      </c>
      <c r="G2098" s="12"/>
      <c r="H2098" s="12"/>
      <c r="I2098" s="12"/>
      <c r="J2098" s="12"/>
      <c r="K2098" s="12"/>
      <c r="L2098" s="12"/>
      <c r="M2098" s="12"/>
      <c r="N2098" s="19" t="s">
        <v>1465</v>
      </c>
      <c r="O2098" s="12" t="s">
        <v>33</v>
      </c>
      <c r="P2098" s="12">
        <v>6950</v>
      </c>
      <c r="Q2098" s="18">
        <v>3.25</v>
      </c>
      <c r="R2098" s="20">
        <f t="shared" si="32"/>
        <v>22587.5</v>
      </c>
      <c r="S2098" s="20"/>
      <c r="T2098" s="27"/>
    </row>
    <row r="2099" spans="1:20" ht="140.4" x14ac:dyDescent="0.3">
      <c r="A2099" s="12" t="s">
        <v>20</v>
      </c>
      <c r="B2099" s="12"/>
      <c r="C2099" s="12"/>
      <c r="D2099" s="12" t="s">
        <v>1241</v>
      </c>
      <c r="E2099" s="12" t="s">
        <v>1535</v>
      </c>
      <c r="F2099" s="12" t="s">
        <v>1534</v>
      </c>
      <c r="G2099" s="12"/>
      <c r="H2099" s="12"/>
      <c r="I2099" s="12"/>
      <c r="J2099" s="12"/>
      <c r="K2099" s="12"/>
      <c r="L2099" s="12"/>
      <c r="M2099" s="12"/>
      <c r="N2099" s="19" t="s">
        <v>1466</v>
      </c>
      <c r="O2099" s="12" t="s">
        <v>28</v>
      </c>
      <c r="P2099" s="12">
        <v>560</v>
      </c>
      <c r="Q2099" s="18">
        <v>29.27</v>
      </c>
      <c r="R2099" s="20">
        <f t="shared" si="32"/>
        <v>16391.2</v>
      </c>
      <c r="S2099" s="20"/>
      <c r="T2099" s="27"/>
    </row>
    <row r="2100" spans="1:20" ht="140.4" x14ac:dyDescent="0.3">
      <c r="A2100" s="12" t="s">
        <v>20</v>
      </c>
      <c r="B2100" s="12"/>
      <c r="C2100" s="12"/>
      <c r="D2100" s="12" t="s">
        <v>1241</v>
      </c>
      <c r="E2100" s="12" t="s">
        <v>1535</v>
      </c>
      <c r="F2100" s="12" t="s">
        <v>1534</v>
      </c>
      <c r="G2100" s="12"/>
      <c r="H2100" s="12"/>
      <c r="I2100" s="12"/>
      <c r="J2100" s="12"/>
      <c r="K2100" s="12"/>
      <c r="L2100" s="12"/>
      <c r="M2100" s="12"/>
      <c r="N2100" s="19" t="s">
        <v>1467</v>
      </c>
      <c r="O2100" s="21" t="s">
        <v>30</v>
      </c>
      <c r="P2100" s="12">
        <v>3005</v>
      </c>
      <c r="Q2100" s="18">
        <v>6.61</v>
      </c>
      <c r="R2100" s="20">
        <f t="shared" si="32"/>
        <v>19863.05</v>
      </c>
      <c r="S2100" s="20"/>
      <c r="T2100" s="27"/>
    </row>
    <row r="2101" spans="1:20" ht="140.4" x14ac:dyDescent="0.3">
      <c r="A2101" s="12" t="s">
        <v>20</v>
      </c>
      <c r="B2101" s="12"/>
      <c r="C2101" s="12"/>
      <c r="D2101" s="12" t="s">
        <v>1241</v>
      </c>
      <c r="E2101" s="12" t="s">
        <v>1535</v>
      </c>
      <c r="F2101" s="12" t="s">
        <v>1534</v>
      </c>
      <c r="G2101" s="12"/>
      <c r="H2101" s="12"/>
      <c r="I2101" s="12"/>
      <c r="J2101" s="12"/>
      <c r="K2101" s="12"/>
      <c r="L2101" s="12"/>
      <c r="M2101" s="12"/>
      <c r="N2101" s="19" t="s">
        <v>1468</v>
      </c>
      <c r="O2101" s="12" t="s">
        <v>33</v>
      </c>
      <c r="P2101" s="12">
        <v>90</v>
      </c>
      <c r="Q2101" s="18">
        <v>10.56</v>
      </c>
      <c r="R2101" s="20">
        <f t="shared" si="32"/>
        <v>950.40000000000009</v>
      </c>
      <c r="S2101" s="20"/>
      <c r="T2101" s="27"/>
    </row>
    <row r="2102" spans="1:20" ht="140.4" x14ac:dyDescent="0.3">
      <c r="A2102" s="12" t="s">
        <v>20</v>
      </c>
      <c r="B2102" s="12"/>
      <c r="C2102" s="12"/>
      <c r="D2102" s="12" t="s">
        <v>1241</v>
      </c>
      <c r="E2102" s="12" t="s">
        <v>1535</v>
      </c>
      <c r="F2102" s="12" t="s">
        <v>1534</v>
      </c>
      <c r="G2102" s="12"/>
      <c r="H2102" s="12"/>
      <c r="I2102" s="12"/>
      <c r="J2102" s="12"/>
      <c r="K2102" s="12"/>
      <c r="L2102" s="12"/>
      <c r="M2102" s="12"/>
      <c r="N2102" s="19" t="s">
        <v>1469</v>
      </c>
      <c r="O2102" s="12" t="s">
        <v>33</v>
      </c>
      <c r="P2102" s="12">
        <v>50</v>
      </c>
      <c r="Q2102" s="18">
        <v>22.88</v>
      </c>
      <c r="R2102" s="20">
        <f t="shared" si="32"/>
        <v>1144</v>
      </c>
      <c r="S2102" s="20"/>
      <c r="T2102" s="27"/>
    </row>
    <row r="2103" spans="1:20" ht="140.4" x14ac:dyDescent="0.3">
      <c r="A2103" s="12" t="s">
        <v>20</v>
      </c>
      <c r="B2103" s="12"/>
      <c r="C2103" s="12"/>
      <c r="D2103" s="12" t="s">
        <v>1241</v>
      </c>
      <c r="E2103" s="12" t="s">
        <v>1535</v>
      </c>
      <c r="F2103" s="12" t="s">
        <v>1534</v>
      </c>
      <c r="G2103" s="12"/>
      <c r="H2103" s="12"/>
      <c r="I2103" s="12"/>
      <c r="J2103" s="12"/>
      <c r="K2103" s="12"/>
      <c r="L2103" s="12"/>
      <c r="M2103" s="12"/>
      <c r="N2103" s="19" t="s">
        <v>1470</v>
      </c>
      <c r="O2103" s="12" t="s">
        <v>33</v>
      </c>
      <c r="P2103" s="12">
        <v>1140</v>
      </c>
      <c r="Q2103" s="18">
        <v>16.91</v>
      </c>
      <c r="R2103" s="20">
        <f t="shared" si="32"/>
        <v>19277.400000000001</v>
      </c>
      <c r="S2103" s="20"/>
      <c r="T2103" s="27"/>
    </row>
    <row r="2104" spans="1:20" ht="140.4" x14ac:dyDescent="0.3">
      <c r="A2104" s="12" t="s">
        <v>20</v>
      </c>
      <c r="B2104" s="12"/>
      <c r="C2104" s="12"/>
      <c r="D2104" s="12" t="s">
        <v>1241</v>
      </c>
      <c r="E2104" s="12" t="s">
        <v>1535</v>
      </c>
      <c r="F2104" s="12" t="s">
        <v>1534</v>
      </c>
      <c r="G2104" s="12"/>
      <c r="H2104" s="12"/>
      <c r="I2104" s="12"/>
      <c r="J2104" s="12"/>
      <c r="K2104" s="12"/>
      <c r="L2104" s="12"/>
      <c r="M2104" s="12"/>
      <c r="N2104" s="19" t="s">
        <v>1471</v>
      </c>
      <c r="O2104" s="12" t="s">
        <v>33</v>
      </c>
      <c r="P2104" s="12">
        <v>332</v>
      </c>
      <c r="Q2104" s="18">
        <v>22.82</v>
      </c>
      <c r="R2104" s="20">
        <f t="shared" si="32"/>
        <v>7576.24</v>
      </c>
      <c r="S2104" s="20"/>
      <c r="T2104" s="27"/>
    </row>
    <row r="2105" spans="1:20" ht="140.4" x14ac:dyDescent="0.3">
      <c r="A2105" s="12" t="s">
        <v>20</v>
      </c>
      <c r="B2105" s="12"/>
      <c r="C2105" s="12"/>
      <c r="D2105" s="12" t="s">
        <v>1241</v>
      </c>
      <c r="E2105" s="12" t="s">
        <v>1535</v>
      </c>
      <c r="F2105" s="12" t="s">
        <v>1534</v>
      </c>
      <c r="G2105" s="12"/>
      <c r="H2105" s="12"/>
      <c r="I2105" s="12"/>
      <c r="J2105" s="12"/>
      <c r="K2105" s="12"/>
      <c r="L2105" s="12"/>
      <c r="M2105" s="12"/>
      <c r="N2105" s="19" t="s">
        <v>1472</v>
      </c>
      <c r="O2105" s="12" t="s">
        <v>33</v>
      </c>
      <c r="P2105" s="12">
        <v>12</v>
      </c>
      <c r="Q2105" s="18">
        <v>26.31</v>
      </c>
      <c r="R2105" s="20">
        <f t="shared" si="32"/>
        <v>315.71999999999997</v>
      </c>
      <c r="S2105" s="20"/>
      <c r="T2105" s="27"/>
    </row>
    <row r="2106" spans="1:20" ht="140.4" x14ac:dyDescent="0.3">
      <c r="A2106" s="12" t="s">
        <v>20</v>
      </c>
      <c r="B2106" s="12"/>
      <c r="C2106" s="12"/>
      <c r="D2106" s="12" t="s">
        <v>1241</v>
      </c>
      <c r="E2106" s="12" t="s">
        <v>1535</v>
      </c>
      <c r="F2106" s="12" t="s">
        <v>1534</v>
      </c>
      <c r="G2106" s="12"/>
      <c r="H2106" s="12"/>
      <c r="I2106" s="12"/>
      <c r="J2106" s="12"/>
      <c r="K2106" s="12"/>
      <c r="L2106" s="12"/>
      <c r="M2106" s="12"/>
      <c r="N2106" s="19" t="s">
        <v>1473</v>
      </c>
      <c r="O2106" s="12" t="s">
        <v>33</v>
      </c>
      <c r="P2106" s="12">
        <v>48</v>
      </c>
      <c r="Q2106" s="18">
        <v>8.68</v>
      </c>
      <c r="R2106" s="20">
        <f t="shared" si="32"/>
        <v>416.64</v>
      </c>
      <c r="S2106" s="20"/>
      <c r="T2106" s="27"/>
    </row>
    <row r="2107" spans="1:20" ht="140.4" x14ac:dyDescent="0.3">
      <c r="A2107" s="12" t="s">
        <v>20</v>
      </c>
      <c r="B2107" s="12"/>
      <c r="C2107" s="12"/>
      <c r="D2107" s="12" t="s">
        <v>1241</v>
      </c>
      <c r="E2107" s="12" t="s">
        <v>1535</v>
      </c>
      <c r="F2107" s="12" t="s">
        <v>1534</v>
      </c>
      <c r="G2107" s="12"/>
      <c r="H2107" s="12"/>
      <c r="I2107" s="12"/>
      <c r="J2107" s="12"/>
      <c r="K2107" s="12"/>
      <c r="L2107" s="12"/>
      <c r="M2107" s="12"/>
      <c r="N2107" s="19" t="s">
        <v>1474</v>
      </c>
      <c r="O2107" s="12" t="s">
        <v>33</v>
      </c>
      <c r="P2107" s="12">
        <v>48</v>
      </c>
      <c r="Q2107" s="18">
        <v>8.9499999999999993</v>
      </c>
      <c r="R2107" s="20">
        <f t="shared" si="32"/>
        <v>429.59999999999997</v>
      </c>
      <c r="S2107" s="20"/>
      <c r="T2107" s="27"/>
    </row>
    <row r="2108" spans="1:20" ht="140.4" x14ac:dyDescent="0.3">
      <c r="A2108" s="12" t="s">
        <v>20</v>
      </c>
      <c r="B2108" s="12"/>
      <c r="C2108" s="12"/>
      <c r="D2108" s="12" t="s">
        <v>1241</v>
      </c>
      <c r="E2108" s="12" t="s">
        <v>1535</v>
      </c>
      <c r="F2108" s="12" t="s">
        <v>1534</v>
      </c>
      <c r="G2108" s="12"/>
      <c r="H2108" s="12"/>
      <c r="I2108" s="12"/>
      <c r="J2108" s="12"/>
      <c r="K2108" s="12"/>
      <c r="L2108" s="12"/>
      <c r="M2108" s="12"/>
      <c r="N2108" s="19" t="s">
        <v>1475</v>
      </c>
      <c r="O2108" s="12" t="s">
        <v>33</v>
      </c>
      <c r="P2108" s="12">
        <v>320</v>
      </c>
      <c r="Q2108" s="18">
        <v>23.74</v>
      </c>
      <c r="R2108" s="20">
        <f t="shared" si="32"/>
        <v>7596.7999999999993</v>
      </c>
      <c r="S2108" s="20"/>
      <c r="T2108" s="27"/>
    </row>
    <row r="2109" spans="1:20" ht="140.4" x14ac:dyDescent="0.3">
      <c r="A2109" s="12" t="s">
        <v>20</v>
      </c>
      <c r="B2109" s="12"/>
      <c r="C2109" s="12"/>
      <c r="D2109" s="12" t="s">
        <v>1241</v>
      </c>
      <c r="E2109" s="12" t="s">
        <v>1535</v>
      </c>
      <c r="F2109" s="12" t="s">
        <v>1534</v>
      </c>
      <c r="G2109" s="12"/>
      <c r="H2109" s="12"/>
      <c r="I2109" s="12"/>
      <c r="J2109" s="12"/>
      <c r="K2109" s="12"/>
      <c r="L2109" s="12"/>
      <c r="M2109" s="12"/>
      <c r="N2109" s="19" t="s">
        <v>1476</v>
      </c>
      <c r="O2109" s="12" t="s">
        <v>33</v>
      </c>
      <c r="P2109" s="12">
        <v>8</v>
      </c>
      <c r="Q2109" s="18">
        <v>16.079999999999998</v>
      </c>
      <c r="R2109" s="20">
        <f t="shared" si="32"/>
        <v>128.63999999999999</v>
      </c>
      <c r="S2109" s="20"/>
      <c r="T2109" s="27"/>
    </row>
    <row r="2110" spans="1:20" ht="140.4" x14ac:dyDescent="0.3">
      <c r="A2110" s="12" t="s">
        <v>20</v>
      </c>
      <c r="B2110" s="12"/>
      <c r="C2110" s="12"/>
      <c r="D2110" s="12" t="s">
        <v>1241</v>
      </c>
      <c r="E2110" s="12" t="s">
        <v>1535</v>
      </c>
      <c r="F2110" s="12" t="s">
        <v>1534</v>
      </c>
      <c r="G2110" s="12"/>
      <c r="H2110" s="12"/>
      <c r="I2110" s="12"/>
      <c r="J2110" s="12"/>
      <c r="K2110" s="12"/>
      <c r="L2110" s="12"/>
      <c r="M2110" s="12"/>
      <c r="N2110" s="19" t="s">
        <v>1477</v>
      </c>
      <c r="O2110" s="12" t="s">
        <v>33</v>
      </c>
      <c r="P2110" s="12">
        <v>110</v>
      </c>
      <c r="Q2110" s="18">
        <v>12.65</v>
      </c>
      <c r="R2110" s="20">
        <f t="shared" si="32"/>
        <v>1391.5</v>
      </c>
      <c r="S2110" s="20"/>
      <c r="T2110" s="27"/>
    </row>
    <row r="2111" spans="1:20" ht="140.4" x14ac:dyDescent="0.3">
      <c r="A2111" s="12" t="s">
        <v>20</v>
      </c>
      <c r="B2111" s="12"/>
      <c r="C2111" s="12"/>
      <c r="D2111" s="12" t="s">
        <v>1241</v>
      </c>
      <c r="E2111" s="12" t="s">
        <v>1535</v>
      </c>
      <c r="F2111" s="12" t="s">
        <v>1534</v>
      </c>
      <c r="G2111" s="12"/>
      <c r="H2111" s="12"/>
      <c r="I2111" s="12"/>
      <c r="J2111" s="12"/>
      <c r="K2111" s="12"/>
      <c r="L2111" s="12"/>
      <c r="M2111" s="12"/>
      <c r="N2111" s="19" t="s">
        <v>1478</v>
      </c>
      <c r="O2111" s="12" t="s">
        <v>33</v>
      </c>
      <c r="P2111" s="12">
        <v>24</v>
      </c>
      <c r="Q2111" s="18">
        <v>66.19</v>
      </c>
      <c r="R2111" s="20">
        <f t="shared" si="32"/>
        <v>1588.56</v>
      </c>
      <c r="S2111" s="20"/>
      <c r="T2111" s="27"/>
    </row>
    <row r="2112" spans="1:20" ht="140.4" x14ac:dyDescent="0.3">
      <c r="A2112" s="12" t="s">
        <v>20</v>
      </c>
      <c r="B2112" s="12"/>
      <c r="C2112" s="12"/>
      <c r="D2112" s="12" t="s">
        <v>1241</v>
      </c>
      <c r="E2112" s="12" t="s">
        <v>1535</v>
      </c>
      <c r="F2112" s="12" t="s">
        <v>1534</v>
      </c>
      <c r="G2112" s="12"/>
      <c r="H2112" s="12"/>
      <c r="I2112" s="12"/>
      <c r="J2112" s="12"/>
      <c r="K2112" s="12"/>
      <c r="L2112" s="12"/>
      <c r="M2112" s="12"/>
      <c r="N2112" s="19" t="s">
        <v>1479</v>
      </c>
      <c r="O2112" s="12" t="s">
        <v>33</v>
      </c>
      <c r="P2112" s="12">
        <v>24</v>
      </c>
      <c r="Q2112" s="18">
        <v>45.24</v>
      </c>
      <c r="R2112" s="20">
        <f t="shared" si="32"/>
        <v>1085.76</v>
      </c>
      <c r="S2112" s="20"/>
      <c r="T2112" s="27"/>
    </row>
    <row r="2113" spans="1:20" ht="140.4" x14ac:dyDescent="0.3">
      <c r="A2113" s="12" t="s">
        <v>20</v>
      </c>
      <c r="B2113" s="12"/>
      <c r="C2113" s="12"/>
      <c r="D2113" s="12" t="s">
        <v>1241</v>
      </c>
      <c r="E2113" s="12" t="s">
        <v>1535</v>
      </c>
      <c r="F2113" s="12" t="s">
        <v>1534</v>
      </c>
      <c r="G2113" s="12"/>
      <c r="H2113" s="12"/>
      <c r="I2113" s="12"/>
      <c r="J2113" s="12"/>
      <c r="K2113" s="12"/>
      <c r="L2113" s="12"/>
      <c r="M2113" s="12"/>
      <c r="N2113" s="19" t="s">
        <v>1480</v>
      </c>
      <c r="O2113" s="12" t="s">
        <v>33</v>
      </c>
      <c r="P2113" s="12">
        <v>36</v>
      </c>
      <c r="Q2113" s="18">
        <v>32.08</v>
      </c>
      <c r="R2113" s="20">
        <f t="shared" si="32"/>
        <v>1154.8799999999999</v>
      </c>
      <c r="S2113" s="20"/>
      <c r="T2113" s="27"/>
    </row>
    <row r="2114" spans="1:20" ht="140.4" x14ac:dyDescent="0.3">
      <c r="A2114" s="12" t="s">
        <v>20</v>
      </c>
      <c r="B2114" s="12"/>
      <c r="C2114" s="12"/>
      <c r="D2114" s="12" t="s">
        <v>1241</v>
      </c>
      <c r="E2114" s="12" t="s">
        <v>1535</v>
      </c>
      <c r="F2114" s="12" t="s">
        <v>1534</v>
      </c>
      <c r="G2114" s="12"/>
      <c r="H2114" s="12"/>
      <c r="I2114" s="12"/>
      <c r="J2114" s="12"/>
      <c r="K2114" s="12"/>
      <c r="L2114" s="12"/>
      <c r="M2114" s="12"/>
      <c r="N2114" s="19" t="s">
        <v>1481</v>
      </c>
      <c r="O2114" s="12" t="s">
        <v>33</v>
      </c>
      <c r="P2114" s="12">
        <v>60</v>
      </c>
      <c r="Q2114" s="18">
        <v>6.38</v>
      </c>
      <c r="R2114" s="20">
        <f t="shared" ref="R2114:R2177" si="33">P2114*Q2114</f>
        <v>382.8</v>
      </c>
      <c r="S2114" s="20"/>
      <c r="T2114" s="27"/>
    </row>
    <row r="2115" spans="1:20" ht="140.4" x14ac:dyDescent="0.3">
      <c r="A2115" s="12" t="s">
        <v>20</v>
      </c>
      <c r="B2115" s="12"/>
      <c r="C2115" s="12"/>
      <c r="D2115" s="12" t="s">
        <v>1241</v>
      </c>
      <c r="E2115" s="12" t="s">
        <v>1535</v>
      </c>
      <c r="F2115" s="12" t="s">
        <v>1534</v>
      </c>
      <c r="G2115" s="12"/>
      <c r="H2115" s="12"/>
      <c r="I2115" s="12"/>
      <c r="J2115" s="12"/>
      <c r="K2115" s="12"/>
      <c r="L2115" s="12"/>
      <c r="M2115" s="12"/>
      <c r="N2115" s="19" t="s">
        <v>1482</v>
      </c>
      <c r="O2115" s="12" t="s">
        <v>91</v>
      </c>
      <c r="P2115" s="12">
        <v>300</v>
      </c>
      <c r="Q2115" s="18">
        <v>19.43</v>
      </c>
      <c r="R2115" s="20">
        <f t="shared" si="33"/>
        <v>5829</v>
      </c>
      <c r="S2115" s="20"/>
      <c r="T2115" s="27"/>
    </row>
    <row r="2116" spans="1:20" ht="140.4" x14ac:dyDescent="0.3">
      <c r="A2116" s="12" t="s">
        <v>20</v>
      </c>
      <c r="B2116" s="12"/>
      <c r="C2116" s="12"/>
      <c r="D2116" s="12" t="s">
        <v>1241</v>
      </c>
      <c r="E2116" s="12" t="s">
        <v>1535</v>
      </c>
      <c r="F2116" s="12" t="s">
        <v>1534</v>
      </c>
      <c r="G2116" s="12"/>
      <c r="H2116" s="12"/>
      <c r="I2116" s="12"/>
      <c r="J2116" s="12"/>
      <c r="K2116" s="12"/>
      <c r="L2116" s="12"/>
      <c r="M2116" s="12"/>
      <c r="N2116" s="19" t="s">
        <v>1483</v>
      </c>
      <c r="O2116" s="12" t="s">
        <v>91</v>
      </c>
      <c r="P2116" s="12">
        <v>300</v>
      </c>
      <c r="Q2116" s="18">
        <v>20.67</v>
      </c>
      <c r="R2116" s="20">
        <f t="shared" si="33"/>
        <v>6201.0000000000009</v>
      </c>
      <c r="S2116" s="20"/>
      <c r="T2116" s="27"/>
    </row>
    <row r="2117" spans="1:20" ht="140.4" x14ac:dyDescent="0.3">
      <c r="A2117" s="12" t="s">
        <v>20</v>
      </c>
      <c r="B2117" s="12"/>
      <c r="C2117" s="12"/>
      <c r="D2117" s="12" t="s">
        <v>1241</v>
      </c>
      <c r="E2117" s="12" t="s">
        <v>1535</v>
      </c>
      <c r="F2117" s="12" t="s">
        <v>1534</v>
      </c>
      <c r="G2117" s="12"/>
      <c r="H2117" s="12"/>
      <c r="I2117" s="12"/>
      <c r="J2117" s="12"/>
      <c r="K2117" s="12"/>
      <c r="L2117" s="12"/>
      <c r="M2117" s="12"/>
      <c r="N2117" s="19" t="s">
        <v>1484</v>
      </c>
      <c r="O2117" s="12" t="s">
        <v>35</v>
      </c>
      <c r="P2117" s="12">
        <v>1200</v>
      </c>
      <c r="Q2117" s="12">
        <v>21.57</v>
      </c>
      <c r="R2117" s="20">
        <f t="shared" si="33"/>
        <v>25884</v>
      </c>
      <c r="S2117" s="20"/>
      <c r="T2117" s="27"/>
    </row>
    <row r="2118" spans="1:20" ht="140.4" x14ac:dyDescent="0.3">
      <c r="A2118" s="12" t="s">
        <v>20</v>
      </c>
      <c r="B2118" s="12"/>
      <c r="C2118" s="12"/>
      <c r="D2118" s="12" t="s">
        <v>1241</v>
      </c>
      <c r="E2118" s="12" t="s">
        <v>1535</v>
      </c>
      <c r="F2118" s="12" t="s">
        <v>1534</v>
      </c>
      <c r="G2118" s="12"/>
      <c r="H2118" s="12"/>
      <c r="I2118" s="12"/>
      <c r="J2118" s="12"/>
      <c r="K2118" s="12"/>
      <c r="L2118" s="12"/>
      <c r="M2118" s="12"/>
      <c r="N2118" s="19" t="s">
        <v>1485</v>
      </c>
      <c r="O2118" s="12" t="s">
        <v>35</v>
      </c>
      <c r="P2118" s="12">
        <v>200</v>
      </c>
      <c r="Q2118" s="12">
        <v>24.87</v>
      </c>
      <c r="R2118" s="20">
        <f t="shared" si="33"/>
        <v>4974</v>
      </c>
      <c r="S2118" s="20"/>
      <c r="T2118" s="27"/>
    </row>
    <row r="2119" spans="1:20" ht="140.4" x14ac:dyDescent="0.3">
      <c r="A2119" s="12" t="s">
        <v>20</v>
      </c>
      <c r="B2119" s="12"/>
      <c r="C2119" s="12"/>
      <c r="D2119" s="12" t="s">
        <v>1241</v>
      </c>
      <c r="E2119" s="12" t="s">
        <v>1535</v>
      </c>
      <c r="F2119" s="12" t="s">
        <v>1534</v>
      </c>
      <c r="G2119" s="12"/>
      <c r="H2119" s="12"/>
      <c r="I2119" s="12"/>
      <c r="J2119" s="12"/>
      <c r="K2119" s="12"/>
      <c r="L2119" s="12"/>
      <c r="M2119" s="12"/>
      <c r="N2119" s="19" t="s">
        <v>1486</v>
      </c>
      <c r="O2119" s="12" t="s">
        <v>33</v>
      </c>
      <c r="P2119" s="12">
        <v>1140</v>
      </c>
      <c r="Q2119" s="18">
        <v>4.16</v>
      </c>
      <c r="R2119" s="20">
        <f t="shared" si="33"/>
        <v>4742.4000000000005</v>
      </c>
      <c r="S2119" s="20"/>
      <c r="T2119" s="27"/>
    </row>
    <row r="2120" spans="1:20" ht="140.4" x14ac:dyDescent="0.3">
      <c r="A2120" s="12" t="s">
        <v>20</v>
      </c>
      <c r="B2120" s="12"/>
      <c r="C2120" s="12"/>
      <c r="D2120" s="12" t="s">
        <v>1241</v>
      </c>
      <c r="E2120" s="12" t="s">
        <v>1535</v>
      </c>
      <c r="F2120" s="12" t="s">
        <v>1534</v>
      </c>
      <c r="G2120" s="12"/>
      <c r="H2120" s="12"/>
      <c r="I2120" s="12"/>
      <c r="J2120" s="12"/>
      <c r="K2120" s="12"/>
      <c r="L2120" s="12"/>
      <c r="M2120" s="12"/>
      <c r="N2120" s="19" t="s">
        <v>1487</v>
      </c>
      <c r="O2120" s="12" t="s">
        <v>33</v>
      </c>
      <c r="P2120" s="12">
        <v>140</v>
      </c>
      <c r="Q2120" s="18">
        <v>3.33</v>
      </c>
      <c r="R2120" s="20">
        <f t="shared" si="33"/>
        <v>466.2</v>
      </c>
      <c r="S2120" s="20"/>
      <c r="T2120" s="27"/>
    </row>
    <row r="2121" spans="1:20" ht="140.4" x14ac:dyDescent="0.3">
      <c r="A2121" s="12" t="s">
        <v>20</v>
      </c>
      <c r="B2121" s="12"/>
      <c r="C2121" s="12"/>
      <c r="D2121" s="12" t="s">
        <v>1241</v>
      </c>
      <c r="E2121" s="12" t="s">
        <v>1535</v>
      </c>
      <c r="F2121" s="12" t="s">
        <v>1534</v>
      </c>
      <c r="G2121" s="12"/>
      <c r="H2121" s="12"/>
      <c r="I2121" s="12"/>
      <c r="J2121" s="12"/>
      <c r="K2121" s="12"/>
      <c r="L2121" s="12"/>
      <c r="M2121" s="12"/>
      <c r="N2121" s="19" t="s">
        <v>1488</v>
      </c>
      <c r="O2121" s="12" t="s">
        <v>33</v>
      </c>
      <c r="P2121" s="12">
        <v>48</v>
      </c>
      <c r="Q2121" s="18">
        <v>5.32</v>
      </c>
      <c r="R2121" s="20">
        <f t="shared" si="33"/>
        <v>255.36</v>
      </c>
      <c r="S2121" s="20"/>
      <c r="T2121" s="27"/>
    </row>
    <row r="2122" spans="1:20" ht="140.4" x14ac:dyDescent="0.3">
      <c r="A2122" s="12" t="s">
        <v>20</v>
      </c>
      <c r="B2122" s="12"/>
      <c r="C2122" s="12"/>
      <c r="D2122" s="12" t="s">
        <v>1241</v>
      </c>
      <c r="E2122" s="12" t="s">
        <v>1535</v>
      </c>
      <c r="F2122" s="12" t="s">
        <v>1534</v>
      </c>
      <c r="G2122" s="12"/>
      <c r="H2122" s="12"/>
      <c r="I2122" s="12"/>
      <c r="J2122" s="12"/>
      <c r="K2122" s="12"/>
      <c r="L2122" s="12"/>
      <c r="M2122" s="12"/>
      <c r="N2122" s="19" t="s">
        <v>1489</v>
      </c>
      <c r="O2122" s="12" t="s">
        <v>33</v>
      </c>
      <c r="P2122" s="12">
        <v>120</v>
      </c>
      <c r="Q2122" s="18">
        <v>3.55</v>
      </c>
      <c r="R2122" s="20">
        <f t="shared" si="33"/>
        <v>426</v>
      </c>
      <c r="S2122" s="20"/>
      <c r="T2122" s="27"/>
    </row>
    <row r="2123" spans="1:20" ht="140.4" x14ac:dyDescent="0.3">
      <c r="A2123" s="12" t="s">
        <v>20</v>
      </c>
      <c r="B2123" s="12"/>
      <c r="C2123" s="12"/>
      <c r="D2123" s="12" t="s">
        <v>1241</v>
      </c>
      <c r="E2123" s="12" t="s">
        <v>1535</v>
      </c>
      <c r="F2123" s="12" t="s">
        <v>1534</v>
      </c>
      <c r="G2123" s="12"/>
      <c r="H2123" s="12"/>
      <c r="I2123" s="12"/>
      <c r="J2123" s="12"/>
      <c r="K2123" s="12"/>
      <c r="L2123" s="12"/>
      <c r="M2123" s="12"/>
      <c r="N2123" s="19" t="s">
        <v>1490</v>
      </c>
      <c r="O2123" s="12" t="s">
        <v>33</v>
      </c>
      <c r="P2123" s="12">
        <v>1440</v>
      </c>
      <c r="Q2123" s="18">
        <v>1.33</v>
      </c>
      <c r="R2123" s="20">
        <f t="shared" si="33"/>
        <v>1915.2</v>
      </c>
      <c r="S2123" s="20"/>
      <c r="T2123" s="27"/>
    </row>
    <row r="2124" spans="1:20" ht="140.4" x14ac:dyDescent="0.3">
      <c r="A2124" s="12" t="s">
        <v>20</v>
      </c>
      <c r="B2124" s="12"/>
      <c r="C2124" s="12"/>
      <c r="D2124" s="12" t="s">
        <v>1241</v>
      </c>
      <c r="E2124" s="12" t="s">
        <v>1535</v>
      </c>
      <c r="F2124" s="12" t="s">
        <v>1534</v>
      </c>
      <c r="G2124" s="12"/>
      <c r="H2124" s="12"/>
      <c r="I2124" s="12"/>
      <c r="J2124" s="12"/>
      <c r="K2124" s="12"/>
      <c r="L2124" s="12"/>
      <c r="M2124" s="12"/>
      <c r="N2124" s="19" t="s">
        <v>1491</v>
      </c>
      <c r="O2124" s="12" t="s">
        <v>91</v>
      </c>
      <c r="P2124" s="12">
        <v>180</v>
      </c>
      <c r="Q2124" s="18">
        <v>2.6</v>
      </c>
      <c r="R2124" s="20">
        <f t="shared" si="33"/>
        <v>468</v>
      </c>
      <c r="S2124" s="20"/>
      <c r="T2124" s="27"/>
    </row>
    <row r="2125" spans="1:20" ht="140.4" x14ac:dyDescent="0.3">
      <c r="A2125" s="12" t="s">
        <v>20</v>
      </c>
      <c r="B2125" s="12"/>
      <c r="C2125" s="12"/>
      <c r="D2125" s="12" t="s">
        <v>1241</v>
      </c>
      <c r="E2125" s="12" t="s">
        <v>1535</v>
      </c>
      <c r="F2125" s="12" t="s">
        <v>1534</v>
      </c>
      <c r="G2125" s="12"/>
      <c r="H2125" s="12"/>
      <c r="I2125" s="12"/>
      <c r="J2125" s="12"/>
      <c r="K2125" s="12"/>
      <c r="L2125" s="12"/>
      <c r="M2125" s="12"/>
      <c r="N2125" s="19" t="s">
        <v>1492</v>
      </c>
      <c r="O2125" s="12" t="s">
        <v>91</v>
      </c>
      <c r="P2125" s="12">
        <v>10402</v>
      </c>
      <c r="Q2125" s="18">
        <v>4.82</v>
      </c>
      <c r="R2125" s="20">
        <f t="shared" si="33"/>
        <v>50137.64</v>
      </c>
      <c r="S2125" s="20"/>
      <c r="T2125" s="27"/>
    </row>
    <row r="2126" spans="1:20" ht="140.4" x14ac:dyDescent="0.3">
      <c r="A2126" s="12" t="s">
        <v>20</v>
      </c>
      <c r="B2126" s="12"/>
      <c r="C2126" s="12"/>
      <c r="D2126" s="12" t="s">
        <v>1241</v>
      </c>
      <c r="E2126" s="12" t="s">
        <v>1535</v>
      </c>
      <c r="F2126" s="12" t="s">
        <v>1534</v>
      </c>
      <c r="G2126" s="12"/>
      <c r="H2126" s="12"/>
      <c r="I2126" s="12"/>
      <c r="J2126" s="12"/>
      <c r="K2126" s="12"/>
      <c r="L2126" s="12"/>
      <c r="M2126" s="12"/>
      <c r="N2126" s="19" t="s">
        <v>1493</v>
      </c>
      <c r="O2126" s="12" t="s">
        <v>91</v>
      </c>
      <c r="P2126" s="12">
        <v>240</v>
      </c>
      <c r="Q2126" s="18">
        <v>6.62</v>
      </c>
      <c r="R2126" s="20">
        <f t="shared" si="33"/>
        <v>1588.8</v>
      </c>
      <c r="S2126" s="20"/>
      <c r="T2126" s="27"/>
    </row>
    <row r="2127" spans="1:20" ht="140.4" x14ac:dyDescent="0.3">
      <c r="A2127" s="12" t="s">
        <v>20</v>
      </c>
      <c r="B2127" s="12"/>
      <c r="C2127" s="12"/>
      <c r="D2127" s="12" t="s">
        <v>1241</v>
      </c>
      <c r="E2127" s="12" t="s">
        <v>1535</v>
      </c>
      <c r="F2127" s="12" t="s">
        <v>1534</v>
      </c>
      <c r="G2127" s="12"/>
      <c r="H2127" s="12"/>
      <c r="I2127" s="12"/>
      <c r="J2127" s="12"/>
      <c r="K2127" s="12"/>
      <c r="L2127" s="12"/>
      <c r="M2127" s="12"/>
      <c r="N2127" s="19" t="s">
        <v>1494</v>
      </c>
      <c r="O2127" s="12" t="s">
        <v>91</v>
      </c>
      <c r="P2127" s="12">
        <v>164</v>
      </c>
      <c r="Q2127" s="18">
        <v>9.31</v>
      </c>
      <c r="R2127" s="20">
        <f t="shared" si="33"/>
        <v>1526.8400000000001</v>
      </c>
      <c r="S2127" s="20"/>
      <c r="T2127" s="27"/>
    </row>
    <row r="2128" spans="1:20" ht="140.4" x14ac:dyDescent="0.3">
      <c r="A2128" s="12" t="s">
        <v>20</v>
      </c>
      <c r="B2128" s="12"/>
      <c r="C2128" s="12"/>
      <c r="D2128" s="12" t="s">
        <v>1241</v>
      </c>
      <c r="E2128" s="12" t="s">
        <v>1535</v>
      </c>
      <c r="F2128" s="12" t="s">
        <v>1534</v>
      </c>
      <c r="G2128" s="12"/>
      <c r="H2128" s="12"/>
      <c r="I2128" s="12"/>
      <c r="J2128" s="12"/>
      <c r="K2128" s="12"/>
      <c r="L2128" s="12"/>
      <c r="M2128" s="12"/>
      <c r="N2128" s="19" t="s">
        <v>1495</v>
      </c>
      <c r="O2128" s="12" t="s">
        <v>33</v>
      </c>
      <c r="P2128" s="12">
        <v>72</v>
      </c>
      <c r="Q2128" s="18">
        <v>4.6100000000000003</v>
      </c>
      <c r="R2128" s="20">
        <f t="shared" si="33"/>
        <v>331.92</v>
      </c>
      <c r="S2128" s="20"/>
      <c r="T2128" s="27"/>
    </row>
    <row r="2129" spans="1:20" ht="140.4" x14ac:dyDescent="0.3">
      <c r="A2129" s="12" t="s">
        <v>20</v>
      </c>
      <c r="B2129" s="12"/>
      <c r="C2129" s="12"/>
      <c r="D2129" s="12" t="s">
        <v>1241</v>
      </c>
      <c r="E2129" s="12" t="s">
        <v>1535</v>
      </c>
      <c r="F2129" s="12" t="s">
        <v>1534</v>
      </c>
      <c r="G2129" s="12"/>
      <c r="H2129" s="12"/>
      <c r="I2129" s="12"/>
      <c r="J2129" s="12"/>
      <c r="K2129" s="12"/>
      <c r="L2129" s="12"/>
      <c r="M2129" s="12"/>
      <c r="N2129" s="19" t="s">
        <v>1496</v>
      </c>
      <c r="O2129" s="12" t="s">
        <v>33</v>
      </c>
      <c r="P2129" s="12">
        <v>922</v>
      </c>
      <c r="Q2129" s="18">
        <v>3.39</v>
      </c>
      <c r="R2129" s="20">
        <f t="shared" si="33"/>
        <v>3125.58</v>
      </c>
      <c r="S2129" s="20"/>
      <c r="T2129" s="27"/>
    </row>
    <row r="2130" spans="1:20" ht="140.4" x14ac:dyDescent="0.3">
      <c r="A2130" s="12" t="s">
        <v>20</v>
      </c>
      <c r="B2130" s="12"/>
      <c r="C2130" s="12"/>
      <c r="D2130" s="12" t="s">
        <v>1241</v>
      </c>
      <c r="E2130" s="12" t="s">
        <v>1535</v>
      </c>
      <c r="F2130" s="12" t="s">
        <v>1534</v>
      </c>
      <c r="G2130" s="12"/>
      <c r="H2130" s="12"/>
      <c r="I2130" s="12"/>
      <c r="J2130" s="12"/>
      <c r="K2130" s="12"/>
      <c r="L2130" s="12"/>
      <c r="M2130" s="12"/>
      <c r="N2130" s="19" t="s">
        <v>1497</v>
      </c>
      <c r="O2130" s="12" t="s">
        <v>33</v>
      </c>
      <c r="P2130" s="12">
        <v>26</v>
      </c>
      <c r="Q2130" s="18">
        <v>12.52</v>
      </c>
      <c r="R2130" s="20">
        <f t="shared" si="33"/>
        <v>325.52</v>
      </c>
      <c r="S2130" s="20"/>
      <c r="T2130" s="27"/>
    </row>
    <row r="2131" spans="1:20" ht="140.4" x14ac:dyDescent="0.3">
      <c r="A2131" s="12" t="s">
        <v>20</v>
      </c>
      <c r="B2131" s="12"/>
      <c r="C2131" s="12"/>
      <c r="D2131" s="12" t="s">
        <v>1241</v>
      </c>
      <c r="E2131" s="12" t="s">
        <v>1535</v>
      </c>
      <c r="F2131" s="12" t="s">
        <v>1534</v>
      </c>
      <c r="G2131" s="12"/>
      <c r="H2131" s="12"/>
      <c r="I2131" s="12"/>
      <c r="J2131" s="12"/>
      <c r="K2131" s="12"/>
      <c r="L2131" s="12"/>
      <c r="M2131" s="12"/>
      <c r="N2131" s="19" t="s">
        <v>1498</v>
      </c>
      <c r="O2131" s="12" t="s">
        <v>33</v>
      </c>
      <c r="P2131" s="12">
        <v>120</v>
      </c>
      <c r="Q2131" s="18">
        <v>5.21</v>
      </c>
      <c r="R2131" s="20">
        <f t="shared" si="33"/>
        <v>625.20000000000005</v>
      </c>
      <c r="S2131" s="20"/>
      <c r="T2131" s="27"/>
    </row>
    <row r="2132" spans="1:20" ht="140.4" x14ac:dyDescent="0.3">
      <c r="A2132" s="12" t="s">
        <v>20</v>
      </c>
      <c r="B2132" s="12"/>
      <c r="C2132" s="12"/>
      <c r="D2132" s="12" t="s">
        <v>1241</v>
      </c>
      <c r="E2132" s="12" t="s">
        <v>1535</v>
      </c>
      <c r="F2132" s="12" t="s">
        <v>1534</v>
      </c>
      <c r="G2132" s="12"/>
      <c r="H2132" s="12"/>
      <c r="I2132" s="12"/>
      <c r="J2132" s="12"/>
      <c r="K2132" s="12"/>
      <c r="L2132" s="12"/>
      <c r="M2132" s="12"/>
      <c r="N2132" s="19" t="s">
        <v>1499</v>
      </c>
      <c r="O2132" s="12" t="s">
        <v>91</v>
      </c>
      <c r="P2132" s="12">
        <v>120</v>
      </c>
      <c r="Q2132" s="18">
        <v>7.87</v>
      </c>
      <c r="R2132" s="20">
        <f t="shared" si="33"/>
        <v>944.4</v>
      </c>
      <c r="S2132" s="20"/>
      <c r="T2132" s="27"/>
    </row>
    <row r="2133" spans="1:20" ht="140.4" x14ac:dyDescent="0.3">
      <c r="A2133" s="12" t="s">
        <v>20</v>
      </c>
      <c r="B2133" s="12"/>
      <c r="C2133" s="12"/>
      <c r="D2133" s="12" t="s">
        <v>1241</v>
      </c>
      <c r="E2133" s="12" t="s">
        <v>1535</v>
      </c>
      <c r="F2133" s="12" t="s">
        <v>1534</v>
      </c>
      <c r="G2133" s="12"/>
      <c r="H2133" s="12"/>
      <c r="I2133" s="12"/>
      <c r="J2133" s="12"/>
      <c r="K2133" s="12"/>
      <c r="L2133" s="12"/>
      <c r="M2133" s="12"/>
      <c r="N2133" s="19" t="s">
        <v>1500</v>
      </c>
      <c r="O2133" s="12" t="s">
        <v>33</v>
      </c>
      <c r="P2133" s="12">
        <v>12</v>
      </c>
      <c r="Q2133" s="18">
        <v>34.549999999999997</v>
      </c>
      <c r="R2133" s="20">
        <f t="shared" si="33"/>
        <v>414.59999999999997</v>
      </c>
      <c r="S2133" s="20"/>
      <c r="T2133" s="27"/>
    </row>
    <row r="2134" spans="1:20" ht="140.4" x14ac:dyDescent="0.3">
      <c r="A2134" s="12" t="s">
        <v>20</v>
      </c>
      <c r="B2134" s="12"/>
      <c r="C2134" s="12"/>
      <c r="D2134" s="12" t="s">
        <v>1241</v>
      </c>
      <c r="E2134" s="12" t="s">
        <v>1535</v>
      </c>
      <c r="F2134" s="12" t="s">
        <v>1534</v>
      </c>
      <c r="G2134" s="12"/>
      <c r="H2134" s="12"/>
      <c r="I2134" s="12"/>
      <c r="J2134" s="12"/>
      <c r="K2134" s="12"/>
      <c r="L2134" s="12"/>
      <c r="M2134" s="12"/>
      <c r="N2134" s="19" t="s">
        <v>1501</v>
      </c>
      <c r="O2134" s="12" t="s">
        <v>91</v>
      </c>
      <c r="P2134" s="12">
        <v>12</v>
      </c>
      <c r="Q2134" s="18">
        <v>2.73</v>
      </c>
      <c r="R2134" s="20">
        <f t="shared" si="33"/>
        <v>32.76</v>
      </c>
      <c r="S2134" s="20"/>
      <c r="T2134" s="27"/>
    </row>
    <row r="2135" spans="1:20" ht="140.4" x14ac:dyDescent="0.3">
      <c r="A2135" s="12" t="s">
        <v>20</v>
      </c>
      <c r="B2135" s="12"/>
      <c r="C2135" s="12"/>
      <c r="D2135" s="12" t="s">
        <v>1241</v>
      </c>
      <c r="E2135" s="12" t="s">
        <v>1535</v>
      </c>
      <c r="F2135" s="12" t="s">
        <v>1534</v>
      </c>
      <c r="G2135" s="12"/>
      <c r="H2135" s="12"/>
      <c r="I2135" s="12"/>
      <c r="J2135" s="12"/>
      <c r="K2135" s="12"/>
      <c r="L2135" s="12"/>
      <c r="M2135" s="12"/>
      <c r="N2135" s="19" t="s">
        <v>1502</v>
      </c>
      <c r="O2135" s="12" t="s">
        <v>33</v>
      </c>
      <c r="P2135" s="12">
        <v>120</v>
      </c>
      <c r="Q2135" s="18">
        <v>21.54</v>
      </c>
      <c r="R2135" s="20">
        <f t="shared" si="33"/>
        <v>2584.7999999999997</v>
      </c>
      <c r="S2135" s="20"/>
      <c r="T2135" s="27"/>
    </row>
    <row r="2136" spans="1:20" ht="140.4" x14ac:dyDescent="0.3">
      <c r="A2136" s="12" t="s">
        <v>20</v>
      </c>
      <c r="B2136" s="12"/>
      <c r="C2136" s="12"/>
      <c r="D2136" s="12" t="s">
        <v>1241</v>
      </c>
      <c r="E2136" s="12" t="s">
        <v>1535</v>
      </c>
      <c r="F2136" s="12" t="s">
        <v>1534</v>
      </c>
      <c r="G2136" s="12"/>
      <c r="H2136" s="12"/>
      <c r="I2136" s="12"/>
      <c r="J2136" s="12"/>
      <c r="K2136" s="12"/>
      <c r="L2136" s="12"/>
      <c r="M2136" s="12"/>
      <c r="N2136" s="19" t="s">
        <v>1503</v>
      </c>
      <c r="O2136" s="12" t="s">
        <v>91</v>
      </c>
      <c r="P2136" s="12">
        <v>24</v>
      </c>
      <c r="Q2136" s="18">
        <v>17.71</v>
      </c>
      <c r="R2136" s="20">
        <f t="shared" si="33"/>
        <v>425.04</v>
      </c>
      <c r="S2136" s="20"/>
      <c r="T2136" s="27"/>
    </row>
    <row r="2137" spans="1:20" ht="140.4" x14ac:dyDescent="0.3">
      <c r="A2137" s="12" t="s">
        <v>20</v>
      </c>
      <c r="B2137" s="12"/>
      <c r="C2137" s="12"/>
      <c r="D2137" s="12" t="s">
        <v>1241</v>
      </c>
      <c r="E2137" s="12" t="s">
        <v>1535</v>
      </c>
      <c r="F2137" s="12" t="s">
        <v>1534</v>
      </c>
      <c r="G2137" s="12"/>
      <c r="H2137" s="12"/>
      <c r="I2137" s="12"/>
      <c r="J2137" s="12"/>
      <c r="K2137" s="12"/>
      <c r="L2137" s="12"/>
      <c r="M2137" s="12"/>
      <c r="N2137" s="19" t="s">
        <v>1504</v>
      </c>
      <c r="O2137" s="12" t="s">
        <v>33</v>
      </c>
      <c r="P2137" s="12">
        <v>24</v>
      </c>
      <c r="Q2137" s="18">
        <v>2.84</v>
      </c>
      <c r="R2137" s="20">
        <f t="shared" si="33"/>
        <v>68.16</v>
      </c>
      <c r="S2137" s="20"/>
      <c r="T2137" s="27"/>
    </row>
    <row r="2138" spans="1:20" ht="140.4" x14ac:dyDescent="0.3">
      <c r="A2138" s="12" t="s">
        <v>20</v>
      </c>
      <c r="B2138" s="12"/>
      <c r="C2138" s="12"/>
      <c r="D2138" s="12" t="s">
        <v>1241</v>
      </c>
      <c r="E2138" s="12" t="s">
        <v>1535</v>
      </c>
      <c r="F2138" s="12" t="s">
        <v>1534</v>
      </c>
      <c r="G2138" s="12"/>
      <c r="H2138" s="12"/>
      <c r="I2138" s="12"/>
      <c r="J2138" s="12"/>
      <c r="K2138" s="12"/>
      <c r="L2138" s="12"/>
      <c r="M2138" s="12"/>
      <c r="N2138" s="19" t="s">
        <v>1505</v>
      </c>
      <c r="O2138" s="12" t="s">
        <v>33</v>
      </c>
      <c r="P2138" s="12">
        <v>72</v>
      </c>
      <c r="Q2138" s="18">
        <v>17.899999999999999</v>
      </c>
      <c r="R2138" s="20">
        <f t="shared" si="33"/>
        <v>1288.8</v>
      </c>
      <c r="S2138" s="20"/>
      <c r="T2138" s="27"/>
    </row>
    <row r="2139" spans="1:20" ht="140.4" x14ac:dyDescent="0.3">
      <c r="A2139" s="12" t="s">
        <v>20</v>
      </c>
      <c r="B2139" s="12"/>
      <c r="C2139" s="12"/>
      <c r="D2139" s="12" t="s">
        <v>1241</v>
      </c>
      <c r="E2139" s="12" t="s">
        <v>1535</v>
      </c>
      <c r="F2139" s="12" t="s">
        <v>1534</v>
      </c>
      <c r="G2139" s="12"/>
      <c r="H2139" s="12"/>
      <c r="I2139" s="12"/>
      <c r="J2139" s="12"/>
      <c r="K2139" s="12"/>
      <c r="L2139" s="12"/>
      <c r="M2139" s="12"/>
      <c r="N2139" s="19" t="s">
        <v>1506</v>
      </c>
      <c r="O2139" s="12" t="s">
        <v>33</v>
      </c>
      <c r="P2139" s="12">
        <v>24</v>
      </c>
      <c r="Q2139" s="18">
        <v>19.84</v>
      </c>
      <c r="R2139" s="20">
        <f t="shared" si="33"/>
        <v>476.15999999999997</v>
      </c>
      <c r="S2139" s="20"/>
      <c r="T2139" s="27"/>
    </row>
    <row r="2140" spans="1:20" ht="140.4" x14ac:dyDescent="0.3">
      <c r="A2140" s="12" t="s">
        <v>20</v>
      </c>
      <c r="B2140" s="12"/>
      <c r="C2140" s="12"/>
      <c r="D2140" s="12" t="s">
        <v>1241</v>
      </c>
      <c r="E2140" s="12" t="s">
        <v>1535</v>
      </c>
      <c r="F2140" s="12" t="s">
        <v>1534</v>
      </c>
      <c r="G2140" s="12"/>
      <c r="H2140" s="12"/>
      <c r="I2140" s="12"/>
      <c r="J2140" s="12"/>
      <c r="K2140" s="12"/>
      <c r="L2140" s="12"/>
      <c r="M2140" s="12"/>
      <c r="N2140" s="19" t="s">
        <v>1507</v>
      </c>
      <c r="O2140" s="12" t="s">
        <v>33</v>
      </c>
      <c r="P2140" s="12">
        <v>24</v>
      </c>
      <c r="Q2140" s="18">
        <v>23.42</v>
      </c>
      <c r="R2140" s="20">
        <f t="shared" si="33"/>
        <v>562.08000000000004</v>
      </c>
      <c r="S2140" s="20"/>
      <c r="T2140" s="27"/>
    </row>
    <row r="2141" spans="1:20" ht="140.4" x14ac:dyDescent="0.3">
      <c r="A2141" s="12" t="s">
        <v>20</v>
      </c>
      <c r="B2141" s="12"/>
      <c r="C2141" s="12"/>
      <c r="D2141" s="12" t="s">
        <v>1241</v>
      </c>
      <c r="E2141" s="12" t="s">
        <v>1535</v>
      </c>
      <c r="F2141" s="12" t="s">
        <v>1534</v>
      </c>
      <c r="G2141" s="12"/>
      <c r="H2141" s="12"/>
      <c r="I2141" s="12"/>
      <c r="J2141" s="12"/>
      <c r="K2141" s="12"/>
      <c r="L2141" s="12"/>
      <c r="M2141" s="12"/>
      <c r="N2141" s="19" t="s">
        <v>1508</v>
      </c>
      <c r="O2141" s="12" t="s">
        <v>33</v>
      </c>
      <c r="P2141" s="12">
        <v>100</v>
      </c>
      <c r="Q2141" s="18">
        <v>25.43</v>
      </c>
      <c r="R2141" s="20">
        <f t="shared" si="33"/>
        <v>2543</v>
      </c>
      <c r="S2141" s="20"/>
      <c r="T2141" s="27"/>
    </row>
    <row r="2142" spans="1:20" ht="140.4" x14ac:dyDescent="0.3">
      <c r="A2142" s="12" t="s">
        <v>20</v>
      </c>
      <c r="B2142" s="12"/>
      <c r="C2142" s="12"/>
      <c r="D2142" s="12" t="s">
        <v>1241</v>
      </c>
      <c r="E2142" s="12" t="s">
        <v>1535</v>
      </c>
      <c r="F2142" s="12" t="s">
        <v>1534</v>
      </c>
      <c r="G2142" s="12"/>
      <c r="H2142" s="12"/>
      <c r="I2142" s="12"/>
      <c r="J2142" s="12"/>
      <c r="K2142" s="12"/>
      <c r="L2142" s="12"/>
      <c r="M2142" s="12"/>
      <c r="N2142" s="19" t="s">
        <v>1509</v>
      </c>
      <c r="O2142" s="12" t="s">
        <v>33</v>
      </c>
      <c r="P2142" s="12">
        <v>48</v>
      </c>
      <c r="Q2142" s="18">
        <v>41.28</v>
      </c>
      <c r="R2142" s="20">
        <f t="shared" si="33"/>
        <v>1981.44</v>
      </c>
      <c r="S2142" s="20"/>
      <c r="T2142" s="27"/>
    </row>
    <row r="2143" spans="1:20" ht="140.4" x14ac:dyDescent="0.3">
      <c r="A2143" s="12" t="s">
        <v>20</v>
      </c>
      <c r="B2143" s="12"/>
      <c r="C2143" s="12"/>
      <c r="D2143" s="12" t="s">
        <v>1241</v>
      </c>
      <c r="E2143" s="12" t="s">
        <v>1535</v>
      </c>
      <c r="F2143" s="12" t="s">
        <v>1534</v>
      </c>
      <c r="G2143" s="12"/>
      <c r="H2143" s="12"/>
      <c r="I2143" s="12"/>
      <c r="J2143" s="12"/>
      <c r="K2143" s="12"/>
      <c r="L2143" s="12"/>
      <c r="M2143" s="12"/>
      <c r="N2143" s="19" t="s">
        <v>1510</v>
      </c>
      <c r="O2143" s="12" t="s">
        <v>33</v>
      </c>
      <c r="P2143" s="12">
        <v>48</v>
      </c>
      <c r="Q2143" s="18">
        <v>16.97</v>
      </c>
      <c r="R2143" s="20">
        <f t="shared" si="33"/>
        <v>814.56</v>
      </c>
      <c r="S2143" s="20"/>
      <c r="T2143" s="27"/>
    </row>
    <row r="2144" spans="1:20" ht="140.4" x14ac:dyDescent="0.3">
      <c r="A2144" s="12" t="s">
        <v>20</v>
      </c>
      <c r="B2144" s="12"/>
      <c r="C2144" s="12"/>
      <c r="D2144" s="12" t="s">
        <v>1241</v>
      </c>
      <c r="E2144" s="12" t="s">
        <v>1535</v>
      </c>
      <c r="F2144" s="12" t="s">
        <v>1534</v>
      </c>
      <c r="G2144" s="12"/>
      <c r="H2144" s="12"/>
      <c r="I2144" s="12"/>
      <c r="J2144" s="12"/>
      <c r="K2144" s="12"/>
      <c r="L2144" s="12"/>
      <c r="M2144" s="12"/>
      <c r="N2144" s="19" t="s">
        <v>1511</v>
      </c>
      <c r="O2144" s="12" t="s">
        <v>33</v>
      </c>
      <c r="P2144" s="12">
        <v>24</v>
      </c>
      <c r="Q2144" s="18">
        <v>62.94</v>
      </c>
      <c r="R2144" s="20">
        <f t="shared" si="33"/>
        <v>1510.56</v>
      </c>
      <c r="S2144" s="20"/>
      <c r="T2144" s="27"/>
    </row>
    <row r="2145" spans="1:20" ht="140.4" x14ac:dyDescent="0.3">
      <c r="A2145" s="12" t="s">
        <v>20</v>
      </c>
      <c r="B2145" s="12"/>
      <c r="C2145" s="12"/>
      <c r="D2145" s="12" t="s">
        <v>1241</v>
      </c>
      <c r="E2145" s="12" t="s">
        <v>1535</v>
      </c>
      <c r="F2145" s="12" t="s">
        <v>1534</v>
      </c>
      <c r="G2145" s="12"/>
      <c r="H2145" s="12"/>
      <c r="I2145" s="12"/>
      <c r="J2145" s="12"/>
      <c r="K2145" s="12"/>
      <c r="L2145" s="12"/>
      <c r="M2145" s="12"/>
      <c r="N2145" s="19" t="s">
        <v>1512</v>
      </c>
      <c r="O2145" s="21" t="s">
        <v>30</v>
      </c>
      <c r="P2145" s="12">
        <v>24</v>
      </c>
      <c r="Q2145" s="18">
        <v>7.57</v>
      </c>
      <c r="R2145" s="20">
        <f t="shared" si="33"/>
        <v>181.68</v>
      </c>
      <c r="S2145" s="20"/>
      <c r="T2145" s="27"/>
    </row>
    <row r="2146" spans="1:20" ht="140.4" x14ac:dyDescent="0.3">
      <c r="A2146" s="12" t="s">
        <v>20</v>
      </c>
      <c r="B2146" s="12"/>
      <c r="C2146" s="12"/>
      <c r="D2146" s="12" t="s">
        <v>1241</v>
      </c>
      <c r="E2146" s="12" t="s">
        <v>1535</v>
      </c>
      <c r="F2146" s="12" t="s">
        <v>1534</v>
      </c>
      <c r="G2146" s="12"/>
      <c r="H2146" s="12"/>
      <c r="I2146" s="12"/>
      <c r="J2146" s="12"/>
      <c r="K2146" s="12"/>
      <c r="L2146" s="12"/>
      <c r="M2146" s="12"/>
      <c r="N2146" s="19" t="s">
        <v>1513</v>
      </c>
      <c r="O2146" s="12" t="s">
        <v>2040</v>
      </c>
      <c r="P2146" s="12">
        <v>16</v>
      </c>
      <c r="Q2146" s="18">
        <v>6.07</v>
      </c>
      <c r="R2146" s="20">
        <f t="shared" si="33"/>
        <v>97.12</v>
      </c>
      <c r="S2146" s="20"/>
      <c r="T2146" s="27"/>
    </row>
    <row r="2147" spans="1:20" ht="140.4" x14ac:dyDescent="0.3">
      <c r="A2147" s="12" t="s">
        <v>20</v>
      </c>
      <c r="B2147" s="12"/>
      <c r="C2147" s="12"/>
      <c r="D2147" s="12" t="s">
        <v>1241</v>
      </c>
      <c r="E2147" s="12" t="s">
        <v>1535</v>
      </c>
      <c r="F2147" s="12" t="s">
        <v>1534</v>
      </c>
      <c r="G2147" s="12"/>
      <c r="H2147" s="12"/>
      <c r="I2147" s="12"/>
      <c r="J2147" s="12"/>
      <c r="K2147" s="12"/>
      <c r="L2147" s="12"/>
      <c r="M2147" s="12"/>
      <c r="N2147" s="19" t="s">
        <v>1514</v>
      </c>
      <c r="O2147" s="12" t="s">
        <v>91</v>
      </c>
      <c r="P2147" s="12">
        <v>1200</v>
      </c>
      <c r="Q2147" s="18">
        <v>7.81</v>
      </c>
      <c r="R2147" s="20">
        <f t="shared" si="33"/>
        <v>9372</v>
      </c>
      <c r="S2147" s="20"/>
      <c r="T2147" s="27"/>
    </row>
    <row r="2148" spans="1:20" ht="140.4" x14ac:dyDescent="0.3">
      <c r="A2148" s="12" t="s">
        <v>20</v>
      </c>
      <c r="B2148" s="12"/>
      <c r="C2148" s="12"/>
      <c r="D2148" s="12" t="s">
        <v>1241</v>
      </c>
      <c r="E2148" s="12" t="s">
        <v>1535</v>
      </c>
      <c r="F2148" s="12" t="s">
        <v>1534</v>
      </c>
      <c r="G2148" s="12"/>
      <c r="H2148" s="12"/>
      <c r="I2148" s="12"/>
      <c r="J2148" s="12"/>
      <c r="K2148" s="12"/>
      <c r="L2148" s="12"/>
      <c r="M2148" s="12"/>
      <c r="N2148" s="19" t="s">
        <v>1515</v>
      </c>
      <c r="O2148" s="12" t="s">
        <v>91</v>
      </c>
      <c r="P2148" s="12">
        <v>120</v>
      </c>
      <c r="Q2148" s="18">
        <v>3.2</v>
      </c>
      <c r="R2148" s="20">
        <f t="shared" si="33"/>
        <v>384</v>
      </c>
      <c r="S2148" s="20"/>
      <c r="T2148" s="27"/>
    </row>
    <row r="2149" spans="1:20" ht="140.4" x14ac:dyDescent="0.3">
      <c r="A2149" s="12" t="s">
        <v>20</v>
      </c>
      <c r="B2149" s="12"/>
      <c r="C2149" s="12"/>
      <c r="D2149" s="12" t="s">
        <v>1241</v>
      </c>
      <c r="E2149" s="12" t="s">
        <v>1535</v>
      </c>
      <c r="F2149" s="12" t="s">
        <v>1534</v>
      </c>
      <c r="G2149" s="12"/>
      <c r="H2149" s="12"/>
      <c r="I2149" s="12"/>
      <c r="J2149" s="12"/>
      <c r="K2149" s="12"/>
      <c r="L2149" s="12"/>
      <c r="M2149" s="12"/>
      <c r="N2149" s="19" t="s">
        <v>1516</v>
      </c>
      <c r="O2149" s="12" t="s">
        <v>33</v>
      </c>
      <c r="P2149" s="12">
        <v>96</v>
      </c>
      <c r="Q2149" s="18">
        <v>8.14</v>
      </c>
      <c r="R2149" s="20">
        <f t="shared" si="33"/>
        <v>781.44</v>
      </c>
      <c r="S2149" s="20"/>
      <c r="T2149" s="27"/>
    </row>
    <row r="2150" spans="1:20" ht="140.4" x14ac:dyDescent="0.3">
      <c r="A2150" s="12" t="s">
        <v>20</v>
      </c>
      <c r="B2150" s="12"/>
      <c r="C2150" s="12"/>
      <c r="D2150" s="12" t="s">
        <v>1241</v>
      </c>
      <c r="E2150" s="12" t="s">
        <v>1535</v>
      </c>
      <c r="F2150" s="12" t="s">
        <v>1534</v>
      </c>
      <c r="G2150" s="12"/>
      <c r="H2150" s="12"/>
      <c r="I2150" s="12"/>
      <c r="J2150" s="12"/>
      <c r="K2150" s="12"/>
      <c r="L2150" s="12"/>
      <c r="M2150" s="12"/>
      <c r="N2150" s="19" t="s">
        <v>1517</v>
      </c>
      <c r="O2150" s="12" t="s">
        <v>2022</v>
      </c>
      <c r="P2150" s="12">
        <v>15</v>
      </c>
      <c r="Q2150" s="18">
        <v>8.59</v>
      </c>
      <c r="R2150" s="20">
        <f t="shared" si="33"/>
        <v>128.85</v>
      </c>
      <c r="S2150" s="20"/>
      <c r="T2150" s="27"/>
    </row>
    <row r="2151" spans="1:20" ht="140.4" x14ac:dyDescent="0.3">
      <c r="A2151" s="12" t="s">
        <v>20</v>
      </c>
      <c r="B2151" s="12"/>
      <c r="C2151" s="12"/>
      <c r="D2151" s="12" t="s">
        <v>1241</v>
      </c>
      <c r="E2151" s="12" t="s">
        <v>1535</v>
      </c>
      <c r="F2151" s="12" t="s">
        <v>1534</v>
      </c>
      <c r="G2151" s="12"/>
      <c r="H2151" s="12"/>
      <c r="I2151" s="12"/>
      <c r="J2151" s="12"/>
      <c r="K2151" s="12"/>
      <c r="L2151" s="12"/>
      <c r="M2151" s="12"/>
      <c r="N2151" s="19" t="s">
        <v>1518</v>
      </c>
      <c r="O2151" s="12" t="s">
        <v>33</v>
      </c>
      <c r="P2151" s="12">
        <v>56.8</v>
      </c>
      <c r="Q2151" s="18">
        <v>21.3</v>
      </c>
      <c r="R2151" s="20">
        <f t="shared" si="33"/>
        <v>1209.8399999999999</v>
      </c>
      <c r="S2151" s="20"/>
      <c r="T2151" s="27"/>
    </row>
    <row r="2152" spans="1:20" ht="140.4" x14ac:dyDescent="0.3">
      <c r="A2152" s="12" t="s">
        <v>20</v>
      </c>
      <c r="B2152" s="12"/>
      <c r="C2152" s="12"/>
      <c r="D2152" s="12" t="s">
        <v>1241</v>
      </c>
      <c r="E2152" s="12" t="s">
        <v>1535</v>
      </c>
      <c r="F2152" s="12" t="s">
        <v>1534</v>
      </c>
      <c r="G2152" s="12"/>
      <c r="H2152" s="12"/>
      <c r="I2152" s="12"/>
      <c r="J2152" s="12"/>
      <c r="K2152" s="12"/>
      <c r="L2152" s="12"/>
      <c r="M2152" s="12"/>
      <c r="N2152" s="19" t="s">
        <v>1519</v>
      </c>
      <c r="O2152" s="12" t="s">
        <v>33</v>
      </c>
      <c r="P2152" s="12">
        <v>1920</v>
      </c>
      <c r="Q2152" s="18">
        <v>21</v>
      </c>
      <c r="R2152" s="20">
        <f t="shared" si="33"/>
        <v>40320</v>
      </c>
      <c r="S2152" s="20"/>
      <c r="T2152" s="27"/>
    </row>
    <row r="2153" spans="1:20" ht="140.4" x14ac:dyDescent="0.3">
      <c r="A2153" s="12" t="s">
        <v>20</v>
      </c>
      <c r="B2153" s="12"/>
      <c r="C2153" s="12"/>
      <c r="D2153" s="12" t="s">
        <v>1241</v>
      </c>
      <c r="E2153" s="12" t="s">
        <v>1535</v>
      </c>
      <c r="F2153" s="12" t="s">
        <v>1534</v>
      </c>
      <c r="G2153" s="12"/>
      <c r="H2153" s="12"/>
      <c r="I2153" s="12"/>
      <c r="J2153" s="12"/>
      <c r="K2153" s="12"/>
      <c r="L2153" s="12"/>
      <c r="M2153" s="12"/>
      <c r="N2153" s="19" t="s">
        <v>1521</v>
      </c>
      <c r="O2153" s="12" t="s">
        <v>33</v>
      </c>
      <c r="P2153" s="12">
        <v>120</v>
      </c>
      <c r="Q2153" s="18">
        <v>62.23</v>
      </c>
      <c r="R2153" s="20">
        <f t="shared" si="33"/>
        <v>7467.5999999999995</v>
      </c>
      <c r="S2153" s="20"/>
      <c r="T2153" s="27"/>
    </row>
    <row r="2154" spans="1:20" ht="140.4" x14ac:dyDescent="0.3">
      <c r="A2154" s="12" t="s">
        <v>20</v>
      </c>
      <c r="B2154" s="12"/>
      <c r="C2154" s="12"/>
      <c r="D2154" s="12" t="s">
        <v>1241</v>
      </c>
      <c r="E2154" s="12" t="s">
        <v>1535</v>
      </c>
      <c r="F2154" s="12" t="s">
        <v>1534</v>
      </c>
      <c r="G2154" s="12"/>
      <c r="H2154" s="12"/>
      <c r="I2154" s="12"/>
      <c r="J2154" s="12"/>
      <c r="K2154" s="12"/>
      <c r="L2154" s="12"/>
      <c r="M2154" s="12"/>
      <c r="N2154" s="19" t="s">
        <v>1522</v>
      </c>
      <c r="O2154" s="12" t="s">
        <v>91</v>
      </c>
      <c r="P2154" s="12">
        <v>130</v>
      </c>
      <c r="Q2154" s="18">
        <v>67.47</v>
      </c>
      <c r="R2154" s="20">
        <f t="shared" si="33"/>
        <v>8771.1</v>
      </c>
      <c r="S2154" s="20"/>
      <c r="T2154" s="27"/>
    </row>
    <row r="2155" spans="1:20" ht="140.4" x14ac:dyDescent="0.3">
      <c r="A2155" s="12" t="s">
        <v>20</v>
      </c>
      <c r="B2155" s="12"/>
      <c r="C2155" s="12"/>
      <c r="D2155" s="12" t="s">
        <v>1241</v>
      </c>
      <c r="E2155" s="12" t="s">
        <v>1535</v>
      </c>
      <c r="F2155" s="12" t="s">
        <v>1534</v>
      </c>
      <c r="G2155" s="12"/>
      <c r="H2155" s="12"/>
      <c r="I2155" s="12"/>
      <c r="J2155" s="12"/>
      <c r="K2155" s="12"/>
      <c r="L2155" s="12"/>
      <c r="M2155" s="12"/>
      <c r="N2155" s="19" t="s">
        <v>1523</v>
      </c>
      <c r="O2155" s="12" t="s">
        <v>2040</v>
      </c>
      <c r="P2155" s="12">
        <v>12</v>
      </c>
      <c r="Q2155" s="18">
        <v>76.61</v>
      </c>
      <c r="R2155" s="20">
        <f t="shared" si="33"/>
        <v>919.31999999999994</v>
      </c>
      <c r="S2155" s="20"/>
      <c r="T2155" s="27"/>
    </row>
    <row r="2156" spans="1:20" ht="140.4" x14ac:dyDescent="0.3">
      <c r="A2156" s="12" t="s">
        <v>20</v>
      </c>
      <c r="B2156" s="12"/>
      <c r="C2156" s="12"/>
      <c r="D2156" s="12" t="s">
        <v>1241</v>
      </c>
      <c r="E2156" s="12" t="s">
        <v>1535</v>
      </c>
      <c r="F2156" s="12" t="s">
        <v>1534</v>
      </c>
      <c r="G2156" s="12"/>
      <c r="H2156" s="12"/>
      <c r="I2156" s="12"/>
      <c r="J2156" s="12"/>
      <c r="K2156" s="12"/>
      <c r="L2156" s="12"/>
      <c r="M2156" s="12"/>
      <c r="N2156" s="19" t="s">
        <v>1524</v>
      </c>
      <c r="O2156" s="12" t="s">
        <v>33</v>
      </c>
      <c r="P2156" s="12">
        <v>12</v>
      </c>
      <c r="Q2156" s="18">
        <v>17.68</v>
      </c>
      <c r="R2156" s="20">
        <f t="shared" si="33"/>
        <v>212.16</v>
      </c>
      <c r="S2156" s="20"/>
      <c r="T2156" s="27"/>
    </row>
    <row r="2157" spans="1:20" ht="140.4" x14ac:dyDescent="0.3">
      <c r="A2157" s="12" t="s">
        <v>20</v>
      </c>
      <c r="B2157" s="12"/>
      <c r="C2157" s="12"/>
      <c r="D2157" s="12" t="s">
        <v>1241</v>
      </c>
      <c r="E2157" s="12" t="s">
        <v>1535</v>
      </c>
      <c r="F2157" s="12" t="s">
        <v>1534</v>
      </c>
      <c r="G2157" s="12"/>
      <c r="H2157" s="12"/>
      <c r="I2157" s="12"/>
      <c r="J2157" s="12"/>
      <c r="K2157" s="12"/>
      <c r="L2157" s="12"/>
      <c r="M2157" s="12"/>
      <c r="N2157" s="19" t="s">
        <v>1525</v>
      </c>
      <c r="O2157" s="12" t="s">
        <v>33</v>
      </c>
      <c r="P2157" s="12">
        <v>69</v>
      </c>
      <c r="Q2157" s="18">
        <v>22.2</v>
      </c>
      <c r="R2157" s="20">
        <f t="shared" si="33"/>
        <v>1531.8</v>
      </c>
      <c r="S2157" s="20"/>
      <c r="T2157" s="27"/>
    </row>
    <row r="2158" spans="1:20" ht="140.4" x14ac:dyDescent="0.3">
      <c r="A2158" s="12" t="s">
        <v>20</v>
      </c>
      <c r="B2158" s="12"/>
      <c r="C2158" s="12"/>
      <c r="D2158" s="12" t="s">
        <v>1241</v>
      </c>
      <c r="E2158" s="12" t="s">
        <v>1535</v>
      </c>
      <c r="F2158" s="12" t="s">
        <v>1534</v>
      </c>
      <c r="G2158" s="12"/>
      <c r="H2158" s="12"/>
      <c r="I2158" s="12"/>
      <c r="J2158" s="12"/>
      <c r="K2158" s="12"/>
      <c r="L2158" s="12"/>
      <c r="M2158" s="12"/>
      <c r="N2158" s="19" t="s">
        <v>1526</v>
      </c>
      <c r="O2158" s="12" t="s">
        <v>33</v>
      </c>
      <c r="P2158" s="12">
        <v>12</v>
      </c>
      <c r="Q2158" s="18">
        <v>72.83</v>
      </c>
      <c r="R2158" s="20">
        <f t="shared" si="33"/>
        <v>873.96</v>
      </c>
      <c r="S2158" s="20"/>
      <c r="T2158" s="27"/>
    </row>
    <row r="2159" spans="1:20" ht="140.4" x14ac:dyDescent="0.3">
      <c r="A2159" s="12" t="s">
        <v>20</v>
      </c>
      <c r="B2159" s="12"/>
      <c r="C2159" s="12"/>
      <c r="D2159" s="12" t="s">
        <v>1241</v>
      </c>
      <c r="E2159" s="12" t="s">
        <v>1535</v>
      </c>
      <c r="F2159" s="12" t="s">
        <v>1534</v>
      </c>
      <c r="G2159" s="12"/>
      <c r="H2159" s="12"/>
      <c r="I2159" s="12"/>
      <c r="J2159" s="12"/>
      <c r="K2159" s="12"/>
      <c r="L2159" s="12"/>
      <c r="M2159" s="12"/>
      <c r="N2159" s="19" t="s">
        <v>1527</v>
      </c>
      <c r="O2159" s="12" t="s">
        <v>33</v>
      </c>
      <c r="P2159" s="12">
        <v>40</v>
      </c>
      <c r="Q2159" s="18">
        <v>16.37</v>
      </c>
      <c r="R2159" s="20">
        <f t="shared" si="33"/>
        <v>654.80000000000007</v>
      </c>
      <c r="S2159" s="20"/>
      <c r="T2159" s="27"/>
    </row>
    <row r="2160" spans="1:20" ht="140.4" x14ac:dyDescent="0.3">
      <c r="A2160" s="12" t="s">
        <v>20</v>
      </c>
      <c r="B2160" s="12"/>
      <c r="C2160" s="12"/>
      <c r="D2160" s="12" t="s">
        <v>1241</v>
      </c>
      <c r="E2160" s="12" t="s">
        <v>1535</v>
      </c>
      <c r="F2160" s="12" t="s">
        <v>1534</v>
      </c>
      <c r="G2160" s="12"/>
      <c r="H2160" s="12"/>
      <c r="I2160" s="12"/>
      <c r="J2160" s="12"/>
      <c r="K2160" s="12"/>
      <c r="L2160" s="12"/>
      <c r="M2160" s="12"/>
      <c r="N2160" s="19" t="s">
        <v>1528</v>
      </c>
      <c r="O2160" s="12" t="s">
        <v>33</v>
      </c>
      <c r="P2160" s="12">
        <v>10</v>
      </c>
      <c r="Q2160" s="18">
        <v>801.09</v>
      </c>
      <c r="R2160" s="20">
        <f t="shared" si="33"/>
        <v>8010.9000000000005</v>
      </c>
      <c r="S2160" s="20"/>
      <c r="T2160" s="27"/>
    </row>
    <row r="2161" spans="1:20" ht="140.4" x14ac:dyDescent="0.3">
      <c r="A2161" s="12" t="s">
        <v>20</v>
      </c>
      <c r="B2161" s="12"/>
      <c r="C2161" s="12"/>
      <c r="D2161" s="12" t="s">
        <v>1241</v>
      </c>
      <c r="E2161" s="12" t="s">
        <v>1535</v>
      </c>
      <c r="F2161" s="12" t="s">
        <v>1534</v>
      </c>
      <c r="G2161" s="12"/>
      <c r="H2161" s="12"/>
      <c r="I2161" s="12"/>
      <c r="J2161" s="12"/>
      <c r="K2161" s="12"/>
      <c r="L2161" s="12"/>
      <c r="M2161" s="12"/>
      <c r="N2161" s="19" t="s">
        <v>1529</v>
      </c>
      <c r="O2161" s="12" t="s">
        <v>28</v>
      </c>
      <c r="P2161" s="12">
        <v>144</v>
      </c>
      <c r="Q2161" s="18">
        <v>10.029999999999999</v>
      </c>
      <c r="R2161" s="20">
        <f t="shared" si="33"/>
        <v>1444.32</v>
      </c>
      <c r="S2161" s="20"/>
      <c r="T2161" s="27"/>
    </row>
    <row r="2162" spans="1:20" ht="140.4" x14ac:dyDescent="0.3">
      <c r="A2162" s="12" t="s">
        <v>20</v>
      </c>
      <c r="B2162" s="12"/>
      <c r="C2162" s="12"/>
      <c r="D2162" s="12" t="s">
        <v>1241</v>
      </c>
      <c r="E2162" s="12" t="s">
        <v>1535</v>
      </c>
      <c r="F2162" s="12" t="s">
        <v>1534</v>
      </c>
      <c r="G2162" s="12"/>
      <c r="H2162" s="12"/>
      <c r="I2162" s="12"/>
      <c r="J2162" s="12"/>
      <c r="K2162" s="12"/>
      <c r="L2162" s="12"/>
      <c r="M2162" s="12"/>
      <c r="N2162" s="19" t="s">
        <v>1533</v>
      </c>
      <c r="O2162" s="12" t="s">
        <v>2034</v>
      </c>
      <c r="P2162" s="12">
        <v>120</v>
      </c>
      <c r="Q2162" s="18">
        <v>7.83</v>
      </c>
      <c r="R2162" s="20">
        <f t="shared" si="33"/>
        <v>939.6</v>
      </c>
      <c r="S2162" s="20"/>
      <c r="T2162" s="27"/>
    </row>
    <row r="2163" spans="1:20" ht="140.4" x14ac:dyDescent="0.3">
      <c r="A2163" s="36" t="s">
        <v>1391</v>
      </c>
      <c r="B2163" s="12"/>
      <c r="C2163" s="12"/>
      <c r="D2163" s="12" t="s">
        <v>1241</v>
      </c>
      <c r="E2163" s="12" t="s">
        <v>1535</v>
      </c>
      <c r="F2163" s="12" t="s">
        <v>1534</v>
      </c>
      <c r="G2163" s="12"/>
      <c r="H2163" s="12"/>
      <c r="I2163" s="12"/>
      <c r="J2163" s="12"/>
      <c r="K2163" s="12"/>
      <c r="L2163" s="12"/>
      <c r="M2163" s="12"/>
      <c r="N2163" s="19" t="s">
        <v>1464</v>
      </c>
      <c r="O2163" s="21" t="s">
        <v>30</v>
      </c>
      <c r="P2163" s="12">
        <v>4100</v>
      </c>
      <c r="Q2163" s="18">
        <v>2.66</v>
      </c>
      <c r="R2163" s="20">
        <f t="shared" si="33"/>
        <v>10906</v>
      </c>
      <c r="S2163" s="20"/>
      <c r="T2163" s="27"/>
    </row>
    <row r="2164" spans="1:20" ht="140.4" x14ac:dyDescent="0.3">
      <c r="A2164" s="36" t="s">
        <v>1391</v>
      </c>
      <c r="B2164" s="12"/>
      <c r="C2164" s="12"/>
      <c r="D2164" s="12" t="s">
        <v>1241</v>
      </c>
      <c r="E2164" s="12" t="s">
        <v>1535</v>
      </c>
      <c r="F2164" s="12" t="s">
        <v>1534</v>
      </c>
      <c r="G2164" s="12"/>
      <c r="H2164" s="12"/>
      <c r="I2164" s="12"/>
      <c r="J2164" s="12"/>
      <c r="K2164" s="12"/>
      <c r="L2164" s="12"/>
      <c r="M2164" s="12"/>
      <c r="N2164" s="19" t="s">
        <v>1465</v>
      </c>
      <c r="O2164" s="12" t="s">
        <v>33</v>
      </c>
      <c r="P2164" s="12">
        <v>3475</v>
      </c>
      <c r="Q2164" s="18">
        <v>3.25</v>
      </c>
      <c r="R2164" s="20">
        <f t="shared" si="33"/>
        <v>11293.75</v>
      </c>
      <c r="S2164" s="20"/>
      <c r="T2164" s="27"/>
    </row>
    <row r="2165" spans="1:20" ht="140.4" x14ac:dyDescent="0.3">
      <c r="A2165" s="36" t="s">
        <v>1391</v>
      </c>
      <c r="B2165" s="12"/>
      <c r="C2165" s="12"/>
      <c r="D2165" s="12" t="s">
        <v>1241</v>
      </c>
      <c r="E2165" s="12" t="s">
        <v>1535</v>
      </c>
      <c r="F2165" s="12" t="s">
        <v>1534</v>
      </c>
      <c r="G2165" s="12"/>
      <c r="H2165" s="12"/>
      <c r="I2165" s="12"/>
      <c r="J2165" s="12"/>
      <c r="K2165" s="12"/>
      <c r="L2165" s="12"/>
      <c r="M2165" s="12"/>
      <c r="N2165" s="19" t="s">
        <v>1466</v>
      </c>
      <c r="O2165" s="12" t="s">
        <v>28</v>
      </c>
      <c r="P2165" s="12">
        <v>280</v>
      </c>
      <c r="Q2165" s="18">
        <v>29.27</v>
      </c>
      <c r="R2165" s="20">
        <f t="shared" si="33"/>
        <v>8195.6</v>
      </c>
      <c r="S2165" s="20"/>
      <c r="T2165" s="27"/>
    </row>
    <row r="2166" spans="1:20" ht="140.4" x14ac:dyDescent="0.3">
      <c r="A2166" s="36" t="s">
        <v>1391</v>
      </c>
      <c r="B2166" s="12"/>
      <c r="C2166" s="12"/>
      <c r="D2166" s="12" t="s">
        <v>1241</v>
      </c>
      <c r="E2166" s="12" t="s">
        <v>1535</v>
      </c>
      <c r="F2166" s="12" t="s">
        <v>1534</v>
      </c>
      <c r="G2166" s="12"/>
      <c r="H2166" s="12"/>
      <c r="I2166" s="12"/>
      <c r="J2166" s="12"/>
      <c r="K2166" s="12"/>
      <c r="L2166" s="12"/>
      <c r="M2166" s="12"/>
      <c r="N2166" s="19" t="s">
        <v>1467</v>
      </c>
      <c r="O2166" s="21" t="s">
        <v>30</v>
      </c>
      <c r="P2166" s="12">
        <v>1502.5</v>
      </c>
      <c r="Q2166" s="18">
        <v>6.61</v>
      </c>
      <c r="R2166" s="20">
        <f t="shared" si="33"/>
        <v>9931.5249999999996</v>
      </c>
      <c r="S2166" s="20"/>
      <c r="T2166" s="27"/>
    </row>
    <row r="2167" spans="1:20" ht="140.4" x14ac:dyDescent="0.3">
      <c r="A2167" s="36" t="s">
        <v>1391</v>
      </c>
      <c r="B2167" s="12"/>
      <c r="C2167" s="12"/>
      <c r="D2167" s="12" t="s">
        <v>1241</v>
      </c>
      <c r="E2167" s="12" t="s">
        <v>1535</v>
      </c>
      <c r="F2167" s="12" t="s">
        <v>1534</v>
      </c>
      <c r="G2167" s="12"/>
      <c r="H2167" s="12"/>
      <c r="I2167" s="12"/>
      <c r="J2167" s="12"/>
      <c r="K2167" s="12"/>
      <c r="L2167" s="12"/>
      <c r="M2167" s="12"/>
      <c r="N2167" s="19" t="s">
        <v>1468</v>
      </c>
      <c r="O2167" s="12" t="s">
        <v>33</v>
      </c>
      <c r="P2167" s="12">
        <v>45</v>
      </c>
      <c r="Q2167" s="18">
        <v>10.56</v>
      </c>
      <c r="R2167" s="20">
        <f t="shared" si="33"/>
        <v>475.20000000000005</v>
      </c>
      <c r="S2167" s="20"/>
      <c r="T2167" s="27"/>
    </row>
    <row r="2168" spans="1:20" ht="140.4" x14ac:dyDescent="0.3">
      <c r="A2168" s="36" t="s">
        <v>1391</v>
      </c>
      <c r="B2168" s="12"/>
      <c r="C2168" s="12"/>
      <c r="D2168" s="12" t="s">
        <v>1241</v>
      </c>
      <c r="E2168" s="12" t="s">
        <v>1535</v>
      </c>
      <c r="F2168" s="12" t="s">
        <v>1534</v>
      </c>
      <c r="G2168" s="12"/>
      <c r="H2168" s="12"/>
      <c r="I2168" s="12"/>
      <c r="J2168" s="12"/>
      <c r="K2168" s="12"/>
      <c r="L2168" s="12"/>
      <c r="M2168" s="12"/>
      <c r="N2168" s="19" t="s">
        <v>1469</v>
      </c>
      <c r="O2168" s="12" t="s">
        <v>33</v>
      </c>
      <c r="P2168" s="12">
        <v>25</v>
      </c>
      <c r="Q2168" s="18">
        <v>22.88</v>
      </c>
      <c r="R2168" s="20">
        <f t="shared" si="33"/>
        <v>572</v>
      </c>
      <c r="S2168" s="20"/>
      <c r="T2168" s="27"/>
    </row>
    <row r="2169" spans="1:20" ht="140.4" x14ac:dyDescent="0.3">
      <c r="A2169" s="36" t="s">
        <v>1391</v>
      </c>
      <c r="B2169" s="12"/>
      <c r="C2169" s="12"/>
      <c r="D2169" s="12" t="s">
        <v>1241</v>
      </c>
      <c r="E2169" s="12" t="s">
        <v>1535</v>
      </c>
      <c r="F2169" s="12" t="s">
        <v>1534</v>
      </c>
      <c r="G2169" s="12"/>
      <c r="H2169" s="12"/>
      <c r="I2169" s="12"/>
      <c r="J2169" s="12"/>
      <c r="K2169" s="12"/>
      <c r="L2169" s="12"/>
      <c r="M2169" s="12"/>
      <c r="N2169" s="19" t="s">
        <v>1470</v>
      </c>
      <c r="O2169" s="12" t="s">
        <v>33</v>
      </c>
      <c r="P2169" s="12">
        <v>300</v>
      </c>
      <c r="Q2169" s="18">
        <v>16.91</v>
      </c>
      <c r="R2169" s="20">
        <f t="shared" si="33"/>
        <v>5073</v>
      </c>
      <c r="S2169" s="20"/>
      <c r="T2169" s="27"/>
    </row>
    <row r="2170" spans="1:20" ht="140.4" x14ac:dyDescent="0.3">
      <c r="A2170" s="36" t="s">
        <v>1391</v>
      </c>
      <c r="B2170" s="12"/>
      <c r="C2170" s="12"/>
      <c r="D2170" s="12" t="s">
        <v>1241</v>
      </c>
      <c r="E2170" s="12" t="s">
        <v>1535</v>
      </c>
      <c r="F2170" s="12" t="s">
        <v>1534</v>
      </c>
      <c r="G2170" s="12"/>
      <c r="H2170" s="12"/>
      <c r="I2170" s="12"/>
      <c r="J2170" s="12"/>
      <c r="K2170" s="12"/>
      <c r="L2170" s="12"/>
      <c r="M2170" s="12"/>
      <c r="N2170" s="19" t="s">
        <v>1471</v>
      </c>
      <c r="O2170" s="12" t="s">
        <v>33</v>
      </c>
      <c r="P2170" s="12">
        <v>166</v>
      </c>
      <c r="Q2170" s="18">
        <v>22.82</v>
      </c>
      <c r="R2170" s="20">
        <f t="shared" si="33"/>
        <v>3788.12</v>
      </c>
      <c r="S2170" s="20"/>
      <c r="T2170" s="27"/>
    </row>
    <row r="2171" spans="1:20" ht="140.4" x14ac:dyDescent="0.3">
      <c r="A2171" s="36" t="s">
        <v>1391</v>
      </c>
      <c r="B2171" s="12"/>
      <c r="C2171" s="12"/>
      <c r="D2171" s="12" t="s">
        <v>1241</v>
      </c>
      <c r="E2171" s="12" t="s">
        <v>1535</v>
      </c>
      <c r="F2171" s="12" t="s">
        <v>1534</v>
      </c>
      <c r="G2171" s="12"/>
      <c r="H2171" s="12"/>
      <c r="I2171" s="12"/>
      <c r="J2171" s="12"/>
      <c r="K2171" s="12"/>
      <c r="L2171" s="12"/>
      <c r="M2171" s="12"/>
      <c r="N2171" s="19" t="s">
        <v>1472</v>
      </c>
      <c r="O2171" s="12" t="s">
        <v>33</v>
      </c>
      <c r="P2171" s="12">
        <v>6</v>
      </c>
      <c r="Q2171" s="18">
        <v>26.31</v>
      </c>
      <c r="R2171" s="20">
        <f t="shared" si="33"/>
        <v>157.85999999999999</v>
      </c>
      <c r="S2171" s="20"/>
      <c r="T2171" s="27"/>
    </row>
    <row r="2172" spans="1:20" ht="140.4" x14ac:dyDescent="0.3">
      <c r="A2172" s="36" t="s">
        <v>1391</v>
      </c>
      <c r="B2172" s="12"/>
      <c r="C2172" s="12"/>
      <c r="D2172" s="12" t="s">
        <v>1241</v>
      </c>
      <c r="E2172" s="12" t="s">
        <v>1535</v>
      </c>
      <c r="F2172" s="12" t="s">
        <v>1534</v>
      </c>
      <c r="G2172" s="12"/>
      <c r="H2172" s="12"/>
      <c r="I2172" s="12"/>
      <c r="J2172" s="12"/>
      <c r="K2172" s="12"/>
      <c r="L2172" s="12"/>
      <c r="M2172" s="12"/>
      <c r="N2172" s="19" t="s">
        <v>1473</v>
      </c>
      <c r="O2172" s="12" t="s">
        <v>33</v>
      </c>
      <c r="P2172" s="12">
        <v>24</v>
      </c>
      <c r="Q2172" s="18">
        <v>8.68</v>
      </c>
      <c r="R2172" s="20">
        <f t="shared" si="33"/>
        <v>208.32</v>
      </c>
      <c r="S2172" s="20"/>
      <c r="T2172" s="27"/>
    </row>
    <row r="2173" spans="1:20" ht="140.4" x14ac:dyDescent="0.3">
      <c r="A2173" s="36" t="s">
        <v>1391</v>
      </c>
      <c r="B2173" s="12"/>
      <c r="C2173" s="12"/>
      <c r="D2173" s="12" t="s">
        <v>1241</v>
      </c>
      <c r="E2173" s="12" t="s">
        <v>1535</v>
      </c>
      <c r="F2173" s="12" t="s">
        <v>1534</v>
      </c>
      <c r="G2173" s="12"/>
      <c r="H2173" s="12"/>
      <c r="I2173" s="12"/>
      <c r="J2173" s="12"/>
      <c r="K2173" s="12"/>
      <c r="L2173" s="12"/>
      <c r="M2173" s="12"/>
      <c r="N2173" s="19" t="s">
        <v>1474</v>
      </c>
      <c r="O2173" s="12" t="s">
        <v>33</v>
      </c>
      <c r="P2173" s="12">
        <v>24</v>
      </c>
      <c r="Q2173" s="18">
        <v>8.9499999999999993</v>
      </c>
      <c r="R2173" s="20">
        <f t="shared" si="33"/>
        <v>214.79999999999998</v>
      </c>
      <c r="S2173" s="20"/>
      <c r="T2173" s="27"/>
    </row>
    <row r="2174" spans="1:20" ht="140.4" x14ac:dyDescent="0.3">
      <c r="A2174" s="36" t="s">
        <v>1391</v>
      </c>
      <c r="B2174" s="12"/>
      <c r="C2174" s="12"/>
      <c r="D2174" s="12" t="s">
        <v>1241</v>
      </c>
      <c r="E2174" s="12" t="s">
        <v>1535</v>
      </c>
      <c r="F2174" s="12" t="s">
        <v>1534</v>
      </c>
      <c r="G2174" s="12"/>
      <c r="H2174" s="12"/>
      <c r="I2174" s="12"/>
      <c r="J2174" s="12"/>
      <c r="K2174" s="12"/>
      <c r="L2174" s="12"/>
      <c r="M2174" s="12"/>
      <c r="N2174" s="19" t="s">
        <v>1475</v>
      </c>
      <c r="O2174" s="12" t="s">
        <v>33</v>
      </c>
      <c r="P2174" s="12">
        <v>100</v>
      </c>
      <c r="Q2174" s="18">
        <v>23.74</v>
      </c>
      <c r="R2174" s="20">
        <f t="shared" si="33"/>
        <v>2374</v>
      </c>
      <c r="S2174" s="20"/>
      <c r="T2174" s="27"/>
    </row>
    <row r="2175" spans="1:20" ht="140.4" x14ac:dyDescent="0.3">
      <c r="A2175" s="36" t="s">
        <v>1391</v>
      </c>
      <c r="B2175" s="12"/>
      <c r="C2175" s="12"/>
      <c r="D2175" s="12" t="s">
        <v>1241</v>
      </c>
      <c r="E2175" s="12" t="s">
        <v>1535</v>
      </c>
      <c r="F2175" s="12" t="s">
        <v>1534</v>
      </c>
      <c r="G2175" s="12"/>
      <c r="H2175" s="12"/>
      <c r="I2175" s="12"/>
      <c r="J2175" s="12"/>
      <c r="K2175" s="12"/>
      <c r="L2175" s="12"/>
      <c r="M2175" s="12"/>
      <c r="N2175" s="19" t="s">
        <v>1476</v>
      </c>
      <c r="O2175" s="12" t="s">
        <v>33</v>
      </c>
      <c r="P2175" s="12">
        <v>4</v>
      </c>
      <c r="Q2175" s="18">
        <v>16.079999999999998</v>
      </c>
      <c r="R2175" s="20">
        <f t="shared" si="33"/>
        <v>64.319999999999993</v>
      </c>
      <c r="S2175" s="20"/>
      <c r="T2175" s="27"/>
    </row>
    <row r="2176" spans="1:20" ht="140.4" x14ac:dyDescent="0.3">
      <c r="A2176" s="36" t="s">
        <v>1391</v>
      </c>
      <c r="B2176" s="12"/>
      <c r="C2176" s="12"/>
      <c r="D2176" s="12" t="s">
        <v>1241</v>
      </c>
      <c r="E2176" s="12" t="s">
        <v>1535</v>
      </c>
      <c r="F2176" s="12" t="s">
        <v>1534</v>
      </c>
      <c r="G2176" s="12"/>
      <c r="H2176" s="12"/>
      <c r="I2176" s="12"/>
      <c r="J2176" s="12"/>
      <c r="K2176" s="12"/>
      <c r="L2176" s="12"/>
      <c r="M2176" s="12"/>
      <c r="N2176" s="19" t="s">
        <v>1477</v>
      </c>
      <c r="O2176" s="12" t="s">
        <v>33</v>
      </c>
      <c r="P2176" s="12">
        <v>50</v>
      </c>
      <c r="Q2176" s="18">
        <v>12.65</v>
      </c>
      <c r="R2176" s="20">
        <f t="shared" si="33"/>
        <v>632.5</v>
      </c>
      <c r="S2176" s="20"/>
      <c r="T2176" s="27"/>
    </row>
    <row r="2177" spans="1:20" ht="140.4" x14ac:dyDescent="0.3">
      <c r="A2177" s="36" t="s">
        <v>1391</v>
      </c>
      <c r="B2177" s="12"/>
      <c r="C2177" s="12"/>
      <c r="D2177" s="12" t="s">
        <v>1241</v>
      </c>
      <c r="E2177" s="12" t="s">
        <v>1535</v>
      </c>
      <c r="F2177" s="12" t="s">
        <v>1534</v>
      </c>
      <c r="G2177" s="12"/>
      <c r="H2177" s="12"/>
      <c r="I2177" s="12"/>
      <c r="J2177" s="12"/>
      <c r="K2177" s="12"/>
      <c r="L2177" s="12"/>
      <c r="M2177" s="12"/>
      <c r="N2177" s="19" t="s">
        <v>1478</v>
      </c>
      <c r="O2177" s="12" t="s">
        <v>33</v>
      </c>
      <c r="P2177" s="12">
        <v>12</v>
      </c>
      <c r="Q2177" s="18">
        <v>66.19</v>
      </c>
      <c r="R2177" s="20">
        <f t="shared" si="33"/>
        <v>794.28</v>
      </c>
      <c r="S2177" s="20"/>
      <c r="T2177" s="27"/>
    </row>
    <row r="2178" spans="1:20" ht="140.4" x14ac:dyDescent="0.3">
      <c r="A2178" s="36" t="s">
        <v>1391</v>
      </c>
      <c r="B2178" s="12"/>
      <c r="C2178" s="12"/>
      <c r="D2178" s="12" t="s">
        <v>1241</v>
      </c>
      <c r="E2178" s="12" t="s">
        <v>1535</v>
      </c>
      <c r="F2178" s="12" t="s">
        <v>1534</v>
      </c>
      <c r="G2178" s="12"/>
      <c r="H2178" s="12"/>
      <c r="I2178" s="12"/>
      <c r="J2178" s="12"/>
      <c r="K2178" s="12"/>
      <c r="L2178" s="12"/>
      <c r="M2178" s="12"/>
      <c r="N2178" s="19" t="s">
        <v>1479</v>
      </c>
      <c r="O2178" s="12" t="s">
        <v>33</v>
      </c>
      <c r="P2178" s="12">
        <v>12</v>
      </c>
      <c r="Q2178" s="18">
        <v>45.24</v>
      </c>
      <c r="R2178" s="20">
        <f t="shared" ref="R2178:R2241" si="34">P2178*Q2178</f>
        <v>542.88</v>
      </c>
      <c r="S2178" s="20"/>
      <c r="T2178" s="27"/>
    </row>
    <row r="2179" spans="1:20" ht="140.4" x14ac:dyDescent="0.3">
      <c r="A2179" s="36" t="s">
        <v>1391</v>
      </c>
      <c r="B2179" s="12"/>
      <c r="C2179" s="12"/>
      <c r="D2179" s="12" t="s">
        <v>1241</v>
      </c>
      <c r="E2179" s="12" t="s">
        <v>1535</v>
      </c>
      <c r="F2179" s="12" t="s">
        <v>1534</v>
      </c>
      <c r="G2179" s="12"/>
      <c r="H2179" s="12"/>
      <c r="I2179" s="12"/>
      <c r="J2179" s="12"/>
      <c r="K2179" s="12"/>
      <c r="L2179" s="12"/>
      <c r="M2179" s="12"/>
      <c r="N2179" s="19" t="s">
        <v>1480</v>
      </c>
      <c r="O2179" s="12" t="s">
        <v>33</v>
      </c>
      <c r="P2179" s="12">
        <v>18</v>
      </c>
      <c r="Q2179" s="18">
        <v>32.08</v>
      </c>
      <c r="R2179" s="20">
        <f t="shared" si="34"/>
        <v>577.43999999999994</v>
      </c>
      <c r="S2179" s="20"/>
      <c r="T2179" s="27"/>
    </row>
    <row r="2180" spans="1:20" ht="140.4" x14ac:dyDescent="0.3">
      <c r="A2180" s="36" t="s">
        <v>1391</v>
      </c>
      <c r="B2180" s="12"/>
      <c r="C2180" s="12"/>
      <c r="D2180" s="12" t="s">
        <v>1241</v>
      </c>
      <c r="E2180" s="12" t="s">
        <v>1535</v>
      </c>
      <c r="F2180" s="12" t="s">
        <v>1534</v>
      </c>
      <c r="G2180" s="12"/>
      <c r="H2180" s="12"/>
      <c r="I2180" s="12"/>
      <c r="J2180" s="12"/>
      <c r="K2180" s="12"/>
      <c r="L2180" s="12"/>
      <c r="M2180" s="12"/>
      <c r="N2180" s="19" t="s">
        <v>1481</v>
      </c>
      <c r="O2180" s="12" t="s">
        <v>33</v>
      </c>
      <c r="P2180" s="12">
        <v>30</v>
      </c>
      <c r="Q2180" s="18">
        <v>6.38</v>
      </c>
      <c r="R2180" s="20">
        <f t="shared" si="34"/>
        <v>191.4</v>
      </c>
      <c r="S2180" s="20"/>
      <c r="T2180" s="27"/>
    </row>
    <row r="2181" spans="1:20" ht="140.4" x14ac:dyDescent="0.3">
      <c r="A2181" s="36" t="s">
        <v>1391</v>
      </c>
      <c r="B2181" s="12"/>
      <c r="C2181" s="12"/>
      <c r="D2181" s="12" t="s">
        <v>1241</v>
      </c>
      <c r="E2181" s="12" t="s">
        <v>1535</v>
      </c>
      <c r="F2181" s="12" t="s">
        <v>1534</v>
      </c>
      <c r="G2181" s="12"/>
      <c r="H2181" s="12"/>
      <c r="I2181" s="12"/>
      <c r="J2181" s="12"/>
      <c r="K2181" s="12"/>
      <c r="L2181" s="12"/>
      <c r="M2181" s="12"/>
      <c r="N2181" s="19" t="s">
        <v>1482</v>
      </c>
      <c r="O2181" s="12" t="s">
        <v>91</v>
      </c>
      <c r="P2181" s="12">
        <v>150</v>
      </c>
      <c r="Q2181" s="18">
        <v>19.43</v>
      </c>
      <c r="R2181" s="20">
        <f t="shared" si="34"/>
        <v>2914.5</v>
      </c>
      <c r="S2181" s="20"/>
      <c r="T2181" s="27"/>
    </row>
    <row r="2182" spans="1:20" ht="140.4" x14ac:dyDescent="0.3">
      <c r="A2182" s="36" t="s">
        <v>1391</v>
      </c>
      <c r="B2182" s="12"/>
      <c r="C2182" s="12"/>
      <c r="D2182" s="12" t="s">
        <v>1241</v>
      </c>
      <c r="E2182" s="12" t="s">
        <v>1535</v>
      </c>
      <c r="F2182" s="12" t="s">
        <v>1534</v>
      </c>
      <c r="G2182" s="12"/>
      <c r="H2182" s="12"/>
      <c r="I2182" s="12"/>
      <c r="J2182" s="12"/>
      <c r="K2182" s="12"/>
      <c r="L2182" s="12"/>
      <c r="M2182" s="12"/>
      <c r="N2182" s="19" t="s">
        <v>1483</v>
      </c>
      <c r="O2182" s="12" t="s">
        <v>91</v>
      </c>
      <c r="P2182" s="12">
        <v>150</v>
      </c>
      <c r="Q2182" s="18">
        <v>20.67</v>
      </c>
      <c r="R2182" s="20">
        <f t="shared" si="34"/>
        <v>3100.5000000000005</v>
      </c>
      <c r="S2182" s="20"/>
      <c r="T2182" s="27"/>
    </row>
    <row r="2183" spans="1:20" ht="140.4" x14ac:dyDescent="0.3">
      <c r="A2183" s="36" t="s">
        <v>1391</v>
      </c>
      <c r="B2183" s="12"/>
      <c r="C2183" s="12"/>
      <c r="D2183" s="12" t="s">
        <v>1241</v>
      </c>
      <c r="E2183" s="12" t="s">
        <v>1535</v>
      </c>
      <c r="F2183" s="12" t="s">
        <v>1534</v>
      </c>
      <c r="G2183" s="12"/>
      <c r="H2183" s="12"/>
      <c r="I2183" s="12"/>
      <c r="J2183" s="12"/>
      <c r="K2183" s="12"/>
      <c r="L2183" s="12"/>
      <c r="M2183" s="12"/>
      <c r="N2183" s="19" t="s">
        <v>1484</v>
      </c>
      <c r="O2183" s="12" t="s">
        <v>35</v>
      </c>
      <c r="P2183" s="12">
        <v>600</v>
      </c>
      <c r="Q2183" s="12">
        <v>21.57</v>
      </c>
      <c r="R2183" s="20">
        <f t="shared" si="34"/>
        <v>12942</v>
      </c>
      <c r="S2183" s="20"/>
      <c r="T2183" s="27"/>
    </row>
    <row r="2184" spans="1:20" ht="140.4" x14ac:dyDescent="0.3">
      <c r="A2184" s="36" t="s">
        <v>1391</v>
      </c>
      <c r="B2184" s="12"/>
      <c r="C2184" s="12"/>
      <c r="D2184" s="12" t="s">
        <v>1241</v>
      </c>
      <c r="E2184" s="12" t="s">
        <v>1535</v>
      </c>
      <c r="F2184" s="12" t="s">
        <v>1534</v>
      </c>
      <c r="G2184" s="12"/>
      <c r="H2184" s="12"/>
      <c r="I2184" s="12"/>
      <c r="J2184" s="12"/>
      <c r="K2184" s="12"/>
      <c r="L2184" s="12"/>
      <c r="M2184" s="12"/>
      <c r="N2184" s="19" t="s">
        <v>1485</v>
      </c>
      <c r="O2184" s="12" t="s">
        <v>35</v>
      </c>
      <c r="P2184" s="12">
        <v>100</v>
      </c>
      <c r="Q2184" s="12">
        <v>24.87</v>
      </c>
      <c r="R2184" s="20">
        <f t="shared" si="34"/>
        <v>2487</v>
      </c>
      <c r="S2184" s="20"/>
      <c r="T2184" s="27"/>
    </row>
    <row r="2185" spans="1:20" ht="140.4" x14ac:dyDescent="0.3">
      <c r="A2185" s="36" t="s">
        <v>1391</v>
      </c>
      <c r="B2185" s="12"/>
      <c r="C2185" s="12"/>
      <c r="D2185" s="12" t="s">
        <v>1241</v>
      </c>
      <c r="E2185" s="12" t="s">
        <v>1535</v>
      </c>
      <c r="F2185" s="12" t="s">
        <v>1534</v>
      </c>
      <c r="G2185" s="12"/>
      <c r="H2185" s="12"/>
      <c r="I2185" s="12"/>
      <c r="J2185" s="12"/>
      <c r="K2185" s="12"/>
      <c r="L2185" s="12"/>
      <c r="M2185" s="12"/>
      <c r="N2185" s="19" t="s">
        <v>1486</v>
      </c>
      <c r="O2185" s="12" t="s">
        <v>33</v>
      </c>
      <c r="P2185" s="12">
        <v>570</v>
      </c>
      <c r="Q2185" s="18">
        <v>4.16</v>
      </c>
      <c r="R2185" s="20">
        <f t="shared" si="34"/>
        <v>2371.2000000000003</v>
      </c>
      <c r="S2185" s="20"/>
      <c r="T2185" s="27"/>
    </row>
    <row r="2186" spans="1:20" ht="140.4" x14ac:dyDescent="0.3">
      <c r="A2186" s="36" t="s">
        <v>1391</v>
      </c>
      <c r="B2186" s="12"/>
      <c r="C2186" s="12"/>
      <c r="D2186" s="12" t="s">
        <v>1241</v>
      </c>
      <c r="E2186" s="12" t="s">
        <v>1535</v>
      </c>
      <c r="F2186" s="12" t="s">
        <v>1534</v>
      </c>
      <c r="G2186" s="12"/>
      <c r="H2186" s="12"/>
      <c r="I2186" s="12"/>
      <c r="J2186" s="12"/>
      <c r="K2186" s="12"/>
      <c r="L2186" s="12"/>
      <c r="M2186" s="12"/>
      <c r="N2186" s="19" t="s">
        <v>1487</v>
      </c>
      <c r="O2186" s="12" t="s">
        <v>33</v>
      </c>
      <c r="P2186" s="12">
        <v>70</v>
      </c>
      <c r="Q2186" s="18">
        <v>3.33</v>
      </c>
      <c r="R2186" s="20">
        <f t="shared" si="34"/>
        <v>233.1</v>
      </c>
      <c r="S2186" s="20"/>
      <c r="T2186" s="27"/>
    </row>
    <row r="2187" spans="1:20" ht="140.4" x14ac:dyDescent="0.3">
      <c r="A2187" s="36" t="s">
        <v>1391</v>
      </c>
      <c r="B2187" s="12"/>
      <c r="C2187" s="12"/>
      <c r="D2187" s="12" t="s">
        <v>1241</v>
      </c>
      <c r="E2187" s="12" t="s">
        <v>1535</v>
      </c>
      <c r="F2187" s="12" t="s">
        <v>1534</v>
      </c>
      <c r="G2187" s="12"/>
      <c r="H2187" s="12"/>
      <c r="I2187" s="12"/>
      <c r="J2187" s="12"/>
      <c r="K2187" s="12"/>
      <c r="L2187" s="12"/>
      <c r="M2187" s="12"/>
      <c r="N2187" s="19" t="s">
        <v>1488</v>
      </c>
      <c r="O2187" s="12" t="s">
        <v>33</v>
      </c>
      <c r="P2187" s="12">
        <v>24</v>
      </c>
      <c r="Q2187" s="18">
        <v>5.32</v>
      </c>
      <c r="R2187" s="20">
        <f t="shared" si="34"/>
        <v>127.68</v>
      </c>
      <c r="S2187" s="20"/>
      <c r="T2187" s="27"/>
    </row>
    <row r="2188" spans="1:20" ht="140.4" x14ac:dyDescent="0.3">
      <c r="A2188" s="36" t="s">
        <v>1391</v>
      </c>
      <c r="B2188" s="12"/>
      <c r="C2188" s="12"/>
      <c r="D2188" s="12" t="s">
        <v>1241</v>
      </c>
      <c r="E2188" s="12" t="s">
        <v>1535</v>
      </c>
      <c r="F2188" s="12" t="s">
        <v>1534</v>
      </c>
      <c r="G2188" s="12"/>
      <c r="H2188" s="12"/>
      <c r="I2188" s="12"/>
      <c r="J2188" s="12"/>
      <c r="K2188" s="12"/>
      <c r="L2188" s="12"/>
      <c r="M2188" s="12"/>
      <c r="N2188" s="19" t="s">
        <v>1489</v>
      </c>
      <c r="O2188" s="12" t="s">
        <v>33</v>
      </c>
      <c r="P2188" s="12">
        <v>60</v>
      </c>
      <c r="Q2188" s="18">
        <v>3.55</v>
      </c>
      <c r="R2188" s="20">
        <f t="shared" si="34"/>
        <v>213</v>
      </c>
      <c r="S2188" s="20"/>
      <c r="T2188" s="27"/>
    </row>
    <row r="2189" spans="1:20" ht="140.4" x14ac:dyDescent="0.3">
      <c r="A2189" s="36" t="s">
        <v>1391</v>
      </c>
      <c r="B2189" s="12"/>
      <c r="C2189" s="12"/>
      <c r="D2189" s="12" t="s">
        <v>1241</v>
      </c>
      <c r="E2189" s="12" t="s">
        <v>1535</v>
      </c>
      <c r="F2189" s="12" t="s">
        <v>1534</v>
      </c>
      <c r="G2189" s="12"/>
      <c r="H2189" s="12"/>
      <c r="I2189" s="12"/>
      <c r="J2189" s="12"/>
      <c r="K2189" s="12"/>
      <c r="L2189" s="12"/>
      <c r="M2189" s="12"/>
      <c r="N2189" s="19" t="s">
        <v>1490</v>
      </c>
      <c r="O2189" s="12" t="s">
        <v>33</v>
      </c>
      <c r="P2189" s="12">
        <v>720</v>
      </c>
      <c r="Q2189" s="18">
        <v>1.33</v>
      </c>
      <c r="R2189" s="20">
        <f t="shared" si="34"/>
        <v>957.6</v>
      </c>
      <c r="S2189" s="20"/>
      <c r="T2189" s="27"/>
    </row>
    <row r="2190" spans="1:20" ht="140.4" x14ac:dyDescent="0.3">
      <c r="A2190" s="36" t="s">
        <v>1391</v>
      </c>
      <c r="B2190" s="12"/>
      <c r="C2190" s="12"/>
      <c r="D2190" s="12" t="s">
        <v>1241</v>
      </c>
      <c r="E2190" s="12" t="s">
        <v>1535</v>
      </c>
      <c r="F2190" s="12" t="s">
        <v>1534</v>
      </c>
      <c r="G2190" s="12"/>
      <c r="H2190" s="12"/>
      <c r="I2190" s="12"/>
      <c r="J2190" s="12"/>
      <c r="K2190" s="12"/>
      <c r="L2190" s="12"/>
      <c r="M2190" s="12"/>
      <c r="N2190" s="19" t="s">
        <v>1491</v>
      </c>
      <c r="O2190" s="12" t="s">
        <v>91</v>
      </c>
      <c r="P2190" s="12">
        <v>90</v>
      </c>
      <c r="Q2190" s="18">
        <v>2.6</v>
      </c>
      <c r="R2190" s="20">
        <f t="shared" si="34"/>
        <v>234</v>
      </c>
      <c r="S2190" s="20"/>
      <c r="T2190" s="27"/>
    </row>
    <row r="2191" spans="1:20" ht="140.4" x14ac:dyDescent="0.3">
      <c r="A2191" s="36" t="s">
        <v>1391</v>
      </c>
      <c r="B2191" s="12"/>
      <c r="C2191" s="12"/>
      <c r="D2191" s="12" t="s">
        <v>1241</v>
      </c>
      <c r="E2191" s="12" t="s">
        <v>1535</v>
      </c>
      <c r="F2191" s="12" t="s">
        <v>1534</v>
      </c>
      <c r="G2191" s="12"/>
      <c r="H2191" s="12"/>
      <c r="I2191" s="12"/>
      <c r="J2191" s="12"/>
      <c r="K2191" s="12"/>
      <c r="L2191" s="12"/>
      <c r="M2191" s="12"/>
      <c r="N2191" s="19" t="s">
        <v>1492</v>
      </c>
      <c r="O2191" s="12" t="s">
        <v>91</v>
      </c>
      <c r="P2191" s="12">
        <v>5201</v>
      </c>
      <c r="Q2191" s="18">
        <v>4.82</v>
      </c>
      <c r="R2191" s="20">
        <f t="shared" si="34"/>
        <v>25068.82</v>
      </c>
      <c r="S2191" s="20"/>
      <c r="T2191" s="27"/>
    </row>
    <row r="2192" spans="1:20" ht="140.4" x14ac:dyDescent="0.3">
      <c r="A2192" s="36" t="s">
        <v>1391</v>
      </c>
      <c r="B2192" s="12"/>
      <c r="C2192" s="12"/>
      <c r="D2192" s="12" t="s">
        <v>1241</v>
      </c>
      <c r="E2192" s="12" t="s">
        <v>1535</v>
      </c>
      <c r="F2192" s="12" t="s">
        <v>1534</v>
      </c>
      <c r="G2192" s="12"/>
      <c r="H2192" s="12"/>
      <c r="I2192" s="12"/>
      <c r="J2192" s="12"/>
      <c r="K2192" s="12"/>
      <c r="L2192" s="12"/>
      <c r="M2192" s="12"/>
      <c r="N2192" s="19" t="s">
        <v>1493</v>
      </c>
      <c r="O2192" s="12" t="s">
        <v>91</v>
      </c>
      <c r="P2192" s="12">
        <v>120</v>
      </c>
      <c r="Q2192" s="18">
        <v>6.62</v>
      </c>
      <c r="R2192" s="20">
        <f t="shared" si="34"/>
        <v>794.4</v>
      </c>
      <c r="S2192" s="20"/>
      <c r="T2192" s="27"/>
    </row>
    <row r="2193" spans="1:20" ht="140.4" x14ac:dyDescent="0.3">
      <c r="A2193" s="36" t="s">
        <v>1391</v>
      </c>
      <c r="B2193" s="12"/>
      <c r="C2193" s="12"/>
      <c r="D2193" s="12" t="s">
        <v>1241</v>
      </c>
      <c r="E2193" s="12" t="s">
        <v>1535</v>
      </c>
      <c r="F2193" s="12" t="s">
        <v>1534</v>
      </c>
      <c r="G2193" s="12"/>
      <c r="H2193" s="12"/>
      <c r="I2193" s="12"/>
      <c r="J2193" s="12"/>
      <c r="K2193" s="12"/>
      <c r="L2193" s="12"/>
      <c r="M2193" s="12"/>
      <c r="N2193" s="19" t="s">
        <v>1494</v>
      </c>
      <c r="O2193" s="12" t="s">
        <v>91</v>
      </c>
      <c r="P2193" s="12">
        <v>82</v>
      </c>
      <c r="Q2193" s="18">
        <v>9.31</v>
      </c>
      <c r="R2193" s="20">
        <f t="shared" si="34"/>
        <v>763.42000000000007</v>
      </c>
      <c r="S2193" s="20"/>
      <c r="T2193" s="27"/>
    </row>
    <row r="2194" spans="1:20" ht="140.4" x14ac:dyDescent="0.3">
      <c r="A2194" s="36" t="s">
        <v>1391</v>
      </c>
      <c r="B2194" s="12"/>
      <c r="C2194" s="12"/>
      <c r="D2194" s="12" t="s">
        <v>1241</v>
      </c>
      <c r="E2194" s="12" t="s">
        <v>1535</v>
      </c>
      <c r="F2194" s="12" t="s">
        <v>1534</v>
      </c>
      <c r="G2194" s="12"/>
      <c r="H2194" s="12"/>
      <c r="I2194" s="12"/>
      <c r="J2194" s="12"/>
      <c r="K2194" s="12"/>
      <c r="L2194" s="12"/>
      <c r="M2194" s="12"/>
      <c r="N2194" s="19" t="s">
        <v>1495</v>
      </c>
      <c r="O2194" s="12" t="s">
        <v>33</v>
      </c>
      <c r="P2194" s="12">
        <v>36</v>
      </c>
      <c r="Q2194" s="18">
        <v>4.6100000000000003</v>
      </c>
      <c r="R2194" s="20">
        <f t="shared" si="34"/>
        <v>165.96</v>
      </c>
      <c r="S2194" s="20"/>
      <c r="T2194" s="27"/>
    </row>
    <row r="2195" spans="1:20" ht="140.4" x14ac:dyDescent="0.3">
      <c r="A2195" s="36" t="s">
        <v>1391</v>
      </c>
      <c r="B2195" s="12"/>
      <c r="C2195" s="12"/>
      <c r="D2195" s="12" t="s">
        <v>1241</v>
      </c>
      <c r="E2195" s="12" t="s">
        <v>1535</v>
      </c>
      <c r="F2195" s="12" t="s">
        <v>1534</v>
      </c>
      <c r="G2195" s="12"/>
      <c r="H2195" s="12"/>
      <c r="I2195" s="12"/>
      <c r="J2195" s="12"/>
      <c r="K2195" s="12"/>
      <c r="L2195" s="12"/>
      <c r="M2195" s="12"/>
      <c r="N2195" s="19" t="s">
        <v>1496</v>
      </c>
      <c r="O2195" s="12" t="s">
        <v>33</v>
      </c>
      <c r="P2195" s="12">
        <v>461</v>
      </c>
      <c r="Q2195" s="18">
        <v>3.39</v>
      </c>
      <c r="R2195" s="20">
        <f t="shared" si="34"/>
        <v>1562.79</v>
      </c>
      <c r="S2195" s="20"/>
      <c r="T2195" s="27"/>
    </row>
    <row r="2196" spans="1:20" ht="140.4" x14ac:dyDescent="0.3">
      <c r="A2196" s="36" t="s">
        <v>1391</v>
      </c>
      <c r="B2196" s="12"/>
      <c r="C2196" s="12"/>
      <c r="D2196" s="12" t="s">
        <v>1241</v>
      </c>
      <c r="E2196" s="12" t="s">
        <v>1535</v>
      </c>
      <c r="F2196" s="12" t="s">
        <v>1534</v>
      </c>
      <c r="G2196" s="12"/>
      <c r="H2196" s="12"/>
      <c r="I2196" s="12"/>
      <c r="J2196" s="12"/>
      <c r="K2196" s="12"/>
      <c r="L2196" s="12"/>
      <c r="M2196" s="12"/>
      <c r="N2196" s="19" t="s">
        <v>1497</v>
      </c>
      <c r="O2196" s="12" t="s">
        <v>33</v>
      </c>
      <c r="P2196" s="12">
        <v>13</v>
      </c>
      <c r="Q2196" s="18">
        <v>12.52</v>
      </c>
      <c r="R2196" s="20">
        <f t="shared" si="34"/>
        <v>162.76</v>
      </c>
      <c r="S2196" s="20"/>
      <c r="T2196" s="27"/>
    </row>
    <row r="2197" spans="1:20" ht="140.4" x14ac:dyDescent="0.3">
      <c r="A2197" s="36" t="s">
        <v>1391</v>
      </c>
      <c r="B2197" s="12"/>
      <c r="C2197" s="12"/>
      <c r="D2197" s="12" t="s">
        <v>1241</v>
      </c>
      <c r="E2197" s="12" t="s">
        <v>1535</v>
      </c>
      <c r="F2197" s="12" t="s">
        <v>1534</v>
      </c>
      <c r="G2197" s="12"/>
      <c r="H2197" s="12"/>
      <c r="I2197" s="12"/>
      <c r="J2197" s="12"/>
      <c r="K2197" s="12"/>
      <c r="L2197" s="12"/>
      <c r="M2197" s="12"/>
      <c r="N2197" s="19" t="s">
        <v>1498</v>
      </c>
      <c r="O2197" s="12" t="s">
        <v>33</v>
      </c>
      <c r="P2197" s="12">
        <v>60</v>
      </c>
      <c r="Q2197" s="18">
        <v>5.21</v>
      </c>
      <c r="R2197" s="20">
        <f t="shared" si="34"/>
        <v>312.60000000000002</v>
      </c>
      <c r="S2197" s="20"/>
      <c r="T2197" s="27"/>
    </row>
    <row r="2198" spans="1:20" ht="140.4" x14ac:dyDescent="0.3">
      <c r="A2198" s="36" t="s">
        <v>1391</v>
      </c>
      <c r="B2198" s="12"/>
      <c r="C2198" s="12"/>
      <c r="D2198" s="12" t="s">
        <v>1241</v>
      </c>
      <c r="E2198" s="12" t="s">
        <v>1535</v>
      </c>
      <c r="F2198" s="12" t="s">
        <v>1534</v>
      </c>
      <c r="G2198" s="12"/>
      <c r="H2198" s="12"/>
      <c r="I2198" s="12"/>
      <c r="J2198" s="12"/>
      <c r="K2198" s="12"/>
      <c r="L2198" s="12"/>
      <c r="M2198" s="12"/>
      <c r="N2198" s="19" t="s">
        <v>1499</v>
      </c>
      <c r="O2198" s="12" t="s">
        <v>91</v>
      </c>
      <c r="P2198" s="12">
        <v>60</v>
      </c>
      <c r="Q2198" s="18">
        <v>7.87</v>
      </c>
      <c r="R2198" s="20">
        <f t="shared" si="34"/>
        <v>472.2</v>
      </c>
      <c r="S2198" s="20"/>
      <c r="T2198" s="27"/>
    </row>
    <row r="2199" spans="1:20" ht="140.4" x14ac:dyDescent="0.3">
      <c r="A2199" s="36" t="s">
        <v>1391</v>
      </c>
      <c r="B2199" s="12"/>
      <c r="C2199" s="12"/>
      <c r="D2199" s="12" t="s">
        <v>1241</v>
      </c>
      <c r="E2199" s="12" t="s">
        <v>1535</v>
      </c>
      <c r="F2199" s="12" t="s">
        <v>1534</v>
      </c>
      <c r="G2199" s="12"/>
      <c r="H2199" s="12"/>
      <c r="I2199" s="12"/>
      <c r="J2199" s="12"/>
      <c r="K2199" s="12"/>
      <c r="L2199" s="12"/>
      <c r="M2199" s="12"/>
      <c r="N2199" s="19" t="s">
        <v>1500</v>
      </c>
      <c r="O2199" s="12" t="s">
        <v>33</v>
      </c>
      <c r="P2199" s="12">
        <v>6</v>
      </c>
      <c r="Q2199" s="18">
        <v>34.549999999999997</v>
      </c>
      <c r="R2199" s="20">
        <f t="shared" si="34"/>
        <v>207.29999999999998</v>
      </c>
      <c r="S2199" s="20"/>
      <c r="T2199" s="27"/>
    </row>
    <row r="2200" spans="1:20" ht="140.4" x14ac:dyDescent="0.3">
      <c r="A2200" s="36" t="s">
        <v>1391</v>
      </c>
      <c r="B2200" s="12"/>
      <c r="C2200" s="12"/>
      <c r="D2200" s="12" t="s">
        <v>1241</v>
      </c>
      <c r="E2200" s="12" t="s">
        <v>1535</v>
      </c>
      <c r="F2200" s="12" t="s">
        <v>1534</v>
      </c>
      <c r="G2200" s="12"/>
      <c r="H2200" s="12"/>
      <c r="I2200" s="12"/>
      <c r="J2200" s="12"/>
      <c r="K2200" s="12"/>
      <c r="L2200" s="12"/>
      <c r="M2200" s="12"/>
      <c r="N2200" s="19" t="s">
        <v>1501</v>
      </c>
      <c r="O2200" s="12" t="s">
        <v>91</v>
      </c>
      <c r="P2200" s="12">
        <v>6</v>
      </c>
      <c r="Q2200" s="18">
        <v>2.73</v>
      </c>
      <c r="R2200" s="20">
        <f t="shared" si="34"/>
        <v>16.38</v>
      </c>
      <c r="S2200" s="20"/>
      <c r="T2200" s="27"/>
    </row>
    <row r="2201" spans="1:20" ht="140.4" x14ac:dyDescent="0.3">
      <c r="A2201" s="36" t="s">
        <v>1391</v>
      </c>
      <c r="B2201" s="12"/>
      <c r="C2201" s="12"/>
      <c r="D2201" s="12" t="s">
        <v>1241</v>
      </c>
      <c r="E2201" s="12" t="s">
        <v>1535</v>
      </c>
      <c r="F2201" s="12" t="s">
        <v>1534</v>
      </c>
      <c r="G2201" s="12"/>
      <c r="H2201" s="12"/>
      <c r="I2201" s="12"/>
      <c r="J2201" s="12"/>
      <c r="K2201" s="12"/>
      <c r="L2201" s="12"/>
      <c r="M2201" s="12"/>
      <c r="N2201" s="19" t="s">
        <v>1502</v>
      </c>
      <c r="O2201" s="12" t="s">
        <v>33</v>
      </c>
      <c r="P2201" s="12">
        <v>60</v>
      </c>
      <c r="Q2201" s="18">
        <v>21.54</v>
      </c>
      <c r="R2201" s="20">
        <f t="shared" si="34"/>
        <v>1292.3999999999999</v>
      </c>
      <c r="S2201" s="20"/>
      <c r="T2201" s="27"/>
    </row>
    <row r="2202" spans="1:20" ht="140.4" x14ac:dyDescent="0.3">
      <c r="A2202" s="36" t="s">
        <v>1391</v>
      </c>
      <c r="B2202" s="12"/>
      <c r="C2202" s="12"/>
      <c r="D2202" s="12" t="s">
        <v>1241</v>
      </c>
      <c r="E2202" s="12" t="s">
        <v>1535</v>
      </c>
      <c r="F2202" s="12" t="s">
        <v>1534</v>
      </c>
      <c r="G2202" s="12"/>
      <c r="H2202" s="12"/>
      <c r="I2202" s="12"/>
      <c r="J2202" s="12"/>
      <c r="K2202" s="12"/>
      <c r="L2202" s="12"/>
      <c r="M2202" s="12"/>
      <c r="N2202" s="19" t="s">
        <v>1503</v>
      </c>
      <c r="O2202" s="12" t="s">
        <v>91</v>
      </c>
      <c r="P2202" s="12">
        <v>12</v>
      </c>
      <c r="Q2202" s="18">
        <v>17.71</v>
      </c>
      <c r="R2202" s="20">
        <f t="shared" si="34"/>
        <v>212.52</v>
      </c>
      <c r="S2202" s="20"/>
      <c r="T2202" s="27"/>
    </row>
    <row r="2203" spans="1:20" ht="140.4" x14ac:dyDescent="0.3">
      <c r="A2203" s="36" t="s">
        <v>1391</v>
      </c>
      <c r="B2203" s="12"/>
      <c r="C2203" s="12"/>
      <c r="D2203" s="12" t="s">
        <v>1241</v>
      </c>
      <c r="E2203" s="12" t="s">
        <v>1535</v>
      </c>
      <c r="F2203" s="12" t="s">
        <v>1534</v>
      </c>
      <c r="G2203" s="12"/>
      <c r="H2203" s="12"/>
      <c r="I2203" s="12"/>
      <c r="J2203" s="12"/>
      <c r="K2203" s="12"/>
      <c r="L2203" s="12"/>
      <c r="M2203" s="12"/>
      <c r="N2203" s="19" t="s">
        <v>1504</v>
      </c>
      <c r="O2203" s="12" t="s">
        <v>33</v>
      </c>
      <c r="P2203" s="12">
        <v>12</v>
      </c>
      <c r="Q2203" s="18">
        <v>2.84</v>
      </c>
      <c r="R2203" s="20">
        <f t="shared" si="34"/>
        <v>34.08</v>
      </c>
      <c r="S2203" s="20"/>
      <c r="T2203" s="27"/>
    </row>
    <row r="2204" spans="1:20" ht="140.4" x14ac:dyDescent="0.3">
      <c r="A2204" s="36" t="s">
        <v>1391</v>
      </c>
      <c r="B2204" s="12"/>
      <c r="C2204" s="12"/>
      <c r="D2204" s="12" t="s">
        <v>1241</v>
      </c>
      <c r="E2204" s="12" t="s">
        <v>1535</v>
      </c>
      <c r="F2204" s="12" t="s">
        <v>1534</v>
      </c>
      <c r="G2204" s="12"/>
      <c r="H2204" s="12"/>
      <c r="I2204" s="12"/>
      <c r="J2204" s="12"/>
      <c r="K2204" s="12"/>
      <c r="L2204" s="12"/>
      <c r="M2204" s="12"/>
      <c r="N2204" s="19" t="s">
        <v>1505</v>
      </c>
      <c r="O2204" s="12" t="s">
        <v>33</v>
      </c>
      <c r="P2204" s="12">
        <v>36</v>
      </c>
      <c r="Q2204" s="18">
        <v>17.899999999999999</v>
      </c>
      <c r="R2204" s="20">
        <f t="shared" si="34"/>
        <v>644.4</v>
      </c>
      <c r="S2204" s="20"/>
      <c r="T2204" s="27"/>
    </row>
    <row r="2205" spans="1:20" ht="140.4" x14ac:dyDescent="0.3">
      <c r="A2205" s="36" t="s">
        <v>1391</v>
      </c>
      <c r="B2205" s="12"/>
      <c r="C2205" s="12"/>
      <c r="D2205" s="12" t="s">
        <v>1241</v>
      </c>
      <c r="E2205" s="12" t="s">
        <v>1535</v>
      </c>
      <c r="F2205" s="12" t="s">
        <v>1534</v>
      </c>
      <c r="G2205" s="12"/>
      <c r="H2205" s="12"/>
      <c r="I2205" s="12"/>
      <c r="J2205" s="12"/>
      <c r="K2205" s="12"/>
      <c r="L2205" s="12"/>
      <c r="M2205" s="12"/>
      <c r="N2205" s="19" t="s">
        <v>1506</v>
      </c>
      <c r="O2205" s="12" t="s">
        <v>33</v>
      </c>
      <c r="P2205" s="12">
        <v>12</v>
      </c>
      <c r="Q2205" s="18">
        <v>19.84</v>
      </c>
      <c r="R2205" s="20">
        <f t="shared" si="34"/>
        <v>238.07999999999998</v>
      </c>
      <c r="S2205" s="20"/>
      <c r="T2205" s="27"/>
    </row>
    <row r="2206" spans="1:20" ht="140.4" x14ac:dyDescent="0.3">
      <c r="A2206" s="36" t="s">
        <v>1391</v>
      </c>
      <c r="B2206" s="12"/>
      <c r="C2206" s="12"/>
      <c r="D2206" s="12" t="s">
        <v>1241</v>
      </c>
      <c r="E2206" s="12" t="s">
        <v>1535</v>
      </c>
      <c r="F2206" s="12" t="s">
        <v>1534</v>
      </c>
      <c r="G2206" s="12"/>
      <c r="H2206" s="12"/>
      <c r="I2206" s="12"/>
      <c r="J2206" s="12"/>
      <c r="K2206" s="12"/>
      <c r="L2206" s="12"/>
      <c r="M2206" s="12"/>
      <c r="N2206" s="19" t="s">
        <v>1507</v>
      </c>
      <c r="O2206" s="12" t="s">
        <v>33</v>
      </c>
      <c r="P2206" s="12">
        <v>12</v>
      </c>
      <c r="Q2206" s="18">
        <v>23.42</v>
      </c>
      <c r="R2206" s="20">
        <f t="shared" si="34"/>
        <v>281.04000000000002</v>
      </c>
      <c r="S2206" s="20"/>
      <c r="T2206" s="27"/>
    </row>
    <row r="2207" spans="1:20" ht="140.4" x14ac:dyDescent="0.3">
      <c r="A2207" s="36" t="s">
        <v>1391</v>
      </c>
      <c r="B2207" s="12"/>
      <c r="C2207" s="12"/>
      <c r="D2207" s="12" t="s">
        <v>1241</v>
      </c>
      <c r="E2207" s="12" t="s">
        <v>1535</v>
      </c>
      <c r="F2207" s="12" t="s">
        <v>1534</v>
      </c>
      <c r="G2207" s="12"/>
      <c r="H2207" s="12"/>
      <c r="I2207" s="12"/>
      <c r="J2207" s="12"/>
      <c r="K2207" s="12"/>
      <c r="L2207" s="12"/>
      <c r="M2207" s="12"/>
      <c r="N2207" s="19" t="s">
        <v>1508</v>
      </c>
      <c r="O2207" s="12" t="s">
        <v>33</v>
      </c>
      <c r="P2207" s="12">
        <v>50</v>
      </c>
      <c r="Q2207" s="18">
        <v>25.43</v>
      </c>
      <c r="R2207" s="20">
        <f t="shared" si="34"/>
        <v>1271.5</v>
      </c>
      <c r="S2207" s="20"/>
      <c r="T2207" s="27"/>
    </row>
    <row r="2208" spans="1:20" ht="140.4" x14ac:dyDescent="0.3">
      <c r="A2208" s="36" t="s">
        <v>1391</v>
      </c>
      <c r="B2208" s="12"/>
      <c r="C2208" s="12"/>
      <c r="D2208" s="12" t="s">
        <v>1241</v>
      </c>
      <c r="E2208" s="12" t="s">
        <v>1535</v>
      </c>
      <c r="F2208" s="12" t="s">
        <v>1534</v>
      </c>
      <c r="G2208" s="12"/>
      <c r="H2208" s="12"/>
      <c r="I2208" s="12"/>
      <c r="J2208" s="12"/>
      <c r="K2208" s="12"/>
      <c r="L2208" s="12"/>
      <c r="M2208" s="12"/>
      <c r="N2208" s="19" t="s">
        <v>1509</v>
      </c>
      <c r="O2208" s="12" t="s">
        <v>33</v>
      </c>
      <c r="P2208" s="12">
        <v>24</v>
      </c>
      <c r="Q2208" s="18">
        <v>41.28</v>
      </c>
      <c r="R2208" s="20">
        <f t="shared" si="34"/>
        <v>990.72</v>
      </c>
      <c r="S2208" s="20"/>
      <c r="T2208" s="27"/>
    </row>
    <row r="2209" spans="1:20" ht="140.4" x14ac:dyDescent="0.3">
      <c r="A2209" s="36" t="s">
        <v>1391</v>
      </c>
      <c r="B2209" s="12"/>
      <c r="C2209" s="12"/>
      <c r="D2209" s="12" t="s">
        <v>1241</v>
      </c>
      <c r="E2209" s="12" t="s">
        <v>1535</v>
      </c>
      <c r="F2209" s="12" t="s">
        <v>1534</v>
      </c>
      <c r="G2209" s="12"/>
      <c r="H2209" s="12"/>
      <c r="I2209" s="12"/>
      <c r="J2209" s="12"/>
      <c r="K2209" s="12"/>
      <c r="L2209" s="12"/>
      <c r="M2209" s="12"/>
      <c r="N2209" s="19" t="s">
        <v>1510</v>
      </c>
      <c r="O2209" s="12" t="s">
        <v>33</v>
      </c>
      <c r="P2209" s="12">
        <v>24</v>
      </c>
      <c r="Q2209" s="18">
        <v>16.97</v>
      </c>
      <c r="R2209" s="20">
        <f t="shared" si="34"/>
        <v>407.28</v>
      </c>
      <c r="S2209" s="20"/>
      <c r="T2209" s="27"/>
    </row>
    <row r="2210" spans="1:20" ht="140.4" x14ac:dyDescent="0.3">
      <c r="A2210" s="36" t="s">
        <v>1391</v>
      </c>
      <c r="B2210" s="12"/>
      <c r="C2210" s="12"/>
      <c r="D2210" s="12" t="s">
        <v>1241</v>
      </c>
      <c r="E2210" s="12" t="s">
        <v>1535</v>
      </c>
      <c r="F2210" s="12" t="s">
        <v>1534</v>
      </c>
      <c r="G2210" s="12"/>
      <c r="H2210" s="12"/>
      <c r="I2210" s="12"/>
      <c r="J2210" s="12"/>
      <c r="K2210" s="12"/>
      <c r="L2210" s="12"/>
      <c r="M2210" s="12"/>
      <c r="N2210" s="19" t="s">
        <v>1511</v>
      </c>
      <c r="O2210" s="12" t="s">
        <v>33</v>
      </c>
      <c r="P2210" s="12">
        <v>12</v>
      </c>
      <c r="Q2210" s="18">
        <v>62.94</v>
      </c>
      <c r="R2210" s="20">
        <f t="shared" si="34"/>
        <v>755.28</v>
      </c>
      <c r="S2210" s="20"/>
      <c r="T2210" s="27"/>
    </row>
    <row r="2211" spans="1:20" ht="140.4" x14ac:dyDescent="0.3">
      <c r="A2211" s="36" t="s">
        <v>1391</v>
      </c>
      <c r="B2211" s="12"/>
      <c r="C2211" s="12"/>
      <c r="D2211" s="12" t="s">
        <v>1241</v>
      </c>
      <c r="E2211" s="12" t="s">
        <v>1535</v>
      </c>
      <c r="F2211" s="12" t="s">
        <v>1534</v>
      </c>
      <c r="G2211" s="12"/>
      <c r="H2211" s="12"/>
      <c r="I2211" s="12"/>
      <c r="J2211" s="12"/>
      <c r="K2211" s="12"/>
      <c r="L2211" s="12"/>
      <c r="M2211" s="12"/>
      <c r="N2211" s="19" t="s">
        <v>1512</v>
      </c>
      <c r="O2211" s="21" t="s">
        <v>30</v>
      </c>
      <c r="P2211" s="12">
        <v>12</v>
      </c>
      <c r="Q2211" s="18">
        <v>7.57</v>
      </c>
      <c r="R2211" s="20">
        <f t="shared" si="34"/>
        <v>90.84</v>
      </c>
      <c r="S2211" s="20"/>
      <c r="T2211" s="27"/>
    </row>
    <row r="2212" spans="1:20" ht="140.4" x14ac:dyDescent="0.3">
      <c r="A2212" s="36" t="s">
        <v>1391</v>
      </c>
      <c r="B2212" s="12"/>
      <c r="C2212" s="12"/>
      <c r="D2212" s="12" t="s">
        <v>1241</v>
      </c>
      <c r="E2212" s="12" t="s">
        <v>1535</v>
      </c>
      <c r="F2212" s="12" t="s">
        <v>1534</v>
      </c>
      <c r="G2212" s="12"/>
      <c r="H2212" s="12"/>
      <c r="I2212" s="12"/>
      <c r="J2212" s="12"/>
      <c r="K2212" s="12"/>
      <c r="L2212" s="12"/>
      <c r="M2212" s="12"/>
      <c r="N2212" s="19" t="s">
        <v>1513</v>
      </c>
      <c r="O2212" s="12" t="s">
        <v>2040</v>
      </c>
      <c r="P2212" s="12">
        <v>8</v>
      </c>
      <c r="Q2212" s="18">
        <v>6.07</v>
      </c>
      <c r="R2212" s="20">
        <f t="shared" si="34"/>
        <v>48.56</v>
      </c>
      <c r="S2212" s="20"/>
      <c r="T2212" s="27"/>
    </row>
    <row r="2213" spans="1:20" ht="140.4" x14ac:dyDescent="0.3">
      <c r="A2213" s="36" t="s">
        <v>1391</v>
      </c>
      <c r="B2213" s="12"/>
      <c r="C2213" s="12"/>
      <c r="D2213" s="12" t="s">
        <v>1241</v>
      </c>
      <c r="E2213" s="12" t="s">
        <v>1535</v>
      </c>
      <c r="F2213" s="12" t="s">
        <v>1534</v>
      </c>
      <c r="G2213" s="12"/>
      <c r="H2213" s="12"/>
      <c r="I2213" s="12"/>
      <c r="J2213" s="12"/>
      <c r="K2213" s="12"/>
      <c r="L2213" s="12"/>
      <c r="M2213" s="12"/>
      <c r="N2213" s="19" t="s">
        <v>1514</v>
      </c>
      <c r="O2213" s="12" t="s">
        <v>91</v>
      </c>
      <c r="P2213" s="12">
        <v>600</v>
      </c>
      <c r="Q2213" s="18">
        <v>7.81</v>
      </c>
      <c r="R2213" s="20">
        <f t="shared" si="34"/>
        <v>4686</v>
      </c>
      <c r="S2213" s="20"/>
      <c r="T2213" s="27"/>
    </row>
    <row r="2214" spans="1:20" ht="140.4" x14ac:dyDescent="0.3">
      <c r="A2214" s="36" t="s">
        <v>1391</v>
      </c>
      <c r="B2214" s="12"/>
      <c r="C2214" s="12"/>
      <c r="D2214" s="12" t="s">
        <v>1241</v>
      </c>
      <c r="E2214" s="12" t="s">
        <v>1535</v>
      </c>
      <c r="F2214" s="12" t="s">
        <v>1534</v>
      </c>
      <c r="G2214" s="12"/>
      <c r="H2214" s="12"/>
      <c r="I2214" s="12"/>
      <c r="J2214" s="12"/>
      <c r="K2214" s="12"/>
      <c r="L2214" s="12"/>
      <c r="M2214" s="12"/>
      <c r="N2214" s="19" t="s">
        <v>1515</v>
      </c>
      <c r="O2214" s="12" t="s">
        <v>91</v>
      </c>
      <c r="P2214" s="12">
        <v>60</v>
      </c>
      <c r="Q2214" s="18">
        <v>3.2</v>
      </c>
      <c r="R2214" s="20">
        <f t="shared" si="34"/>
        <v>192</v>
      </c>
      <c r="S2214" s="20"/>
      <c r="T2214" s="27"/>
    </row>
    <row r="2215" spans="1:20" ht="140.4" x14ac:dyDescent="0.3">
      <c r="A2215" s="36" t="s">
        <v>1391</v>
      </c>
      <c r="B2215" s="12"/>
      <c r="C2215" s="12"/>
      <c r="D2215" s="12" t="s">
        <v>1241</v>
      </c>
      <c r="E2215" s="12" t="s">
        <v>1535</v>
      </c>
      <c r="F2215" s="12" t="s">
        <v>1534</v>
      </c>
      <c r="G2215" s="12"/>
      <c r="H2215" s="12"/>
      <c r="I2215" s="12"/>
      <c r="J2215" s="12"/>
      <c r="K2215" s="12"/>
      <c r="L2215" s="12"/>
      <c r="M2215" s="12"/>
      <c r="N2215" s="19" t="s">
        <v>1516</v>
      </c>
      <c r="O2215" s="12" t="s">
        <v>33</v>
      </c>
      <c r="P2215" s="12">
        <v>48</v>
      </c>
      <c r="Q2215" s="18">
        <v>8.14</v>
      </c>
      <c r="R2215" s="20">
        <f t="shared" si="34"/>
        <v>390.72</v>
      </c>
      <c r="S2215" s="20"/>
      <c r="T2215" s="27"/>
    </row>
    <row r="2216" spans="1:20" ht="140.4" x14ac:dyDescent="0.3">
      <c r="A2216" s="36" t="s">
        <v>1391</v>
      </c>
      <c r="B2216" s="12"/>
      <c r="C2216" s="12"/>
      <c r="D2216" s="12" t="s">
        <v>1241</v>
      </c>
      <c r="E2216" s="12" t="s">
        <v>1535</v>
      </c>
      <c r="F2216" s="12" t="s">
        <v>1534</v>
      </c>
      <c r="G2216" s="12"/>
      <c r="H2216" s="12"/>
      <c r="I2216" s="12"/>
      <c r="J2216" s="12"/>
      <c r="K2216" s="12"/>
      <c r="L2216" s="12"/>
      <c r="M2216" s="12"/>
      <c r="N2216" s="19" t="s">
        <v>1517</v>
      </c>
      <c r="O2216" s="12" t="s">
        <v>2022</v>
      </c>
      <c r="P2216" s="12">
        <v>7.5</v>
      </c>
      <c r="Q2216" s="18">
        <v>8.59</v>
      </c>
      <c r="R2216" s="20">
        <f t="shared" si="34"/>
        <v>64.424999999999997</v>
      </c>
      <c r="S2216" s="20"/>
      <c r="T2216" s="27"/>
    </row>
    <row r="2217" spans="1:20" ht="140.4" x14ac:dyDescent="0.3">
      <c r="A2217" s="36" t="s">
        <v>1391</v>
      </c>
      <c r="B2217" s="12"/>
      <c r="C2217" s="12"/>
      <c r="D2217" s="12" t="s">
        <v>1241</v>
      </c>
      <c r="E2217" s="12" t="s">
        <v>1535</v>
      </c>
      <c r="F2217" s="12" t="s">
        <v>1534</v>
      </c>
      <c r="G2217" s="12"/>
      <c r="H2217" s="12"/>
      <c r="I2217" s="12"/>
      <c r="J2217" s="12"/>
      <c r="K2217" s="12"/>
      <c r="L2217" s="12"/>
      <c r="M2217" s="12"/>
      <c r="N2217" s="19" t="s">
        <v>1518</v>
      </c>
      <c r="O2217" s="12" t="s">
        <v>33</v>
      </c>
      <c r="P2217" s="12">
        <v>28.4</v>
      </c>
      <c r="Q2217" s="18">
        <v>21.3</v>
      </c>
      <c r="R2217" s="20">
        <f t="shared" si="34"/>
        <v>604.91999999999996</v>
      </c>
      <c r="S2217" s="20"/>
      <c r="T2217" s="27"/>
    </row>
    <row r="2218" spans="1:20" ht="140.4" x14ac:dyDescent="0.3">
      <c r="A2218" s="36" t="s">
        <v>1391</v>
      </c>
      <c r="B2218" s="12"/>
      <c r="C2218" s="12"/>
      <c r="D2218" s="12" t="s">
        <v>1241</v>
      </c>
      <c r="E2218" s="12" t="s">
        <v>1535</v>
      </c>
      <c r="F2218" s="12" t="s">
        <v>1534</v>
      </c>
      <c r="G2218" s="12"/>
      <c r="H2218" s="12"/>
      <c r="I2218" s="12"/>
      <c r="J2218" s="12"/>
      <c r="K2218" s="12"/>
      <c r="L2218" s="12"/>
      <c r="M2218" s="12"/>
      <c r="N2218" s="19" t="s">
        <v>1519</v>
      </c>
      <c r="O2218" s="12" t="s">
        <v>33</v>
      </c>
      <c r="P2218" s="12">
        <v>960</v>
      </c>
      <c r="Q2218" s="18">
        <v>21</v>
      </c>
      <c r="R2218" s="20">
        <f t="shared" si="34"/>
        <v>20160</v>
      </c>
      <c r="S2218" s="20"/>
      <c r="T2218" s="27"/>
    </row>
    <row r="2219" spans="1:20" ht="140.4" x14ac:dyDescent="0.3">
      <c r="A2219" s="36" t="s">
        <v>1391</v>
      </c>
      <c r="B2219" s="12"/>
      <c r="C2219" s="12"/>
      <c r="D2219" s="12" t="s">
        <v>1241</v>
      </c>
      <c r="E2219" s="12" t="s">
        <v>1535</v>
      </c>
      <c r="F2219" s="12" t="s">
        <v>1534</v>
      </c>
      <c r="G2219" s="12"/>
      <c r="H2219" s="12"/>
      <c r="I2219" s="12"/>
      <c r="J2219" s="12"/>
      <c r="K2219" s="12"/>
      <c r="L2219" s="12"/>
      <c r="M2219" s="12"/>
      <c r="N2219" s="19" t="s">
        <v>1521</v>
      </c>
      <c r="O2219" s="12" t="s">
        <v>33</v>
      </c>
      <c r="P2219" s="12">
        <v>60</v>
      </c>
      <c r="Q2219" s="18">
        <v>62.23</v>
      </c>
      <c r="R2219" s="20">
        <f t="shared" si="34"/>
        <v>3733.7999999999997</v>
      </c>
      <c r="S2219" s="20"/>
      <c r="T2219" s="27"/>
    </row>
    <row r="2220" spans="1:20" ht="140.4" x14ac:dyDescent="0.3">
      <c r="A2220" s="36" t="s">
        <v>1391</v>
      </c>
      <c r="B2220" s="12"/>
      <c r="C2220" s="12"/>
      <c r="D2220" s="12" t="s">
        <v>1241</v>
      </c>
      <c r="E2220" s="12" t="s">
        <v>1535</v>
      </c>
      <c r="F2220" s="12" t="s">
        <v>1534</v>
      </c>
      <c r="G2220" s="12"/>
      <c r="H2220" s="12"/>
      <c r="I2220" s="12"/>
      <c r="J2220" s="12"/>
      <c r="K2220" s="12"/>
      <c r="L2220" s="12"/>
      <c r="M2220" s="12"/>
      <c r="N2220" s="19" t="s">
        <v>1522</v>
      </c>
      <c r="O2220" s="12" t="s">
        <v>91</v>
      </c>
      <c r="P2220" s="12">
        <v>65</v>
      </c>
      <c r="Q2220" s="18">
        <v>67.47</v>
      </c>
      <c r="R2220" s="20">
        <f t="shared" si="34"/>
        <v>4385.55</v>
      </c>
      <c r="S2220" s="20"/>
      <c r="T2220" s="27"/>
    </row>
    <row r="2221" spans="1:20" ht="140.4" x14ac:dyDescent="0.3">
      <c r="A2221" s="36" t="s">
        <v>1391</v>
      </c>
      <c r="B2221" s="12"/>
      <c r="C2221" s="12"/>
      <c r="D2221" s="12" t="s">
        <v>1241</v>
      </c>
      <c r="E2221" s="12" t="s">
        <v>1535</v>
      </c>
      <c r="F2221" s="12" t="s">
        <v>1534</v>
      </c>
      <c r="G2221" s="12"/>
      <c r="H2221" s="12"/>
      <c r="I2221" s="12"/>
      <c r="J2221" s="12"/>
      <c r="K2221" s="12"/>
      <c r="L2221" s="12"/>
      <c r="M2221" s="12"/>
      <c r="N2221" s="19" t="s">
        <v>1523</v>
      </c>
      <c r="O2221" s="12" t="s">
        <v>2040</v>
      </c>
      <c r="P2221" s="12">
        <v>6</v>
      </c>
      <c r="Q2221" s="18">
        <v>76.61</v>
      </c>
      <c r="R2221" s="20">
        <f t="shared" si="34"/>
        <v>459.65999999999997</v>
      </c>
      <c r="S2221" s="20"/>
      <c r="T2221" s="27"/>
    </row>
    <row r="2222" spans="1:20" ht="140.4" x14ac:dyDescent="0.3">
      <c r="A2222" s="36" t="s">
        <v>1391</v>
      </c>
      <c r="B2222" s="12"/>
      <c r="C2222" s="12"/>
      <c r="D2222" s="12" t="s">
        <v>1241</v>
      </c>
      <c r="E2222" s="12" t="s">
        <v>1535</v>
      </c>
      <c r="F2222" s="12" t="s">
        <v>1534</v>
      </c>
      <c r="G2222" s="12"/>
      <c r="H2222" s="12"/>
      <c r="I2222" s="12"/>
      <c r="J2222" s="12"/>
      <c r="K2222" s="12"/>
      <c r="L2222" s="12"/>
      <c r="M2222" s="12"/>
      <c r="N2222" s="19" t="s">
        <v>1524</v>
      </c>
      <c r="O2222" s="12" t="s">
        <v>33</v>
      </c>
      <c r="P2222" s="12">
        <v>6</v>
      </c>
      <c r="Q2222" s="18">
        <v>17.68</v>
      </c>
      <c r="R2222" s="20">
        <f t="shared" si="34"/>
        <v>106.08</v>
      </c>
      <c r="S2222" s="20"/>
      <c r="T2222" s="27"/>
    </row>
    <row r="2223" spans="1:20" ht="140.4" x14ac:dyDescent="0.3">
      <c r="A2223" s="36" t="s">
        <v>1391</v>
      </c>
      <c r="B2223" s="12"/>
      <c r="C2223" s="12"/>
      <c r="D2223" s="12" t="s">
        <v>1241</v>
      </c>
      <c r="E2223" s="12" t="s">
        <v>1535</v>
      </c>
      <c r="F2223" s="12" t="s">
        <v>1534</v>
      </c>
      <c r="G2223" s="12"/>
      <c r="H2223" s="12"/>
      <c r="I2223" s="12"/>
      <c r="J2223" s="12"/>
      <c r="K2223" s="12"/>
      <c r="L2223" s="12"/>
      <c r="M2223" s="12"/>
      <c r="N2223" s="19" t="s">
        <v>1525</v>
      </c>
      <c r="O2223" s="12" t="s">
        <v>33</v>
      </c>
      <c r="P2223" s="12">
        <v>34.5</v>
      </c>
      <c r="Q2223" s="18">
        <v>22.2</v>
      </c>
      <c r="R2223" s="20">
        <f t="shared" si="34"/>
        <v>765.9</v>
      </c>
      <c r="S2223" s="20"/>
      <c r="T2223" s="27"/>
    </row>
    <row r="2224" spans="1:20" ht="140.4" x14ac:dyDescent="0.3">
      <c r="A2224" s="36" t="s">
        <v>1391</v>
      </c>
      <c r="B2224" s="12"/>
      <c r="C2224" s="12"/>
      <c r="D2224" s="12" t="s">
        <v>1241</v>
      </c>
      <c r="E2224" s="12" t="s">
        <v>1535</v>
      </c>
      <c r="F2224" s="12" t="s">
        <v>1534</v>
      </c>
      <c r="G2224" s="12"/>
      <c r="H2224" s="12"/>
      <c r="I2224" s="12"/>
      <c r="J2224" s="12"/>
      <c r="K2224" s="12"/>
      <c r="L2224" s="12"/>
      <c r="M2224" s="12"/>
      <c r="N2224" s="19" t="s">
        <v>1526</v>
      </c>
      <c r="O2224" s="12" t="s">
        <v>33</v>
      </c>
      <c r="P2224" s="12">
        <v>6</v>
      </c>
      <c r="Q2224" s="18">
        <v>72.83</v>
      </c>
      <c r="R2224" s="20">
        <f t="shared" si="34"/>
        <v>436.98</v>
      </c>
      <c r="S2224" s="20"/>
      <c r="T2224" s="27"/>
    </row>
    <row r="2225" spans="1:20" ht="140.4" x14ac:dyDescent="0.3">
      <c r="A2225" s="36" t="s">
        <v>1391</v>
      </c>
      <c r="B2225" s="12"/>
      <c r="C2225" s="12"/>
      <c r="D2225" s="12" t="s">
        <v>1241</v>
      </c>
      <c r="E2225" s="12" t="s">
        <v>1535</v>
      </c>
      <c r="F2225" s="12" t="s">
        <v>1534</v>
      </c>
      <c r="G2225" s="12"/>
      <c r="H2225" s="12"/>
      <c r="I2225" s="12"/>
      <c r="J2225" s="12"/>
      <c r="K2225" s="12"/>
      <c r="L2225" s="12"/>
      <c r="M2225" s="12"/>
      <c r="N2225" s="19" t="s">
        <v>1527</v>
      </c>
      <c r="O2225" s="12" t="s">
        <v>33</v>
      </c>
      <c r="P2225" s="12">
        <v>20</v>
      </c>
      <c r="Q2225" s="18">
        <v>16.37</v>
      </c>
      <c r="R2225" s="20">
        <f t="shared" si="34"/>
        <v>327.40000000000003</v>
      </c>
      <c r="S2225" s="20"/>
      <c r="T2225" s="27"/>
    </row>
    <row r="2226" spans="1:20" ht="140.4" x14ac:dyDescent="0.3">
      <c r="A2226" s="36" t="s">
        <v>1391</v>
      </c>
      <c r="B2226" s="12"/>
      <c r="C2226" s="12"/>
      <c r="D2226" s="12" t="s">
        <v>1241</v>
      </c>
      <c r="E2226" s="12" t="s">
        <v>1535</v>
      </c>
      <c r="F2226" s="12" t="s">
        <v>1534</v>
      </c>
      <c r="G2226" s="12"/>
      <c r="H2226" s="12"/>
      <c r="I2226" s="12"/>
      <c r="J2226" s="12"/>
      <c r="K2226" s="12"/>
      <c r="L2226" s="12"/>
      <c r="M2226" s="12"/>
      <c r="N2226" s="19" t="s">
        <v>1528</v>
      </c>
      <c r="O2226" s="12" t="s">
        <v>33</v>
      </c>
      <c r="P2226" s="12">
        <v>5</v>
      </c>
      <c r="Q2226" s="18">
        <v>801.09</v>
      </c>
      <c r="R2226" s="20">
        <f t="shared" si="34"/>
        <v>4005.4500000000003</v>
      </c>
      <c r="S2226" s="20"/>
      <c r="T2226" s="27"/>
    </row>
    <row r="2227" spans="1:20" ht="140.4" x14ac:dyDescent="0.3">
      <c r="A2227" s="36" t="s">
        <v>1391</v>
      </c>
      <c r="B2227" s="12"/>
      <c r="C2227" s="12"/>
      <c r="D2227" s="12" t="s">
        <v>1241</v>
      </c>
      <c r="E2227" s="12" t="s">
        <v>1535</v>
      </c>
      <c r="F2227" s="12" t="s">
        <v>1534</v>
      </c>
      <c r="G2227" s="12"/>
      <c r="H2227" s="12"/>
      <c r="I2227" s="12"/>
      <c r="J2227" s="12"/>
      <c r="K2227" s="12"/>
      <c r="L2227" s="12"/>
      <c r="M2227" s="12"/>
      <c r="N2227" s="19" t="s">
        <v>1529</v>
      </c>
      <c r="O2227" s="12" t="s">
        <v>28</v>
      </c>
      <c r="P2227" s="12">
        <v>72</v>
      </c>
      <c r="Q2227" s="18">
        <v>10.029999999999999</v>
      </c>
      <c r="R2227" s="20">
        <f t="shared" si="34"/>
        <v>722.16</v>
      </c>
      <c r="S2227" s="20"/>
      <c r="T2227" s="27"/>
    </row>
    <row r="2228" spans="1:20" ht="140.4" x14ac:dyDescent="0.3">
      <c r="A2228" s="36" t="s">
        <v>1391</v>
      </c>
      <c r="B2228" s="12"/>
      <c r="C2228" s="12"/>
      <c r="D2228" s="12" t="s">
        <v>1241</v>
      </c>
      <c r="E2228" s="12" t="s">
        <v>1535</v>
      </c>
      <c r="F2228" s="12" t="s">
        <v>1534</v>
      </c>
      <c r="G2228" s="12"/>
      <c r="H2228" s="12"/>
      <c r="I2228" s="12"/>
      <c r="J2228" s="12"/>
      <c r="K2228" s="12"/>
      <c r="L2228" s="12"/>
      <c r="M2228" s="12"/>
      <c r="N2228" s="19" t="s">
        <v>1533</v>
      </c>
      <c r="O2228" s="12" t="s">
        <v>2034</v>
      </c>
      <c r="P2228" s="12">
        <v>60</v>
      </c>
      <c r="Q2228" s="18">
        <v>7.83</v>
      </c>
      <c r="R2228" s="20">
        <f t="shared" si="34"/>
        <v>469.8</v>
      </c>
      <c r="S2228" s="20"/>
      <c r="T2228" s="27"/>
    </row>
    <row r="2229" spans="1:20" ht="140.4" x14ac:dyDescent="0.3">
      <c r="A2229" s="12" t="s">
        <v>1386</v>
      </c>
      <c r="B2229" s="12"/>
      <c r="C2229" s="12"/>
      <c r="D2229" s="12" t="s">
        <v>1241</v>
      </c>
      <c r="E2229" s="12" t="s">
        <v>1620</v>
      </c>
      <c r="F2229" s="12" t="s">
        <v>1619</v>
      </c>
      <c r="G2229" s="12"/>
      <c r="H2229" s="12"/>
      <c r="I2229" s="12"/>
      <c r="J2229" s="12"/>
      <c r="K2229" s="12"/>
      <c r="L2229" s="12"/>
      <c r="M2229" s="12"/>
      <c r="N2229" s="19" t="s">
        <v>1536</v>
      </c>
      <c r="O2229" s="12" t="s">
        <v>33</v>
      </c>
      <c r="P2229" s="21">
        <v>720</v>
      </c>
      <c r="Q2229" s="22">
        <v>7.89</v>
      </c>
      <c r="R2229" s="20">
        <f t="shared" si="34"/>
        <v>5680.8</v>
      </c>
      <c r="S2229" s="20"/>
      <c r="T2229" s="27"/>
    </row>
    <row r="2230" spans="1:20" ht="140.4" x14ac:dyDescent="0.3">
      <c r="A2230" s="12" t="s">
        <v>1386</v>
      </c>
      <c r="B2230" s="12"/>
      <c r="C2230" s="12"/>
      <c r="D2230" s="12" t="s">
        <v>1241</v>
      </c>
      <c r="E2230" s="12" t="s">
        <v>1620</v>
      </c>
      <c r="F2230" s="12" t="s">
        <v>1619</v>
      </c>
      <c r="G2230" s="12"/>
      <c r="H2230" s="12"/>
      <c r="I2230" s="12"/>
      <c r="J2230" s="12"/>
      <c r="K2230" s="12"/>
      <c r="L2230" s="12"/>
      <c r="M2230" s="12"/>
      <c r="N2230" s="19" t="s">
        <v>1537</v>
      </c>
      <c r="O2230" s="12" t="s">
        <v>33</v>
      </c>
      <c r="P2230" s="21">
        <v>240</v>
      </c>
      <c r="Q2230" s="22">
        <v>198.82</v>
      </c>
      <c r="R2230" s="20">
        <f t="shared" si="34"/>
        <v>47716.799999999996</v>
      </c>
      <c r="S2230" s="20"/>
      <c r="T2230" s="27"/>
    </row>
    <row r="2231" spans="1:20" ht="140.4" x14ac:dyDescent="0.3">
      <c r="A2231" s="12" t="s">
        <v>1386</v>
      </c>
      <c r="B2231" s="12"/>
      <c r="C2231" s="12"/>
      <c r="D2231" s="12" t="s">
        <v>1241</v>
      </c>
      <c r="E2231" s="12" t="s">
        <v>1620</v>
      </c>
      <c r="F2231" s="12" t="s">
        <v>1619</v>
      </c>
      <c r="G2231" s="12"/>
      <c r="H2231" s="12"/>
      <c r="I2231" s="12"/>
      <c r="J2231" s="12"/>
      <c r="K2231" s="12"/>
      <c r="L2231" s="12"/>
      <c r="M2231" s="12"/>
      <c r="N2231" s="19" t="s">
        <v>1538</v>
      </c>
      <c r="O2231" s="12" t="s">
        <v>2032</v>
      </c>
      <c r="P2231" s="21">
        <v>480</v>
      </c>
      <c r="Q2231" s="22">
        <v>15.62</v>
      </c>
      <c r="R2231" s="20">
        <f t="shared" si="34"/>
        <v>7497.5999999999995</v>
      </c>
      <c r="S2231" s="20"/>
      <c r="T2231" s="27"/>
    </row>
    <row r="2232" spans="1:20" ht="140.4" x14ac:dyDescent="0.3">
      <c r="A2232" s="12" t="s">
        <v>1386</v>
      </c>
      <c r="B2232" s="12"/>
      <c r="C2232" s="12"/>
      <c r="D2232" s="12" t="s">
        <v>1241</v>
      </c>
      <c r="E2232" s="12" t="s">
        <v>1620</v>
      </c>
      <c r="F2232" s="12" t="s">
        <v>1619</v>
      </c>
      <c r="G2232" s="12"/>
      <c r="H2232" s="12"/>
      <c r="I2232" s="12"/>
      <c r="J2232" s="12"/>
      <c r="K2232" s="12"/>
      <c r="L2232" s="12"/>
      <c r="M2232" s="12"/>
      <c r="N2232" s="19" t="s">
        <v>1539</v>
      </c>
      <c r="O2232" s="12" t="s">
        <v>28</v>
      </c>
      <c r="P2232" s="21">
        <v>720</v>
      </c>
      <c r="Q2232" s="22">
        <v>53.32</v>
      </c>
      <c r="R2232" s="20">
        <f t="shared" si="34"/>
        <v>38390.400000000001</v>
      </c>
      <c r="S2232" s="20"/>
      <c r="T2232" s="27"/>
    </row>
    <row r="2233" spans="1:20" ht="140.4" x14ac:dyDescent="0.3">
      <c r="A2233" s="12" t="s">
        <v>1386</v>
      </c>
      <c r="B2233" s="12"/>
      <c r="C2233" s="12"/>
      <c r="D2233" s="12" t="s">
        <v>1241</v>
      </c>
      <c r="E2233" s="12" t="s">
        <v>1620</v>
      </c>
      <c r="F2233" s="12" t="s">
        <v>1619</v>
      </c>
      <c r="G2233" s="12"/>
      <c r="H2233" s="12"/>
      <c r="I2233" s="12"/>
      <c r="J2233" s="12"/>
      <c r="K2233" s="12"/>
      <c r="L2233" s="12"/>
      <c r="M2233" s="12"/>
      <c r="N2233" s="19" t="s">
        <v>1540</v>
      </c>
      <c r="O2233" s="12" t="s">
        <v>2034</v>
      </c>
      <c r="P2233" s="21">
        <v>480</v>
      </c>
      <c r="Q2233" s="22">
        <v>7.89</v>
      </c>
      <c r="R2233" s="20">
        <f t="shared" si="34"/>
        <v>3787.2</v>
      </c>
      <c r="S2233" s="20"/>
      <c r="T2233" s="27"/>
    </row>
    <row r="2234" spans="1:20" ht="140.4" x14ac:dyDescent="0.3">
      <c r="A2234" s="12" t="s">
        <v>1386</v>
      </c>
      <c r="B2234" s="12"/>
      <c r="C2234" s="12"/>
      <c r="D2234" s="12" t="s">
        <v>1241</v>
      </c>
      <c r="E2234" s="12" t="s">
        <v>1620</v>
      </c>
      <c r="F2234" s="12" t="s">
        <v>1619</v>
      </c>
      <c r="G2234" s="12"/>
      <c r="H2234" s="12"/>
      <c r="I2234" s="12"/>
      <c r="J2234" s="12"/>
      <c r="K2234" s="12"/>
      <c r="L2234" s="12"/>
      <c r="M2234" s="12"/>
      <c r="N2234" s="19" t="s">
        <v>1541</v>
      </c>
      <c r="O2234" s="12" t="s">
        <v>91</v>
      </c>
      <c r="P2234" s="31">
        <v>2400</v>
      </c>
      <c r="Q2234" s="22">
        <v>3.41</v>
      </c>
      <c r="R2234" s="20">
        <f t="shared" si="34"/>
        <v>8184</v>
      </c>
      <c r="S2234" s="20"/>
      <c r="T2234" s="27"/>
    </row>
    <row r="2235" spans="1:20" ht="140.4" x14ac:dyDescent="0.3">
      <c r="A2235" s="12" t="s">
        <v>1386</v>
      </c>
      <c r="B2235" s="12"/>
      <c r="C2235" s="12"/>
      <c r="D2235" s="12" t="s">
        <v>1241</v>
      </c>
      <c r="E2235" s="12" t="s">
        <v>1620</v>
      </c>
      <c r="F2235" s="12" t="s">
        <v>1619</v>
      </c>
      <c r="G2235" s="12"/>
      <c r="H2235" s="12"/>
      <c r="I2235" s="12"/>
      <c r="J2235" s="12"/>
      <c r="K2235" s="12"/>
      <c r="L2235" s="12"/>
      <c r="M2235" s="12"/>
      <c r="N2235" s="19" t="s">
        <v>1542</v>
      </c>
      <c r="O2235" s="12" t="s">
        <v>28</v>
      </c>
      <c r="P2235" s="21">
        <v>720</v>
      </c>
      <c r="Q2235" s="22">
        <v>122.7</v>
      </c>
      <c r="R2235" s="20">
        <f t="shared" si="34"/>
        <v>88344</v>
      </c>
      <c r="S2235" s="20"/>
      <c r="T2235" s="27"/>
    </row>
    <row r="2236" spans="1:20" ht="140.4" x14ac:dyDescent="0.3">
      <c r="A2236" s="12" t="s">
        <v>1386</v>
      </c>
      <c r="B2236" s="12"/>
      <c r="C2236" s="12"/>
      <c r="D2236" s="12" t="s">
        <v>1241</v>
      </c>
      <c r="E2236" s="12" t="s">
        <v>1620</v>
      </c>
      <c r="F2236" s="12" t="s">
        <v>1619</v>
      </c>
      <c r="G2236" s="12"/>
      <c r="H2236" s="12"/>
      <c r="I2236" s="12"/>
      <c r="J2236" s="12"/>
      <c r="K2236" s="12"/>
      <c r="L2236" s="12"/>
      <c r="M2236" s="12"/>
      <c r="N2236" s="19" t="s">
        <v>1543</v>
      </c>
      <c r="O2236" s="12" t="s">
        <v>28</v>
      </c>
      <c r="P2236" s="21">
        <v>240</v>
      </c>
      <c r="Q2236" s="22">
        <v>191.13</v>
      </c>
      <c r="R2236" s="20">
        <f t="shared" si="34"/>
        <v>45871.199999999997</v>
      </c>
      <c r="S2236" s="20"/>
      <c r="T2236" s="27"/>
    </row>
    <row r="2237" spans="1:20" ht="140.4" x14ac:dyDescent="0.3">
      <c r="A2237" s="12" t="s">
        <v>1386</v>
      </c>
      <c r="B2237" s="12"/>
      <c r="C2237" s="12"/>
      <c r="D2237" s="12" t="s">
        <v>1241</v>
      </c>
      <c r="E2237" s="12" t="s">
        <v>1620</v>
      </c>
      <c r="F2237" s="12" t="s">
        <v>1619</v>
      </c>
      <c r="G2237" s="12"/>
      <c r="H2237" s="12"/>
      <c r="I2237" s="12"/>
      <c r="J2237" s="12"/>
      <c r="K2237" s="12"/>
      <c r="L2237" s="12"/>
      <c r="M2237" s="12"/>
      <c r="N2237" s="19" t="s">
        <v>1544</v>
      </c>
      <c r="O2237" s="12" t="s">
        <v>33</v>
      </c>
      <c r="P2237" s="31">
        <v>12000</v>
      </c>
      <c r="Q2237" s="22">
        <v>4.12</v>
      </c>
      <c r="R2237" s="20">
        <f t="shared" si="34"/>
        <v>49440</v>
      </c>
      <c r="S2237" s="20"/>
      <c r="T2237" s="27"/>
    </row>
    <row r="2238" spans="1:20" ht="140.4" x14ac:dyDescent="0.3">
      <c r="A2238" s="12" t="s">
        <v>1386</v>
      </c>
      <c r="B2238" s="12"/>
      <c r="C2238" s="12"/>
      <c r="D2238" s="12" t="s">
        <v>1241</v>
      </c>
      <c r="E2238" s="12" t="s">
        <v>1620</v>
      </c>
      <c r="F2238" s="12" t="s">
        <v>1619</v>
      </c>
      <c r="G2238" s="12"/>
      <c r="H2238" s="12"/>
      <c r="I2238" s="12"/>
      <c r="J2238" s="12"/>
      <c r="K2238" s="12"/>
      <c r="L2238" s="12"/>
      <c r="M2238" s="12"/>
      <c r="N2238" s="19" t="s">
        <v>1545</v>
      </c>
      <c r="O2238" s="21" t="s">
        <v>2039</v>
      </c>
      <c r="P2238" s="21">
        <v>480</v>
      </c>
      <c r="Q2238" s="22">
        <v>20.74</v>
      </c>
      <c r="R2238" s="20">
        <f t="shared" si="34"/>
        <v>9955.1999999999989</v>
      </c>
      <c r="S2238" s="20"/>
      <c r="T2238" s="27"/>
    </row>
    <row r="2239" spans="1:20" ht="140.4" x14ac:dyDescent="0.3">
      <c r="A2239" s="12" t="s">
        <v>1386</v>
      </c>
      <c r="B2239" s="12"/>
      <c r="C2239" s="12"/>
      <c r="D2239" s="12" t="s">
        <v>1241</v>
      </c>
      <c r="E2239" s="12" t="s">
        <v>1620</v>
      </c>
      <c r="F2239" s="12" t="s">
        <v>1619</v>
      </c>
      <c r="G2239" s="12"/>
      <c r="H2239" s="12"/>
      <c r="I2239" s="12"/>
      <c r="J2239" s="12"/>
      <c r="K2239" s="12"/>
      <c r="L2239" s="12"/>
      <c r="M2239" s="12"/>
      <c r="N2239" s="19" t="s">
        <v>1546</v>
      </c>
      <c r="O2239" s="12" t="s">
        <v>91</v>
      </c>
      <c r="P2239" s="21">
        <v>720</v>
      </c>
      <c r="Q2239" s="22">
        <v>25.65</v>
      </c>
      <c r="R2239" s="20">
        <f t="shared" si="34"/>
        <v>18468</v>
      </c>
      <c r="S2239" s="20"/>
      <c r="T2239" s="27"/>
    </row>
    <row r="2240" spans="1:20" ht="140.4" x14ac:dyDescent="0.3">
      <c r="A2240" s="12" t="s">
        <v>1386</v>
      </c>
      <c r="B2240" s="12"/>
      <c r="C2240" s="12"/>
      <c r="D2240" s="12" t="s">
        <v>1241</v>
      </c>
      <c r="E2240" s="12" t="s">
        <v>1620</v>
      </c>
      <c r="F2240" s="12" t="s">
        <v>1619</v>
      </c>
      <c r="G2240" s="12"/>
      <c r="H2240" s="12"/>
      <c r="I2240" s="12"/>
      <c r="J2240" s="12"/>
      <c r="K2240" s="12"/>
      <c r="L2240" s="12"/>
      <c r="M2240" s="12"/>
      <c r="N2240" s="19" t="s">
        <v>1547</v>
      </c>
      <c r="O2240" s="12" t="s">
        <v>91</v>
      </c>
      <c r="P2240" s="21">
        <v>240</v>
      </c>
      <c r="Q2240" s="22">
        <v>20.05</v>
      </c>
      <c r="R2240" s="20">
        <f t="shared" si="34"/>
        <v>4812</v>
      </c>
      <c r="S2240" s="20"/>
      <c r="T2240" s="27"/>
    </row>
    <row r="2241" spans="1:20" ht="140.4" x14ac:dyDescent="0.3">
      <c r="A2241" s="12" t="s">
        <v>1386</v>
      </c>
      <c r="B2241" s="12"/>
      <c r="C2241" s="12"/>
      <c r="D2241" s="12" t="s">
        <v>1241</v>
      </c>
      <c r="E2241" s="12" t="s">
        <v>1620</v>
      </c>
      <c r="F2241" s="12" t="s">
        <v>1619</v>
      </c>
      <c r="G2241" s="12"/>
      <c r="H2241" s="12"/>
      <c r="I2241" s="12"/>
      <c r="J2241" s="12"/>
      <c r="K2241" s="12"/>
      <c r="L2241" s="12"/>
      <c r="M2241" s="12"/>
      <c r="N2241" s="19" t="s">
        <v>1548</v>
      </c>
      <c r="O2241" s="12" t="s">
        <v>2040</v>
      </c>
      <c r="P2241" s="21">
        <v>240</v>
      </c>
      <c r="Q2241" s="22">
        <v>2.23</v>
      </c>
      <c r="R2241" s="20">
        <f t="shared" si="34"/>
        <v>535.20000000000005</v>
      </c>
      <c r="S2241" s="20"/>
      <c r="T2241" s="27"/>
    </row>
    <row r="2242" spans="1:20" ht="140.4" x14ac:dyDescent="0.3">
      <c r="A2242" s="12" t="s">
        <v>1386</v>
      </c>
      <c r="B2242" s="12"/>
      <c r="C2242" s="12"/>
      <c r="D2242" s="12" t="s">
        <v>1241</v>
      </c>
      <c r="E2242" s="12" t="s">
        <v>1620</v>
      </c>
      <c r="F2242" s="12" t="s">
        <v>1619</v>
      </c>
      <c r="G2242" s="12"/>
      <c r="H2242" s="12"/>
      <c r="I2242" s="12"/>
      <c r="J2242" s="12"/>
      <c r="K2242" s="12"/>
      <c r="L2242" s="12"/>
      <c r="M2242" s="12"/>
      <c r="N2242" s="19" t="s">
        <v>1549</v>
      </c>
      <c r="O2242" s="12" t="s">
        <v>33</v>
      </c>
      <c r="P2242" s="21">
        <v>480</v>
      </c>
      <c r="Q2242" s="22">
        <v>18.79</v>
      </c>
      <c r="R2242" s="20">
        <f t="shared" ref="R2242:R2305" si="35">P2242*Q2242</f>
        <v>9019.1999999999989</v>
      </c>
      <c r="S2242" s="20"/>
      <c r="T2242" s="27"/>
    </row>
    <row r="2243" spans="1:20" ht="140.4" x14ac:dyDescent="0.3">
      <c r="A2243" s="12" t="s">
        <v>1386</v>
      </c>
      <c r="B2243" s="12"/>
      <c r="C2243" s="12"/>
      <c r="D2243" s="12" t="s">
        <v>1241</v>
      </c>
      <c r="E2243" s="12" t="s">
        <v>1620</v>
      </c>
      <c r="F2243" s="12" t="s">
        <v>1619</v>
      </c>
      <c r="G2243" s="12"/>
      <c r="H2243" s="12"/>
      <c r="I2243" s="12"/>
      <c r="J2243" s="12"/>
      <c r="K2243" s="12"/>
      <c r="L2243" s="12"/>
      <c r="M2243" s="12"/>
      <c r="N2243" s="19" t="s">
        <v>1550</v>
      </c>
      <c r="O2243" s="12" t="s">
        <v>33</v>
      </c>
      <c r="P2243" s="21">
        <v>480</v>
      </c>
      <c r="Q2243" s="22">
        <v>19.63</v>
      </c>
      <c r="R2243" s="20">
        <f t="shared" si="35"/>
        <v>9422.4</v>
      </c>
      <c r="S2243" s="20"/>
      <c r="T2243" s="27"/>
    </row>
    <row r="2244" spans="1:20" ht="140.4" x14ac:dyDescent="0.3">
      <c r="A2244" s="12" t="s">
        <v>1386</v>
      </c>
      <c r="B2244" s="12"/>
      <c r="C2244" s="12"/>
      <c r="D2244" s="12" t="s">
        <v>1241</v>
      </c>
      <c r="E2244" s="12" t="s">
        <v>1620</v>
      </c>
      <c r="F2244" s="12" t="s">
        <v>1619</v>
      </c>
      <c r="G2244" s="12"/>
      <c r="H2244" s="12"/>
      <c r="I2244" s="12"/>
      <c r="J2244" s="12"/>
      <c r="K2244" s="12"/>
      <c r="L2244" s="12"/>
      <c r="M2244" s="12"/>
      <c r="N2244" s="19" t="s">
        <v>1551</v>
      </c>
      <c r="O2244" s="12" t="s">
        <v>33</v>
      </c>
      <c r="P2244" s="21">
        <v>720</v>
      </c>
      <c r="Q2244" s="22">
        <v>11.09</v>
      </c>
      <c r="R2244" s="20">
        <f t="shared" si="35"/>
        <v>7984.8</v>
      </c>
      <c r="S2244" s="20"/>
      <c r="T2244" s="27"/>
    </row>
    <row r="2245" spans="1:20" ht="140.4" x14ac:dyDescent="0.3">
      <c r="A2245" s="12" t="s">
        <v>1386</v>
      </c>
      <c r="B2245" s="12"/>
      <c r="C2245" s="12"/>
      <c r="D2245" s="12" t="s">
        <v>1241</v>
      </c>
      <c r="E2245" s="12" t="s">
        <v>1620</v>
      </c>
      <c r="F2245" s="12" t="s">
        <v>1619</v>
      </c>
      <c r="G2245" s="12"/>
      <c r="H2245" s="12"/>
      <c r="I2245" s="12"/>
      <c r="J2245" s="12"/>
      <c r="K2245" s="12"/>
      <c r="L2245" s="12"/>
      <c r="M2245" s="12"/>
      <c r="N2245" s="19" t="s">
        <v>1552</v>
      </c>
      <c r="O2245" s="12" t="s">
        <v>33</v>
      </c>
      <c r="P2245" s="21">
        <v>720</v>
      </c>
      <c r="Q2245" s="22">
        <v>3.8</v>
      </c>
      <c r="R2245" s="20">
        <f t="shared" si="35"/>
        <v>2736</v>
      </c>
      <c r="S2245" s="20"/>
      <c r="T2245" s="27"/>
    </row>
    <row r="2246" spans="1:20" ht="140.4" x14ac:dyDescent="0.3">
      <c r="A2246" s="12" t="s">
        <v>1386</v>
      </c>
      <c r="B2246" s="12"/>
      <c r="C2246" s="12"/>
      <c r="D2246" s="12" t="s">
        <v>1241</v>
      </c>
      <c r="E2246" s="12" t="s">
        <v>1620</v>
      </c>
      <c r="F2246" s="12" t="s">
        <v>1619</v>
      </c>
      <c r="G2246" s="12"/>
      <c r="H2246" s="12"/>
      <c r="I2246" s="12"/>
      <c r="J2246" s="12"/>
      <c r="K2246" s="12"/>
      <c r="L2246" s="12"/>
      <c r="M2246" s="12"/>
      <c r="N2246" s="19" t="s">
        <v>1553</v>
      </c>
      <c r="O2246" s="12" t="s">
        <v>33</v>
      </c>
      <c r="P2246" s="21">
        <v>720</v>
      </c>
      <c r="Q2246" s="22">
        <v>9.52</v>
      </c>
      <c r="R2246" s="20">
        <f t="shared" si="35"/>
        <v>6854.4</v>
      </c>
      <c r="S2246" s="20"/>
      <c r="T2246" s="27"/>
    </row>
    <row r="2247" spans="1:20" ht="140.4" x14ac:dyDescent="0.3">
      <c r="A2247" s="12" t="s">
        <v>1386</v>
      </c>
      <c r="B2247" s="12"/>
      <c r="C2247" s="12"/>
      <c r="D2247" s="12" t="s">
        <v>1241</v>
      </c>
      <c r="E2247" s="12" t="s">
        <v>1620</v>
      </c>
      <c r="F2247" s="12" t="s">
        <v>1619</v>
      </c>
      <c r="G2247" s="12"/>
      <c r="H2247" s="12"/>
      <c r="I2247" s="12"/>
      <c r="J2247" s="12"/>
      <c r="K2247" s="12"/>
      <c r="L2247" s="12"/>
      <c r="M2247" s="12"/>
      <c r="N2247" s="19" t="s">
        <v>1554</v>
      </c>
      <c r="O2247" s="12" t="s">
        <v>33</v>
      </c>
      <c r="P2247" s="21">
        <v>720</v>
      </c>
      <c r="Q2247" s="22">
        <v>4.04</v>
      </c>
      <c r="R2247" s="20">
        <f t="shared" si="35"/>
        <v>2908.8</v>
      </c>
      <c r="S2247" s="20"/>
      <c r="T2247" s="27"/>
    </row>
    <row r="2248" spans="1:20" ht="140.4" x14ac:dyDescent="0.3">
      <c r="A2248" s="12" t="s">
        <v>1386</v>
      </c>
      <c r="B2248" s="12"/>
      <c r="C2248" s="12"/>
      <c r="D2248" s="12" t="s">
        <v>1241</v>
      </c>
      <c r="E2248" s="12" t="s">
        <v>1620</v>
      </c>
      <c r="F2248" s="12" t="s">
        <v>1619</v>
      </c>
      <c r="G2248" s="12"/>
      <c r="H2248" s="12"/>
      <c r="I2248" s="12"/>
      <c r="J2248" s="12"/>
      <c r="K2248" s="12"/>
      <c r="L2248" s="12"/>
      <c r="M2248" s="12"/>
      <c r="N2248" s="19" t="s">
        <v>1555</v>
      </c>
      <c r="O2248" s="12" t="s">
        <v>33</v>
      </c>
      <c r="P2248" s="21">
        <v>720</v>
      </c>
      <c r="Q2248" s="22">
        <v>3.22</v>
      </c>
      <c r="R2248" s="20">
        <f t="shared" si="35"/>
        <v>2318.4</v>
      </c>
      <c r="S2248" s="20"/>
      <c r="T2248" s="27"/>
    </row>
    <row r="2249" spans="1:20" ht="140.4" x14ac:dyDescent="0.3">
      <c r="A2249" s="12" t="s">
        <v>1386</v>
      </c>
      <c r="B2249" s="12"/>
      <c r="C2249" s="12"/>
      <c r="D2249" s="12" t="s">
        <v>1241</v>
      </c>
      <c r="E2249" s="12" t="s">
        <v>1620</v>
      </c>
      <c r="F2249" s="12" t="s">
        <v>1619</v>
      </c>
      <c r="G2249" s="12"/>
      <c r="H2249" s="12"/>
      <c r="I2249" s="12"/>
      <c r="J2249" s="12"/>
      <c r="K2249" s="12"/>
      <c r="L2249" s="12"/>
      <c r="M2249" s="12"/>
      <c r="N2249" s="19" t="s">
        <v>1556</v>
      </c>
      <c r="O2249" s="12" t="s">
        <v>33</v>
      </c>
      <c r="P2249" s="21">
        <v>720</v>
      </c>
      <c r="Q2249" s="22">
        <v>3.71</v>
      </c>
      <c r="R2249" s="20">
        <f t="shared" si="35"/>
        <v>2671.2</v>
      </c>
      <c r="S2249" s="20"/>
      <c r="T2249" s="27"/>
    </row>
    <row r="2250" spans="1:20" ht="140.4" x14ac:dyDescent="0.3">
      <c r="A2250" s="12" t="s">
        <v>1386</v>
      </c>
      <c r="B2250" s="12"/>
      <c r="C2250" s="12"/>
      <c r="D2250" s="12" t="s">
        <v>1241</v>
      </c>
      <c r="E2250" s="12" t="s">
        <v>1620</v>
      </c>
      <c r="F2250" s="12" t="s">
        <v>1619</v>
      </c>
      <c r="G2250" s="12"/>
      <c r="H2250" s="12"/>
      <c r="I2250" s="12"/>
      <c r="J2250" s="12"/>
      <c r="K2250" s="12"/>
      <c r="L2250" s="12"/>
      <c r="M2250" s="12"/>
      <c r="N2250" s="19" t="s">
        <v>1557</v>
      </c>
      <c r="O2250" s="12" t="s">
        <v>33</v>
      </c>
      <c r="P2250" s="21">
        <v>720</v>
      </c>
      <c r="Q2250" s="22">
        <v>6.71</v>
      </c>
      <c r="R2250" s="20">
        <f t="shared" si="35"/>
        <v>4831.2</v>
      </c>
      <c r="S2250" s="20"/>
      <c r="T2250" s="27"/>
    </row>
    <row r="2251" spans="1:20" ht="140.4" x14ac:dyDescent="0.3">
      <c r="A2251" s="12" t="s">
        <v>1386</v>
      </c>
      <c r="B2251" s="12"/>
      <c r="C2251" s="12"/>
      <c r="D2251" s="12" t="s">
        <v>1241</v>
      </c>
      <c r="E2251" s="12" t="s">
        <v>1620</v>
      </c>
      <c r="F2251" s="12" t="s">
        <v>1619</v>
      </c>
      <c r="G2251" s="12"/>
      <c r="H2251" s="12"/>
      <c r="I2251" s="12"/>
      <c r="J2251" s="12"/>
      <c r="K2251" s="12"/>
      <c r="L2251" s="12"/>
      <c r="M2251" s="12"/>
      <c r="N2251" s="19" t="s">
        <v>1558</v>
      </c>
      <c r="O2251" s="12" t="s">
        <v>33</v>
      </c>
      <c r="P2251" s="21">
        <v>480</v>
      </c>
      <c r="Q2251" s="22">
        <v>14</v>
      </c>
      <c r="R2251" s="20">
        <f t="shared" si="35"/>
        <v>6720</v>
      </c>
      <c r="S2251" s="20"/>
      <c r="T2251" s="27"/>
    </row>
    <row r="2252" spans="1:20" ht="140.4" x14ac:dyDescent="0.3">
      <c r="A2252" s="12" t="s">
        <v>1386</v>
      </c>
      <c r="B2252" s="12"/>
      <c r="C2252" s="12"/>
      <c r="D2252" s="12" t="s">
        <v>1241</v>
      </c>
      <c r="E2252" s="12" t="s">
        <v>1620</v>
      </c>
      <c r="F2252" s="12" t="s">
        <v>1619</v>
      </c>
      <c r="G2252" s="12"/>
      <c r="H2252" s="12"/>
      <c r="I2252" s="12"/>
      <c r="J2252" s="12"/>
      <c r="K2252" s="12"/>
      <c r="L2252" s="12"/>
      <c r="M2252" s="12"/>
      <c r="N2252" s="19" t="s">
        <v>1559</v>
      </c>
      <c r="O2252" s="12" t="s">
        <v>33</v>
      </c>
      <c r="P2252" s="21">
        <v>720</v>
      </c>
      <c r="Q2252" s="22">
        <v>3.38</v>
      </c>
      <c r="R2252" s="20">
        <f t="shared" si="35"/>
        <v>2433.6</v>
      </c>
      <c r="S2252" s="20"/>
      <c r="T2252" s="27"/>
    </row>
    <row r="2253" spans="1:20" ht="140.4" x14ac:dyDescent="0.3">
      <c r="A2253" s="12" t="s">
        <v>1386</v>
      </c>
      <c r="B2253" s="12"/>
      <c r="C2253" s="12"/>
      <c r="D2253" s="12" t="s">
        <v>1241</v>
      </c>
      <c r="E2253" s="12" t="s">
        <v>1620</v>
      </c>
      <c r="F2253" s="12" t="s">
        <v>1619</v>
      </c>
      <c r="G2253" s="12"/>
      <c r="H2253" s="12"/>
      <c r="I2253" s="12"/>
      <c r="J2253" s="12"/>
      <c r="K2253" s="12"/>
      <c r="L2253" s="12"/>
      <c r="M2253" s="12"/>
      <c r="N2253" s="19" t="s">
        <v>1560</v>
      </c>
      <c r="O2253" s="12" t="s">
        <v>33</v>
      </c>
      <c r="P2253" s="21">
        <v>720</v>
      </c>
      <c r="Q2253" s="22">
        <v>3.48</v>
      </c>
      <c r="R2253" s="20">
        <f t="shared" si="35"/>
        <v>2505.6</v>
      </c>
      <c r="S2253" s="20"/>
      <c r="T2253" s="27"/>
    </row>
    <row r="2254" spans="1:20" ht="140.4" x14ac:dyDescent="0.3">
      <c r="A2254" s="12" t="s">
        <v>1386</v>
      </c>
      <c r="B2254" s="12"/>
      <c r="C2254" s="12"/>
      <c r="D2254" s="12" t="s">
        <v>1241</v>
      </c>
      <c r="E2254" s="12" t="s">
        <v>1620</v>
      </c>
      <c r="F2254" s="12" t="s">
        <v>1619</v>
      </c>
      <c r="G2254" s="12"/>
      <c r="H2254" s="12"/>
      <c r="I2254" s="12"/>
      <c r="J2254" s="12"/>
      <c r="K2254" s="12"/>
      <c r="L2254" s="12"/>
      <c r="M2254" s="12"/>
      <c r="N2254" s="19" t="s">
        <v>1561</v>
      </c>
      <c r="O2254" s="12" t="s">
        <v>33</v>
      </c>
      <c r="P2254" s="21">
        <v>384</v>
      </c>
      <c r="Q2254" s="22">
        <v>43.68</v>
      </c>
      <c r="R2254" s="20">
        <f t="shared" si="35"/>
        <v>16773.12</v>
      </c>
      <c r="S2254" s="20"/>
      <c r="T2254" s="27"/>
    </row>
    <row r="2255" spans="1:20" ht="140.4" x14ac:dyDescent="0.3">
      <c r="A2255" s="12" t="s">
        <v>1386</v>
      </c>
      <c r="B2255" s="12"/>
      <c r="C2255" s="12"/>
      <c r="D2255" s="12" t="s">
        <v>1241</v>
      </c>
      <c r="E2255" s="12" t="s">
        <v>1620</v>
      </c>
      <c r="F2255" s="12" t="s">
        <v>1619</v>
      </c>
      <c r="G2255" s="12"/>
      <c r="H2255" s="12"/>
      <c r="I2255" s="12"/>
      <c r="J2255" s="12"/>
      <c r="K2255" s="12"/>
      <c r="L2255" s="12"/>
      <c r="M2255" s="12"/>
      <c r="N2255" s="19" t="s">
        <v>1562</v>
      </c>
      <c r="O2255" s="12" t="s">
        <v>33</v>
      </c>
      <c r="P2255" s="21">
        <v>720</v>
      </c>
      <c r="Q2255" s="22">
        <v>13.66</v>
      </c>
      <c r="R2255" s="20">
        <f t="shared" si="35"/>
        <v>9835.2000000000007</v>
      </c>
      <c r="S2255" s="20"/>
      <c r="T2255" s="27"/>
    </row>
    <row r="2256" spans="1:20" ht="140.4" x14ac:dyDescent="0.3">
      <c r="A2256" s="12" t="s">
        <v>1386</v>
      </c>
      <c r="B2256" s="12"/>
      <c r="C2256" s="12"/>
      <c r="D2256" s="12" t="s">
        <v>1241</v>
      </c>
      <c r="E2256" s="12" t="s">
        <v>1620</v>
      </c>
      <c r="F2256" s="12" t="s">
        <v>1619</v>
      </c>
      <c r="G2256" s="12"/>
      <c r="H2256" s="12"/>
      <c r="I2256" s="12"/>
      <c r="J2256" s="12"/>
      <c r="K2256" s="12"/>
      <c r="L2256" s="12"/>
      <c r="M2256" s="12"/>
      <c r="N2256" s="19" t="s">
        <v>1563</v>
      </c>
      <c r="O2256" s="12" t="s">
        <v>33</v>
      </c>
      <c r="P2256" s="21">
        <v>720</v>
      </c>
      <c r="Q2256" s="22">
        <v>17.71</v>
      </c>
      <c r="R2256" s="20">
        <f t="shared" si="35"/>
        <v>12751.2</v>
      </c>
      <c r="S2256" s="20"/>
      <c r="T2256" s="27"/>
    </row>
    <row r="2257" spans="1:20" ht="140.4" x14ac:dyDescent="0.3">
      <c r="A2257" s="12" t="s">
        <v>1386</v>
      </c>
      <c r="B2257" s="12"/>
      <c r="C2257" s="12"/>
      <c r="D2257" s="12" t="s">
        <v>1241</v>
      </c>
      <c r="E2257" s="12" t="s">
        <v>1620</v>
      </c>
      <c r="F2257" s="12" t="s">
        <v>1619</v>
      </c>
      <c r="G2257" s="12"/>
      <c r="H2257" s="12"/>
      <c r="I2257" s="12"/>
      <c r="J2257" s="12"/>
      <c r="K2257" s="12"/>
      <c r="L2257" s="12"/>
      <c r="M2257" s="12"/>
      <c r="N2257" s="19" t="s">
        <v>1564</v>
      </c>
      <c r="O2257" s="21" t="s">
        <v>30</v>
      </c>
      <c r="P2257" s="21">
        <v>240</v>
      </c>
      <c r="Q2257" s="22">
        <v>183.07</v>
      </c>
      <c r="R2257" s="20">
        <f t="shared" si="35"/>
        <v>43936.799999999996</v>
      </c>
      <c r="S2257" s="20"/>
      <c r="T2257" s="27"/>
    </row>
    <row r="2258" spans="1:20" ht="140.4" x14ac:dyDescent="0.3">
      <c r="A2258" s="12" t="s">
        <v>1386</v>
      </c>
      <c r="B2258" s="12"/>
      <c r="C2258" s="12"/>
      <c r="D2258" s="12" t="s">
        <v>1241</v>
      </c>
      <c r="E2258" s="12" t="s">
        <v>1620</v>
      </c>
      <c r="F2258" s="12" t="s">
        <v>1619</v>
      </c>
      <c r="G2258" s="12"/>
      <c r="H2258" s="12"/>
      <c r="I2258" s="12"/>
      <c r="J2258" s="12"/>
      <c r="K2258" s="12"/>
      <c r="L2258" s="12"/>
      <c r="M2258" s="12"/>
      <c r="N2258" s="19" t="s">
        <v>1565</v>
      </c>
      <c r="O2258" s="12" t="s">
        <v>33</v>
      </c>
      <c r="P2258" s="21">
        <v>240</v>
      </c>
      <c r="Q2258" s="22">
        <v>4.72</v>
      </c>
      <c r="R2258" s="20">
        <f t="shared" si="35"/>
        <v>1132.8</v>
      </c>
      <c r="S2258" s="20"/>
      <c r="T2258" s="27"/>
    </row>
    <row r="2259" spans="1:20" ht="140.4" x14ac:dyDescent="0.3">
      <c r="A2259" s="12" t="s">
        <v>1386</v>
      </c>
      <c r="B2259" s="12"/>
      <c r="C2259" s="12"/>
      <c r="D2259" s="12" t="s">
        <v>1241</v>
      </c>
      <c r="E2259" s="12" t="s">
        <v>1620</v>
      </c>
      <c r="F2259" s="12" t="s">
        <v>1619</v>
      </c>
      <c r="G2259" s="12"/>
      <c r="H2259" s="12"/>
      <c r="I2259" s="12"/>
      <c r="J2259" s="12"/>
      <c r="K2259" s="12"/>
      <c r="L2259" s="12"/>
      <c r="M2259" s="12"/>
      <c r="N2259" s="19" t="s">
        <v>1566</v>
      </c>
      <c r="O2259" s="12" t="s">
        <v>33</v>
      </c>
      <c r="P2259" s="21">
        <v>240</v>
      </c>
      <c r="Q2259" s="22">
        <v>57.07</v>
      </c>
      <c r="R2259" s="20">
        <f t="shared" si="35"/>
        <v>13696.8</v>
      </c>
      <c r="S2259" s="20"/>
      <c r="T2259" s="27"/>
    </row>
    <row r="2260" spans="1:20" ht="140.4" x14ac:dyDescent="0.3">
      <c r="A2260" s="12" t="s">
        <v>1386</v>
      </c>
      <c r="B2260" s="12"/>
      <c r="C2260" s="12"/>
      <c r="D2260" s="12" t="s">
        <v>1241</v>
      </c>
      <c r="E2260" s="12" t="s">
        <v>1620</v>
      </c>
      <c r="F2260" s="12" t="s">
        <v>1619</v>
      </c>
      <c r="G2260" s="12"/>
      <c r="H2260" s="12"/>
      <c r="I2260" s="12"/>
      <c r="J2260" s="12"/>
      <c r="K2260" s="12"/>
      <c r="L2260" s="12"/>
      <c r="M2260" s="12"/>
      <c r="N2260" s="19" t="s">
        <v>1567</v>
      </c>
      <c r="O2260" s="12" t="s">
        <v>33</v>
      </c>
      <c r="P2260" s="21">
        <v>240</v>
      </c>
      <c r="Q2260" s="22">
        <v>283.99</v>
      </c>
      <c r="R2260" s="20">
        <f t="shared" si="35"/>
        <v>68157.600000000006</v>
      </c>
      <c r="S2260" s="20"/>
      <c r="T2260" s="27"/>
    </row>
    <row r="2261" spans="1:20" ht="140.4" x14ac:dyDescent="0.3">
      <c r="A2261" s="12" t="s">
        <v>1386</v>
      </c>
      <c r="B2261" s="12"/>
      <c r="C2261" s="12"/>
      <c r="D2261" s="12" t="s">
        <v>1241</v>
      </c>
      <c r="E2261" s="12" t="s">
        <v>1620</v>
      </c>
      <c r="F2261" s="12" t="s">
        <v>1619</v>
      </c>
      <c r="G2261" s="12"/>
      <c r="H2261" s="12"/>
      <c r="I2261" s="12"/>
      <c r="J2261" s="12"/>
      <c r="K2261" s="12"/>
      <c r="L2261" s="12"/>
      <c r="M2261" s="12"/>
      <c r="N2261" s="19" t="s">
        <v>1568</v>
      </c>
      <c r="O2261" s="12" t="s">
        <v>33</v>
      </c>
      <c r="P2261" s="21">
        <v>240</v>
      </c>
      <c r="Q2261" s="22">
        <v>37.75</v>
      </c>
      <c r="R2261" s="20">
        <f t="shared" si="35"/>
        <v>9060</v>
      </c>
      <c r="S2261" s="20"/>
      <c r="T2261" s="27"/>
    </row>
    <row r="2262" spans="1:20" ht="140.4" x14ac:dyDescent="0.3">
      <c r="A2262" s="12" t="s">
        <v>1386</v>
      </c>
      <c r="B2262" s="12"/>
      <c r="C2262" s="12"/>
      <c r="D2262" s="12" t="s">
        <v>1241</v>
      </c>
      <c r="E2262" s="12" t="s">
        <v>1620</v>
      </c>
      <c r="F2262" s="12" t="s">
        <v>1619</v>
      </c>
      <c r="G2262" s="12"/>
      <c r="H2262" s="12"/>
      <c r="I2262" s="12"/>
      <c r="J2262" s="12"/>
      <c r="K2262" s="12"/>
      <c r="L2262" s="12"/>
      <c r="M2262" s="12"/>
      <c r="N2262" s="19" t="s">
        <v>1569</v>
      </c>
      <c r="O2262" s="12" t="s">
        <v>91</v>
      </c>
      <c r="P2262" s="31">
        <v>1200</v>
      </c>
      <c r="Q2262" s="22">
        <v>38.42</v>
      </c>
      <c r="R2262" s="20">
        <f t="shared" si="35"/>
        <v>46104</v>
      </c>
      <c r="S2262" s="20"/>
      <c r="T2262" s="27"/>
    </row>
    <row r="2263" spans="1:20" ht="140.4" x14ac:dyDescent="0.3">
      <c r="A2263" s="12" t="s">
        <v>1386</v>
      </c>
      <c r="B2263" s="12"/>
      <c r="C2263" s="12"/>
      <c r="D2263" s="12" t="s">
        <v>1241</v>
      </c>
      <c r="E2263" s="12" t="s">
        <v>1620</v>
      </c>
      <c r="F2263" s="12" t="s">
        <v>1619</v>
      </c>
      <c r="G2263" s="12"/>
      <c r="H2263" s="12"/>
      <c r="I2263" s="12"/>
      <c r="J2263" s="12"/>
      <c r="K2263" s="12"/>
      <c r="L2263" s="12"/>
      <c r="M2263" s="12"/>
      <c r="N2263" s="19" t="s">
        <v>1570</v>
      </c>
      <c r="O2263" s="12" t="s">
        <v>91</v>
      </c>
      <c r="P2263" s="21">
        <v>240</v>
      </c>
      <c r="Q2263" s="22">
        <v>3.91</v>
      </c>
      <c r="R2263" s="20">
        <f t="shared" si="35"/>
        <v>938.40000000000009</v>
      </c>
      <c r="S2263" s="20"/>
      <c r="T2263" s="27"/>
    </row>
    <row r="2264" spans="1:20" ht="140.4" x14ac:dyDescent="0.3">
      <c r="A2264" s="12" t="s">
        <v>1386</v>
      </c>
      <c r="B2264" s="12"/>
      <c r="C2264" s="12"/>
      <c r="D2264" s="12" t="s">
        <v>1241</v>
      </c>
      <c r="E2264" s="12" t="s">
        <v>1620</v>
      </c>
      <c r="F2264" s="12" t="s">
        <v>1619</v>
      </c>
      <c r="G2264" s="12"/>
      <c r="H2264" s="12"/>
      <c r="I2264" s="12"/>
      <c r="J2264" s="12"/>
      <c r="K2264" s="12"/>
      <c r="L2264" s="12"/>
      <c r="M2264" s="12"/>
      <c r="N2264" s="19" t="s">
        <v>1571</v>
      </c>
      <c r="O2264" s="12" t="s">
        <v>33</v>
      </c>
      <c r="P2264" s="21">
        <v>480</v>
      </c>
      <c r="Q2264" s="22">
        <v>42.56</v>
      </c>
      <c r="R2264" s="20">
        <f t="shared" si="35"/>
        <v>20428.800000000003</v>
      </c>
      <c r="S2264" s="20"/>
      <c r="T2264" s="27"/>
    </row>
    <row r="2265" spans="1:20" ht="140.4" x14ac:dyDescent="0.3">
      <c r="A2265" s="12" t="s">
        <v>1386</v>
      </c>
      <c r="B2265" s="12"/>
      <c r="C2265" s="12"/>
      <c r="D2265" s="12" t="s">
        <v>1241</v>
      </c>
      <c r="E2265" s="12" t="s">
        <v>1620</v>
      </c>
      <c r="F2265" s="12" t="s">
        <v>1619</v>
      </c>
      <c r="G2265" s="12"/>
      <c r="H2265" s="12"/>
      <c r="I2265" s="12"/>
      <c r="J2265" s="12"/>
      <c r="K2265" s="12"/>
      <c r="L2265" s="12"/>
      <c r="M2265" s="12"/>
      <c r="N2265" s="19" t="s">
        <v>1572</v>
      </c>
      <c r="O2265" s="12" t="s">
        <v>2032</v>
      </c>
      <c r="P2265" s="21">
        <v>240</v>
      </c>
      <c r="Q2265" s="22">
        <v>61.67</v>
      </c>
      <c r="R2265" s="20">
        <f t="shared" si="35"/>
        <v>14800.800000000001</v>
      </c>
      <c r="S2265" s="20"/>
      <c r="T2265" s="27"/>
    </row>
    <row r="2266" spans="1:20" ht="140.4" x14ac:dyDescent="0.3">
      <c r="A2266" s="12" t="s">
        <v>1386</v>
      </c>
      <c r="B2266" s="12"/>
      <c r="C2266" s="12"/>
      <c r="D2266" s="12" t="s">
        <v>1241</v>
      </c>
      <c r="E2266" s="12" t="s">
        <v>1620</v>
      </c>
      <c r="F2266" s="12" t="s">
        <v>1619</v>
      </c>
      <c r="G2266" s="12"/>
      <c r="H2266" s="12"/>
      <c r="I2266" s="12"/>
      <c r="J2266" s="12"/>
      <c r="K2266" s="12"/>
      <c r="L2266" s="12"/>
      <c r="M2266" s="12"/>
      <c r="N2266" s="19" t="s">
        <v>1573</v>
      </c>
      <c r="O2266" s="12" t="s">
        <v>2032</v>
      </c>
      <c r="P2266" s="21">
        <v>240</v>
      </c>
      <c r="Q2266" s="22">
        <v>194.98</v>
      </c>
      <c r="R2266" s="20">
        <f t="shared" si="35"/>
        <v>46795.199999999997</v>
      </c>
      <c r="S2266" s="20"/>
      <c r="T2266" s="27"/>
    </row>
    <row r="2267" spans="1:20" ht="140.4" x14ac:dyDescent="0.3">
      <c r="A2267" s="12" t="s">
        <v>1386</v>
      </c>
      <c r="B2267" s="12"/>
      <c r="C2267" s="12"/>
      <c r="D2267" s="12" t="s">
        <v>1241</v>
      </c>
      <c r="E2267" s="12" t="s">
        <v>1620</v>
      </c>
      <c r="F2267" s="12" t="s">
        <v>1619</v>
      </c>
      <c r="G2267" s="12"/>
      <c r="H2267" s="12"/>
      <c r="I2267" s="12"/>
      <c r="J2267" s="12"/>
      <c r="K2267" s="12"/>
      <c r="L2267" s="12"/>
      <c r="M2267" s="12"/>
      <c r="N2267" s="19" t="s">
        <v>1574</v>
      </c>
      <c r="O2267" s="12" t="s">
        <v>2034</v>
      </c>
      <c r="P2267" s="21">
        <v>240</v>
      </c>
      <c r="Q2267" s="22">
        <v>20.89</v>
      </c>
      <c r="R2267" s="20">
        <f t="shared" si="35"/>
        <v>5013.6000000000004</v>
      </c>
      <c r="S2267" s="20"/>
      <c r="T2267" s="27"/>
    </row>
    <row r="2268" spans="1:20" ht="140.4" x14ac:dyDescent="0.3">
      <c r="A2268" s="12" t="s">
        <v>1386</v>
      </c>
      <c r="B2268" s="12"/>
      <c r="C2268" s="12"/>
      <c r="D2268" s="12" t="s">
        <v>1241</v>
      </c>
      <c r="E2268" s="12" t="s">
        <v>1620</v>
      </c>
      <c r="F2268" s="12" t="s">
        <v>1619</v>
      </c>
      <c r="G2268" s="12"/>
      <c r="H2268" s="12"/>
      <c r="I2268" s="12"/>
      <c r="J2268" s="12"/>
      <c r="K2268" s="12"/>
      <c r="L2268" s="12"/>
      <c r="M2268" s="12"/>
      <c r="N2268" s="19" t="s">
        <v>1575</v>
      </c>
      <c r="O2268" s="12" t="s">
        <v>2034</v>
      </c>
      <c r="P2268" s="21">
        <v>192</v>
      </c>
      <c r="Q2268" s="22">
        <v>29.56</v>
      </c>
      <c r="R2268" s="20">
        <f t="shared" si="35"/>
        <v>5675.5199999999995</v>
      </c>
      <c r="S2268" s="20"/>
      <c r="T2268" s="27"/>
    </row>
    <row r="2269" spans="1:20" ht="140.4" x14ac:dyDescent="0.3">
      <c r="A2269" s="12" t="s">
        <v>1386</v>
      </c>
      <c r="B2269" s="12"/>
      <c r="C2269" s="12"/>
      <c r="D2269" s="12" t="s">
        <v>1241</v>
      </c>
      <c r="E2269" s="12" t="s">
        <v>1620</v>
      </c>
      <c r="F2269" s="12" t="s">
        <v>1619</v>
      </c>
      <c r="G2269" s="12"/>
      <c r="H2269" s="12"/>
      <c r="I2269" s="12"/>
      <c r="J2269" s="12"/>
      <c r="K2269" s="12"/>
      <c r="L2269" s="12"/>
      <c r="M2269" s="12"/>
      <c r="N2269" s="19" t="s">
        <v>1576</v>
      </c>
      <c r="O2269" s="12" t="s">
        <v>2040</v>
      </c>
      <c r="P2269" s="21">
        <v>240</v>
      </c>
      <c r="Q2269" s="22">
        <v>119.3</v>
      </c>
      <c r="R2269" s="20">
        <f t="shared" si="35"/>
        <v>28632</v>
      </c>
      <c r="S2269" s="20"/>
      <c r="T2269" s="27"/>
    </row>
    <row r="2270" spans="1:20" ht="140.4" x14ac:dyDescent="0.3">
      <c r="A2270" s="12" t="s">
        <v>1386</v>
      </c>
      <c r="B2270" s="12"/>
      <c r="C2270" s="12"/>
      <c r="D2270" s="12" t="s">
        <v>1241</v>
      </c>
      <c r="E2270" s="12" t="s">
        <v>1620</v>
      </c>
      <c r="F2270" s="12" t="s">
        <v>1619</v>
      </c>
      <c r="G2270" s="12"/>
      <c r="H2270" s="12"/>
      <c r="I2270" s="12"/>
      <c r="J2270" s="12"/>
      <c r="K2270" s="12"/>
      <c r="L2270" s="12"/>
      <c r="M2270" s="12"/>
      <c r="N2270" s="19" t="s">
        <v>1577</v>
      </c>
      <c r="O2270" s="12" t="s">
        <v>33</v>
      </c>
      <c r="P2270" s="31">
        <v>2400</v>
      </c>
      <c r="Q2270" s="22">
        <v>2.99</v>
      </c>
      <c r="R2270" s="20">
        <f t="shared" si="35"/>
        <v>7176.0000000000009</v>
      </c>
      <c r="S2270" s="20"/>
      <c r="T2270" s="27"/>
    </row>
    <row r="2271" spans="1:20" ht="140.4" x14ac:dyDescent="0.3">
      <c r="A2271" s="12" t="s">
        <v>1386</v>
      </c>
      <c r="B2271" s="12"/>
      <c r="C2271" s="12"/>
      <c r="D2271" s="12" t="s">
        <v>1241</v>
      </c>
      <c r="E2271" s="12" t="s">
        <v>1620</v>
      </c>
      <c r="F2271" s="12" t="s">
        <v>1619</v>
      </c>
      <c r="G2271" s="12"/>
      <c r="H2271" s="12"/>
      <c r="I2271" s="12"/>
      <c r="J2271" s="12"/>
      <c r="K2271" s="12"/>
      <c r="L2271" s="12"/>
      <c r="M2271" s="12"/>
      <c r="N2271" s="19" t="s">
        <v>1578</v>
      </c>
      <c r="O2271" s="12" t="s">
        <v>33</v>
      </c>
      <c r="P2271" s="31">
        <v>2400</v>
      </c>
      <c r="Q2271" s="22">
        <v>3.99</v>
      </c>
      <c r="R2271" s="20">
        <f t="shared" si="35"/>
        <v>9576</v>
      </c>
      <c r="S2271" s="20"/>
      <c r="T2271" s="27"/>
    </row>
    <row r="2272" spans="1:20" ht="140.4" x14ac:dyDescent="0.3">
      <c r="A2272" s="12" t="s">
        <v>1386</v>
      </c>
      <c r="B2272" s="12"/>
      <c r="C2272" s="12"/>
      <c r="D2272" s="12" t="s">
        <v>1241</v>
      </c>
      <c r="E2272" s="12" t="s">
        <v>1620</v>
      </c>
      <c r="F2272" s="12" t="s">
        <v>1619</v>
      </c>
      <c r="G2272" s="12"/>
      <c r="H2272" s="12"/>
      <c r="I2272" s="12"/>
      <c r="J2272" s="12"/>
      <c r="K2272" s="12"/>
      <c r="L2272" s="12"/>
      <c r="M2272" s="12"/>
      <c r="N2272" s="19" t="s">
        <v>1579</v>
      </c>
      <c r="O2272" s="12" t="s">
        <v>33</v>
      </c>
      <c r="P2272" s="21">
        <v>720</v>
      </c>
      <c r="Q2272" s="22">
        <v>3.02</v>
      </c>
      <c r="R2272" s="20">
        <f t="shared" si="35"/>
        <v>2174.4</v>
      </c>
      <c r="S2272" s="20"/>
      <c r="T2272" s="27"/>
    </row>
    <row r="2273" spans="1:20" ht="140.4" x14ac:dyDescent="0.3">
      <c r="A2273" s="12" t="s">
        <v>1386</v>
      </c>
      <c r="B2273" s="12"/>
      <c r="C2273" s="12"/>
      <c r="D2273" s="12" t="s">
        <v>1241</v>
      </c>
      <c r="E2273" s="12" t="s">
        <v>1620</v>
      </c>
      <c r="F2273" s="12" t="s">
        <v>1619</v>
      </c>
      <c r="G2273" s="12"/>
      <c r="H2273" s="12"/>
      <c r="I2273" s="12"/>
      <c r="J2273" s="12"/>
      <c r="K2273" s="12"/>
      <c r="L2273" s="12"/>
      <c r="M2273" s="12"/>
      <c r="N2273" s="19" t="s">
        <v>1580</v>
      </c>
      <c r="O2273" s="12" t="s">
        <v>33</v>
      </c>
      <c r="P2273" s="21">
        <v>240</v>
      </c>
      <c r="Q2273" s="22">
        <v>14.11</v>
      </c>
      <c r="R2273" s="20">
        <f t="shared" si="35"/>
        <v>3386.3999999999996</v>
      </c>
      <c r="S2273" s="20"/>
      <c r="T2273" s="27"/>
    </row>
    <row r="2274" spans="1:20" ht="140.4" x14ac:dyDescent="0.3">
      <c r="A2274" s="12" t="s">
        <v>1386</v>
      </c>
      <c r="B2274" s="12"/>
      <c r="C2274" s="12"/>
      <c r="D2274" s="12" t="s">
        <v>1241</v>
      </c>
      <c r="E2274" s="12" t="s">
        <v>1620</v>
      </c>
      <c r="F2274" s="12" t="s">
        <v>1619</v>
      </c>
      <c r="G2274" s="12"/>
      <c r="H2274" s="12"/>
      <c r="I2274" s="12"/>
      <c r="J2274" s="12"/>
      <c r="K2274" s="12"/>
      <c r="L2274" s="12"/>
      <c r="M2274" s="12"/>
      <c r="N2274" s="19" t="s">
        <v>1581</v>
      </c>
      <c r="O2274" s="12" t="s">
        <v>28</v>
      </c>
      <c r="P2274" s="21">
        <v>240</v>
      </c>
      <c r="Q2274" s="22">
        <v>110.71</v>
      </c>
      <c r="R2274" s="20">
        <f t="shared" si="35"/>
        <v>26570.399999999998</v>
      </c>
      <c r="S2274" s="20"/>
      <c r="T2274" s="27"/>
    </row>
    <row r="2275" spans="1:20" ht="140.4" x14ac:dyDescent="0.3">
      <c r="A2275" s="12" t="s">
        <v>1386</v>
      </c>
      <c r="B2275" s="12"/>
      <c r="C2275" s="12"/>
      <c r="D2275" s="12" t="s">
        <v>1241</v>
      </c>
      <c r="E2275" s="12" t="s">
        <v>1620</v>
      </c>
      <c r="F2275" s="12" t="s">
        <v>1619</v>
      </c>
      <c r="G2275" s="12"/>
      <c r="H2275" s="12"/>
      <c r="I2275" s="12"/>
      <c r="J2275" s="12"/>
      <c r="K2275" s="12"/>
      <c r="L2275" s="12"/>
      <c r="M2275" s="12"/>
      <c r="N2275" s="19" t="s">
        <v>1582</v>
      </c>
      <c r="O2275" s="12" t="s">
        <v>33</v>
      </c>
      <c r="P2275" s="21">
        <v>240</v>
      </c>
      <c r="Q2275" s="22">
        <v>4.8</v>
      </c>
      <c r="R2275" s="20">
        <f t="shared" si="35"/>
        <v>1152</v>
      </c>
      <c r="S2275" s="20"/>
      <c r="T2275" s="27"/>
    </row>
    <row r="2276" spans="1:20" ht="140.4" x14ac:dyDescent="0.3">
      <c r="A2276" s="12" t="s">
        <v>1386</v>
      </c>
      <c r="B2276" s="12"/>
      <c r="C2276" s="12"/>
      <c r="D2276" s="12" t="s">
        <v>1241</v>
      </c>
      <c r="E2276" s="12" t="s">
        <v>1620</v>
      </c>
      <c r="F2276" s="12" t="s">
        <v>1619</v>
      </c>
      <c r="G2276" s="12"/>
      <c r="H2276" s="12"/>
      <c r="I2276" s="12"/>
      <c r="J2276" s="12"/>
      <c r="K2276" s="12"/>
      <c r="L2276" s="12"/>
      <c r="M2276" s="12"/>
      <c r="N2276" s="19" t="s">
        <v>1583</v>
      </c>
      <c r="O2276" s="12" t="s">
        <v>33</v>
      </c>
      <c r="P2276" s="21">
        <v>240</v>
      </c>
      <c r="Q2276" s="22">
        <v>26.81</v>
      </c>
      <c r="R2276" s="20">
        <f t="shared" si="35"/>
        <v>6434.4</v>
      </c>
      <c r="S2276" s="20"/>
      <c r="T2276" s="27"/>
    </row>
    <row r="2277" spans="1:20" ht="140.4" x14ac:dyDescent="0.3">
      <c r="A2277" s="12" t="s">
        <v>1386</v>
      </c>
      <c r="B2277" s="12"/>
      <c r="C2277" s="12"/>
      <c r="D2277" s="12" t="s">
        <v>1241</v>
      </c>
      <c r="E2277" s="12" t="s">
        <v>1620</v>
      </c>
      <c r="F2277" s="12" t="s">
        <v>1619</v>
      </c>
      <c r="G2277" s="12"/>
      <c r="H2277" s="12"/>
      <c r="I2277" s="12"/>
      <c r="J2277" s="12"/>
      <c r="K2277" s="12"/>
      <c r="L2277" s="12"/>
      <c r="M2277" s="12"/>
      <c r="N2277" s="19" t="s">
        <v>1584</v>
      </c>
      <c r="O2277" s="12" t="s">
        <v>2040</v>
      </c>
      <c r="P2277" s="21">
        <v>240</v>
      </c>
      <c r="Q2277" s="22">
        <v>2.5099999999999998</v>
      </c>
      <c r="R2277" s="20">
        <f t="shared" si="35"/>
        <v>602.4</v>
      </c>
      <c r="S2277" s="20"/>
      <c r="T2277" s="27"/>
    </row>
    <row r="2278" spans="1:20" ht="140.4" x14ac:dyDescent="0.3">
      <c r="A2278" s="12" t="s">
        <v>1386</v>
      </c>
      <c r="B2278" s="12"/>
      <c r="C2278" s="12"/>
      <c r="D2278" s="12" t="s">
        <v>1241</v>
      </c>
      <c r="E2278" s="12" t="s">
        <v>1620</v>
      </c>
      <c r="F2278" s="12" t="s">
        <v>1619</v>
      </c>
      <c r="G2278" s="12"/>
      <c r="H2278" s="12"/>
      <c r="I2278" s="12"/>
      <c r="J2278" s="12"/>
      <c r="K2278" s="12"/>
      <c r="L2278" s="12"/>
      <c r="M2278" s="12"/>
      <c r="N2278" s="19" t="s">
        <v>1585</v>
      </c>
      <c r="O2278" s="12" t="s">
        <v>33</v>
      </c>
      <c r="P2278" s="21">
        <v>960</v>
      </c>
      <c r="Q2278" s="22">
        <v>4.9400000000000004</v>
      </c>
      <c r="R2278" s="20">
        <f t="shared" si="35"/>
        <v>4742.4000000000005</v>
      </c>
      <c r="S2278" s="20"/>
      <c r="T2278" s="27"/>
    </row>
    <row r="2279" spans="1:20" ht="140.4" x14ac:dyDescent="0.3">
      <c r="A2279" s="12" t="s">
        <v>1386</v>
      </c>
      <c r="B2279" s="12"/>
      <c r="C2279" s="12"/>
      <c r="D2279" s="12" t="s">
        <v>1241</v>
      </c>
      <c r="E2279" s="12" t="s">
        <v>1620</v>
      </c>
      <c r="F2279" s="12" t="s">
        <v>1619</v>
      </c>
      <c r="G2279" s="12"/>
      <c r="H2279" s="12"/>
      <c r="I2279" s="12"/>
      <c r="J2279" s="12"/>
      <c r="K2279" s="12"/>
      <c r="L2279" s="12"/>
      <c r="M2279" s="12"/>
      <c r="N2279" s="19" t="s">
        <v>1586</v>
      </c>
      <c r="O2279" s="12" t="s">
        <v>33</v>
      </c>
      <c r="P2279" s="21">
        <v>480</v>
      </c>
      <c r="Q2279" s="22">
        <v>8.31</v>
      </c>
      <c r="R2279" s="20">
        <f t="shared" si="35"/>
        <v>3988.8</v>
      </c>
      <c r="S2279" s="20"/>
      <c r="T2279" s="27"/>
    </row>
    <row r="2280" spans="1:20" ht="140.4" x14ac:dyDescent="0.3">
      <c r="A2280" s="12" t="s">
        <v>1386</v>
      </c>
      <c r="B2280" s="12"/>
      <c r="C2280" s="12"/>
      <c r="D2280" s="12" t="s">
        <v>1241</v>
      </c>
      <c r="E2280" s="12" t="s">
        <v>1620</v>
      </c>
      <c r="F2280" s="12" t="s">
        <v>1619</v>
      </c>
      <c r="G2280" s="12"/>
      <c r="H2280" s="12"/>
      <c r="I2280" s="12"/>
      <c r="J2280" s="12"/>
      <c r="K2280" s="12"/>
      <c r="L2280" s="12"/>
      <c r="M2280" s="12"/>
      <c r="N2280" s="19" t="s">
        <v>1587</v>
      </c>
      <c r="O2280" s="12" t="s">
        <v>33</v>
      </c>
      <c r="P2280" s="21">
        <v>240</v>
      </c>
      <c r="Q2280" s="22">
        <v>10.220000000000001</v>
      </c>
      <c r="R2280" s="20">
        <f t="shared" si="35"/>
        <v>2452.8000000000002</v>
      </c>
      <c r="S2280" s="20"/>
      <c r="T2280" s="27"/>
    </row>
    <row r="2281" spans="1:20" ht="140.4" x14ac:dyDescent="0.3">
      <c r="A2281" s="12" t="s">
        <v>1386</v>
      </c>
      <c r="B2281" s="12"/>
      <c r="C2281" s="12"/>
      <c r="D2281" s="12" t="s">
        <v>1241</v>
      </c>
      <c r="E2281" s="12" t="s">
        <v>1620</v>
      </c>
      <c r="F2281" s="12" t="s">
        <v>1619</v>
      </c>
      <c r="G2281" s="12"/>
      <c r="H2281" s="12"/>
      <c r="I2281" s="12"/>
      <c r="J2281" s="12"/>
      <c r="K2281" s="12"/>
      <c r="L2281" s="12"/>
      <c r="M2281" s="12"/>
      <c r="N2281" s="19" t="s">
        <v>1588</v>
      </c>
      <c r="O2281" s="12" t="s">
        <v>91</v>
      </c>
      <c r="P2281" s="21">
        <v>960</v>
      </c>
      <c r="Q2281" s="22">
        <v>2.95</v>
      </c>
      <c r="R2281" s="20">
        <f t="shared" si="35"/>
        <v>2832</v>
      </c>
      <c r="S2281" s="20"/>
      <c r="T2281" s="27"/>
    </row>
    <row r="2282" spans="1:20" ht="140.4" x14ac:dyDescent="0.3">
      <c r="A2282" s="12" t="s">
        <v>1386</v>
      </c>
      <c r="B2282" s="12"/>
      <c r="C2282" s="12"/>
      <c r="D2282" s="12" t="s">
        <v>1241</v>
      </c>
      <c r="E2282" s="12" t="s">
        <v>1620</v>
      </c>
      <c r="F2282" s="12" t="s">
        <v>1619</v>
      </c>
      <c r="G2282" s="12"/>
      <c r="H2282" s="12"/>
      <c r="I2282" s="12"/>
      <c r="J2282" s="12"/>
      <c r="K2282" s="12"/>
      <c r="L2282" s="12"/>
      <c r="M2282" s="12"/>
      <c r="N2282" s="19" t="s">
        <v>1589</v>
      </c>
      <c r="O2282" s="21" t="s">
        <v>30</v>
      </c>
      <c r="P2282" s="21">
        <v>240</v>
      </c>
      <c r="Q2282" s="22">
        <v>9.4</v>
      </c>
      <c r="R2282" s="20">
        <f t="shared" si="35"/>
        <v>2256</v>
      </c>
      <c r="S2282" s="20"/>
      <c r="T2282" s="27"/>
    </row>
    <row r="2283" spans="1:20" ht="140.4" x14ac:dyDescent="0.3">
      <c r="A2283" s="12" t="s">
        <v>1386</v>
      </c>
      <c r="B2283" s="12"/>
      <c r="C2283" s="12"/>
      <c r="D2283" s="12" t="s">
        <v>1241</v>
      </c>
      <c r="E2283" s="12" t="s">
        <v>1620</v>
      </c>
      <c r="F2283" s="12" t="s">
        <v>1619</v>
      </c>
      <c r="G2283" s="12"/>
      <c r="H2283" s="12"/>
      <c r="I2283" s="12"/>
      <c r="J2283" s="12"/>
      <c r="K2283" s="12"/>
      <c r="L2283" s="12"/>
      <c r="M2283" s="12"/>
      <c r="N2283" s="19" t="s">
        <v>1590</v>
      </c>
      <c r="O2283" s="12" t="s">
        <v>33</v>
      </c>
      <c r="P2283" s="21">
        <v>240</v>
      </c>
      <c r="Q2283" s="22">
        <v>52.8</v>
      </c>
      <c r="R2283" s="20">
        <f t="shared" si="35"/>
        <v>12672</v>
      </c>
      <c r="S2283" s="20"/>
      <c r="T2283" s="27"/>
    </row>
    <row r="2284" spans="1:20" ht="140.4" x14ac:dyDescent="0.3">
      <c r="A2284" s="12" t="s">
        <v>1386</v>
      </c>
      <c r="B2284" s="12"/>
      <c r="C2284" s="12"/>
      <c r="D2284" s="12" t="s">
        <v>1241</v>
      </c>
      <c r="E2284" s="12" t="s">
        <v>1620</v>
      </c>
      <c r="F2284" s="12" t="s">
        <v>1619</v>
      </c>
      <c r="G2284" s="12"/>
      <c r="H2284" s="12"/>
      <c r="I2284" s="12"/>
      <c r="J2284" s="12"/>
      <c r="K2284" s="12"/>
      <c r="L2284" s="12"/>
      <c r="M2284" s="12"/>
      <c r="N2284" s="19" t="s">
        <v>1591</v>
      </c>
      <c r="O2284" s="12" t="s">
        <v>28</v>
      </c>
      <c r="P2284" s="21">
        <v>480</v>
      </c>
      <c r="Q2284" s="22">
        <v>46.97</v>
      </c>
      <c r="R2284" s="20">
        <f t="shared" si="35"/>
        <v>22545.599999999999</v>
      </c>
      <c r="S2284" s="20"/>
      <c r="T2284" s="27"/>
    </row>
    <row r="2285" spans="1:20" ht="140.4" x14ac:dyDescent="0.3">
      <c r="A2285" s="12" t="s">
        <v>1386</v>
      </c>
      <c r="B2285" s="12"/>
      <c r="C2285" s="12"/>
      <c r="D2285" s="12" t="s">
        <v>1241</v>
      </c>
      <c r="E2285" s="12" t="s">
        <v>1620</v>
      </c>
      <c r="F2285" s="12" t="s">
        <v>1619</v>
      </c>
      <c r="G2285" s="12"/>
      <c r="H2285" s="12"/>
      <c r="I2285" s="12"/>
      <c r="J2285" s="12"/>
      <c r="K2285" s="12"/>
      <c r="L2285" s="12"/>
      <c r="M2285" s="12"/>
      <c r="N2285" s="19" t="s">
        <v>1592</v>
      </c>
      <c r="O2285" s="12" t="s">
        <v>28</v>
      </c>
      <c r="P2285" s="21">
        <v>720</v>
      </c>
      <c r="Q2285" s="22">
        <v>28.53</v>
      </c>
      <c r="R2285" s="20">
        <f t="shared" si="35"/>
        <v>20541.600000000002</v>
      </c>
      <c r="S2285" s="20"/>
      <c r="T2285" s="27"/>
    </row>
    <row r="2286" spans="1:20" ht="140.4" x14ac:dyDescent="0.3">
      <c r="A2286" s="12" t="s">
        <v>1386</v>
      </c>
      <c r="B2286" s="12"/>
      <c r="C2286" s="12"/>
      <c r="D2286" s="12" t="s">
        <v>1241</v>
      </c>
      <c r="E2286" s="12" t="s">
        <v>1620</v>
      </c>
      <c r="F2286" s="12" t="s">
        <v>1619</v>
      </c>
      <c r="G2286" s="12"/>
      <c r="H2286" s="12"/>
      <c r="I2286" s="12"/>
      <c r="J2286" s="12"/>
      <c r="K2286" s="12"/>
      <c r="L2286" s="12"/>
      <c r="M2286" s="12"/>
      <c r="N2286" s="19" t="s">
        <v>1593</v>
      </c>
      <c r="O2286" s="12" t="s">
        <v>28</v>
      </c>
      <c r="P2286" s="21">
        <v>720</v>
      </c>
      <c r="Q2286" s="22">
        <v>28.62</v>
      </c>
      <c r="R2286" s="20">
        <f t="shared" si="35"/>
        <v>20606.400000000001</v>
      </c>
      <c r="S2286" s="20"/>
      <c r="T2286" s="27"/>
    </row>
    <row r="2287" spans="1:20" ht="140.4" x14ac:dyDescent="0.3">
      <c r="A2287" s="12" t="s">
        <v>1386</v>
      </c>
      <c r="B2287" s="12"/>
      <c r="C2287" s="12"/>
      <c r="D2287" s="12" t="s">
        <v>1241</v>
      </c>
      <c r="E2287" s="12" t="s">
        <v>1620</v>
      </c>
      <c r="F2287" s="12" t="s">
        <v>1619</v>
      </c>
      <c r="G2287" s="12"/>
      <c r="H2287" s="12"/>
      <c r="I2287" s="12"/>
      <c r="J2287" s="12"/>
      <c r="K2287" s="12"/>
      <c r="L2287" s="12"/>
      <c r="M2287" s="12"/>
      <c r="N2287" s="19" t="s">
        <v>1594</v>
      </c>
      <c r="O2287" s="12" t="s">
        <v>33</v>
      </c>
      <c r="P2287" s="21">
        <v>720</v>
      </c>
      <c r="Q2287" s="22">
        <v>20.71</v>
      </c>
      <c r="R2287" s="20">
        <f t="shared" si="35"/>
        <v>14911.2</v>
      </c>
      <c r="S2287" s="20"/>
      <c r="T2287" s="27"/>
    </row>
    <row r="2288" spans="1:20" ht="140.4" x14ac:dyDescent="0.3">
      <c r="A2288" s="12" t="s">
        <v>1386</v>
      </c>
      <c r="B2288" s="12"/>
      <c r="C2288" s="12"/>
      <c r="D2288" s="12" t="s">
        <v>1241</v>
      </c>
      <c r="E2288" s="12" t="s">
        <v>1620</v>
      </c>
      <c r="F2288" s="12" t="s">
        <v>1619</v>
      </c>
      <c r="G2288" s="12"/>
      <c r="H2288" s="12"/>
      <c r="I2288" s="12"/>
      <c r="J2288" s="12"/>
      <c r="K2288" s="12"/>
      <c r="L2288" s="12"/>
      <c r="M2288" s="12"/>
      <c r="N2288" s="19" t="s">
        <v>1595</v>
      </c>
      <c r="O2288" s="12" t="s">
        <v>28</v>
      </c>
      <c r="P2288" s="21">
        <v>960</v>
      </c>
      <c r="Q2288" s="22">
        <v>8.4600000000000009</v>
      </c>
      <c r="R2288" s="20">
        <f t="shared" si="35"/>
        <v>8121.6</v>
      </c>
      <c r="S2288" s="20"/>
      <c r="T2288" s="27"/>
    </row>
    <row r="2289" spans="1:20" ht="140.4" x14ac:dyDescent="0.3">
      <c r="A2289" s="12" t="s">
        <v>1386</v>
      </c>
      <c r="B2289" s="12"/>
      <c r="C2289" s="12"/>
      <c r="D2289" s="12" t="s">
        <v>1241</v>
      </c>
      <c r="E2289" s="12" t="s">
        <v>1620</v>
      </c>
      <c r="F2289" s="12" t="s">
        <v>1619</v>
      </c>
      <c r="G2289" s="12"/>
      <c r="H2289" s="12"/>
      <c r="I2289" s="12"/>
      <c r="J2289" s="12"/>
      <c r="K2289" s="12"/>
      <c r="L2289" s="12"/>
      <c r="M2289" s="12"/>
      <c r="N2289" s="19" t="s">
        <v>1596</v>
      </c>
      <c r="O2289" s="12" t="s">
        <v>33</v>
      </c>
      <c r="P2289" s="31">
        <v>4800</v>
      </c>
      <c r="Q2289" s="22">
        <v>3.4</v>
      </c>
      <c r="R2289" s="20">
        <f t="shared" si="35"/>
        <v>16320</v>
      </c>
      <c r="S2289" s="20"/>
      <c r="T2289" s="27"/>
    </row>
    <row r="2290" spans="1:20" ht="140.4" x14ac:dyDescent="0.3">
      <c r="A2290" s="12" t="s">
        <v>1386</v>
      </c>
      <c r="B2290" s="12"/>
      <c r="C2290" s="12"/>
      <c r="D2290" s="12" t="s">
        <v>1241</v>
      </c>
      <c r="E2290" s="12" t="s">
        <v>1620</v>
      </c>
      <c r="F2290" s="12" t="s">
        <v>1619</v>
      </c>
      <c r="G2290" s="12"/>
      <c r="H2290" s="12"/>
      <c r="I2290" s="12"/>
      <c r="J2290" s="12"/>
      <c r="K2290" s="12"/>
      <c r="L2290" s="12"/>
      <c r="M2290" s="12"/>
      <c r="N2290" s="19" t="s">
        <v>1597</v>
      </c>
      <c r="O2290" s="12" t="s">
        <v>28</v>
      </c>
      <c r="P2290" s="21">
        <v>240</v>
      </c>
      <c r="Q2290" s="22">
        <v>18.420000000000002</v>
      </c>
      <c r="R2290" s="20">
        <f t="shared" si="35"/>
        <v>4420.8</v>
      </c>
      <c r="S2290" s="20"/>
      <c r="T2290" s="27"/>
    </row>
    <row r="2291" spans="1:20" ht="140.4" x14ac:dyDescent="0.3">
      <c r="A2291" s="12" t="s">
        <v>1386</v>
      </c>
      <c r="B2291" s="12"/>
      <c r="C2291" s="12"/>
      <c r="D2291" s="12" t="s">
        <v>1241</v>
      </c>
      <c r="E2291" s="12" t="s">
        <v>1620</v>
      </c>
      <c r="F2291" s="12" t="s">
        <v>1619</v>
      </c>
      <c r="G2291" s="12"/>
      <c r="H2291" s="12"/>
      <c r="I2291" s="12"/>
      <c r="J2291" s="12"/>
      <c r="K2291" s="12"/>
      <c r="L2291" s="12"/>
      <c r="M2291" s="12"/>
      <c r="N2291" s="19" t="s">
        <v>1598</v>
      </c>
      <c r="O2291" s="12" t="s">
        <v>33</v>
      </c>
      <c r="P2291" s="21">
        <v>480</v>
      </c>
      <c r="Q2291" s="22">
        <v>40.450000000000003</v>
      </c>
      <c r="R2291" s="20">
        <f t="shared" si="35"/>
        <v>19416</v>
      </c>
      <c r="S2291" s="20"/>
      <c r="T2291" s="27"/>
    </row>
    <row r="2292" spans="1:20" ht="140.4" x14ac:dyDescent="0.3">
      <c r="A2292" s="12" t="s">
        <v>1386</v>
      </c>
      <c r="B2292" s="12"/>
      <c r="C2292" s="12"/>
      <c r="D2292" s="12" t="s">
        <v>1241</v>
      </c>
      <c r="E2292" s="12" t="s">
        <v>1620</v>
      </c>
      <c r="F2292" s="12" t="s">
        <v>1619</v>
      </c>
      <c r="G2292" s="12"/>
      <c r="H2292" s="12"/>
      <c r="I2292" s="12"/>
      <c r="J2292" s="12"/>
      <c r="K2292" s="12"/>
      <c r="L2292" s="12"/>
      <c r="M2292" s="12"/>
      <c r="N2292" s="19" t="s">
        <v>1599</v>
      </c>
      <c r="O2292" s="12" t="s">
        <v>33</v>
      </c>
      <c r="P2292" s="21">
        <v>240</v>
      </c>
      <c r="Q2292" s="22">
        <v>13.15</v>
      </c>
      <c r="R2292" s="20">
        <f t="shared" si="35"/>
        <v>3156</v>
      </c>
      <c r="S2292" s="20"/>
      <c r="T2292" s="27"/>
    </row>
    <row r="2293" spans="1:20" ht="140.4" x14ac:dyDescent="0.3">
      <c r="A2293" s="12" t="s">
        <v>1386</v>
      </c>
      <c r="B2293" s="12"/>
      <c r="C2293" s="12"/>
      <c r="D2293" s="12" t="s">
        <v>1241</v>
      </c>
      <c r="E2293" s="12" t="s">
        <v>1620</v>
      </c>
      <c r="F2293" s="12" t="s">
        <v>1619</v>
      </c>
      <c r="G2293" s="12"/>
      <c r="H2293" s="12"/>
      <c r="I2293" s="12"/>
      <c r="J2293" s="12"/>
      <c r="K2293" s="12"/>
      <c r="L2293" s="12"/>
      <c r="M2293" s="12"/>
      <c r="N2293" s="19" t="s">
        <v>1600</v>
      </c>
      <c r="O2293" s="12" t="s">
        <v>33</v>
      </c>
      <c r="P2293" s="21">
        <v>240</v>
      </c>
      <c r="Q2293" s="22">
        <v>44.93</v>
      </c>
      <c r="R2293" s="20">
        <f t="shared" si="35"/>
        <v>10783.2</v>
      </c>
      <c r="S2293" s="20"/>
      <c r="T2293" s="27"/>
    </row>
    <row r="2294" spans="1:20" ht="140.4" x14ac:dyDescent="0.3">
      <c r="A2294" s="12" t="s">
        <v>1386</v>
      </c>
      <c r="B2294" s="12"/>
      <c r="C2294" s="12"/>
      <c r="D2294" s="12" t="s">
        <v>1241</v>
      </c>
      <c r="E2294" s="12" t="s">
        <v>1620</v>
      </c>
      <c r="F2294" s="12" t="s">
        <v>1619</v>
      </c>
      <c r="G2294" s="12"/>
      <c r="H2294" s="12"/>
      <c r="I2294" s="12"/>
      <c r="J2294" s="12"/>
      <c r="K2294" s="12"/>
      <c r="L2294" s="12"/>
      <c r="M2294" s="12"/>
      <c r="N2294" s="19" t="s">
        <v>1601</v>
      </c>
      <c r="O2294" s="12" t="s">
        <v>33</v>
      </c>
      <c r="P2294" s="21">
        <v>240</v>
      </c>
      <c r="Q2294" s="22">
        <v>46.79</v>
      </c>
      <c r="R2294" s="20">
        <f t="shared" si="35"/>
        <v>11229.6</v>
      </c>
      <c r="S2294" s="20"/>
      <c r="T2294" s="27"/>
    </row>
    <row r="2295" spans="1:20" ht="140.4" x14ac:dyDescent="0.3">
      <c r="A2295" s="12" t="s">
        <v>1386</v>
      </c>
      <c r="B2295" s="12"/>
      <c r="C2295" s="12"/>
      <c r="D2295" s="12" t="s">
        <v>1241</v>
      </c>
      <c r="E2295" s="12" t="s">
        <v>1620</v>
      </c>
      <c r="F2295" s="12" t="s">
        <v>1619</v>
      </c>
      <c r="G2295" s="12"/>
      <c r="H2295" s="12"/>
      <c r="I2295" s="12"/>
      <c r="J2295" s="12"/>
      <c r="K2295" s="12"/>
      <c r="L2295" s="12"/>
      <c r="M2295" s="12"/>
      <c r="N2295" s="19" t="s">
        <v>1602</v>
      </c>
      <c r="O2295" s="12" t="s">
        <v>33</v>
      </c>
      <c r="P2295" s="21">
        <v>240</v>
      </c>
      <c r="Q2295" s="22">
        <v>43.51</v>
      </c>
      <c r="R2295" s="20">
        <f t="shared" si="35"/>
        <v>10442.4</v>
      </c>
      <c r="S2295" s="20"/>
      <c r="T2295" s="27"/>
    </row>
    <row r="2296" spans="1:20" ht="140.4" x14ac:dyDescent="0.3">
      <c r="A2296" s="12" t="s">
        <v>1386</v>
      </c>
      <c r="B2296" s="12"/>
      <c r="C2296" s="12"/>
      <c r="D2296" s="12" t="s">
        <v>1241</v>
      </c>
      <c r="E2296" s="12" t="s">
        <v>1620</v>
      </c>
      <c r="F2296" s="12" t="s">
        <v>1619</v>
      </c>
      <c r="G2296" s="12"/>
      <c r="H2296" s="12"/>
      <c r="I2296" s="12"/>
      <c r="J2296" s="12"/>
      <c r="K2296" s="12"/>
      <c r="L2296" s="12"/>
      <c r="M2296" s="12"/>
      <c r="N2296" s="19" t="s">
        <v>1603</v>
      </c>
      <c r="O2296" s="12" t="s">
        <v>33</v>
      </c>
      <c r="P2296" s="21">
        <v>240</v>
      </c>
      <c r="Q2296" s="22">
        <v>38.99</v>
      </c>
      <c r="R2296" s="20">
        <f t="shared" si="35"/>
        <v>9357.6</v>
      </c>
      <c r="S2296" s="20"/>
      <c r="T2296" s="27"/>
    </row>
    <row r="2297" spans="1:20" ht="140.4" x14ac:dyDescent="0.3">
      <c r="A2297" s="12" t="s">
        <v>1386</v>
      </c>
      <c r="B2297" s="12"/>
      <c r="C2297" s="12"/>
      <c r="D2297" s="12" t="s">
        <v>1241</v>
      </c>
      <c r="E2297" s="12" t="s">
        <v>1620</v>
      </c>
      <c r="F2297" s="12" t="s">
        <v>1619</v>
      </c>
      <c r="G2297" s="12"/>
      <c r="H2297" s="12"/>
      <c r="I2297" s="12"/>
      <c r="J2297" s="12"/>
      <c r="K2297" s="12"/>
      <c r="L2297" s="12"/>
      <c r="M2297" s="12"/>
      <c r="N2297" s="19" t="s">
        <v>1604</v>
      </c>
      <c r="O2297" s="12" t="s">
        <v>33</v>
      </c>
      <c r="P2297" s="21">
        <v>240</v>
      </c>
      <c r="Q2297" s="22">
        <v>40.78</v>
      </c>
      <c r="R2297" s="20">
        <f t="shared" si="35"/>
        <v>9787.2000000000007</v>
      </c>
      <c r="S2297" s="20"/>
      <c r="T2297" s="27"/>
    </row>
    <row r="2298" spans="1:20" ht="140.4" x14ac:dyDescent="0.3">
      <c r="A2298" s="12" t="s">
        <v>1386</v>
      </c>
      <c r="B2298" s="12"/>
      <c r="C2298" s="12"/>
      <c r="D2298" s="12" t="s">
        <v>1241</v>
      </c>
      <c r="E2298" s="12" t="s">
        <v>1620</v>
      </c>
      <c r="F2298" s="12" t="s">
        <v>1619</v>
      </c>
      <c r="G2298" s="12"/>
      <c r="H2298" s="12"/>
      <c r="I2298" s="12"/>
      <c r="J2298" s="12"/>
      <c r="K2298" s="12"/>
      <c r="L2298" s="12"/>
      <c r="M2298" s="12"/>
      <c r="N2298" s="19" t="s">
        <v>1605</v>
      </c>
      <c r="O2298" s="12" t="s">
        <v>33</v>
      </c>
      <c r="P2298" s="21">
        <v>240</v>
      </c>
      <c r="Q2298" s="22">
        <v>30.64</v>
      </c>
      <c r="R2298" s="20">
        <f t="shared" si="35"/>
        <v>7353.6</v>
      </c>
      <c r="S2298" s="20"/>
      <c r="T2298" s="27"/>
    </row>
    <row r="2299" spans="1:20" ht="140.4" x14ac:dyDescent="0.3">
      <c r="A2299" s="12" t="s">
        <v>1386</v>
      </c>
      <c r="B2299" s="12"/>
      <c r="C2299" s="12"/>
      <c r="D2299" s="12" t="s">
        <v>1241</v>
      </c>
      <c r="E2299" s="12" t="s">
        <v>1620</v>
      </c>
      <c r="F2299" s="12" t="s">
        <v>1619</v>
      </c>
      <c r="G2299" s="12"/>
      <c r="H2299" s="12"/>
      <c r="I2299" s="12"/>
      <c r="J2299" s="12"/>
      <c r="K2299" s="12"/>
      <c r="L2299" s="12"/>
      <c r="M2299" s="12"/>
      <c r="N2299" s="19" t="s">
        <v>1606</v>
      </c>
      <c r="O2299" s="12" t="s">
        <v>33</v>
      </c>
      <c r="P2299" s="21">
        <v>240</v>
      </c>
      <c r="Q2299" s="22">
        <v>27</v>
      </c>
      <c r="R2299" s="20">
        <f t="shared" si="35"/>
        <v>6480</v>
      </c>
      <c r="S2299" s="20"/>
      <c r="T2299" s="27"/>
    </row>
    <row r="2300" spans="1:20" ht="140.4" x14ac:dyDescent="0.3">
      <c r="A2300" s="12" t="s">
        <v>1386</v>
      </c>
      <c r="B2300" s="12"/>
      <c r="C2300" s="12"/>
      <c r="D2300" s="12" t="s">
        <v>1241</v>
      </c>
      <c r="E2300" s="12" t="s">
        <v>1620</v>
      </c>
      <c r="F2300" s="12" t="s">
        <v>1619</v>
      </c>
      <c r="G2300" s="12"/>
      <c r="H2300" s="12"/>
      <c r="I2300" s="12"/>
      <c r="J2300" s="12"/>
      <c r="K2300" s="12"/>
      <c r="L2300" s="12"/>
      <c r="M2300" s="12"/>
      <c r="N2300" s="19" t="s">
        <v>1607</v>
      </c>
      <c r="O2300" s="12" t="s">
        <v>33</v>
      </c>
      <c r="P2300" s="31">
        <v>2880</v>
      </c>
      <c r="Q2300" s="22">
        <v>0.56000000000000005</v>
      </c>
      <c r="R2300" s="20">
        <f t="shared" si="35"/>
        <v>1612.8000000000002</v>
      </c>
      <c r="S2300" s="20"/>
      <c r="T2300" s="27"/>
    </row>
    <row r="2301" spans="1:20" ht="140.4" x14ac:dyDescent="0.3">
      <c r="A2301" s="12" t="s">
        <v>1386</v>
      </c>
      <c r="B2301" s="12"/>
      <c r="C2301" s="12"/>
      <c r="D2301" s="12" t="s">
        <v>1241</v>
      </c>
      <c r="E2301" s="12" t="s">
        <v>1620</v>
      </c>
      <c r="F2301" s="12" t="s">
        <v>1619</v>
      </c>
      <c r="G2301" s="12"/>
      <c r="H2301" s="12"/>
      <c r="I2301" s="12"/>
      <c r="J2301" s="12"/>
      <c r="K2301" s="12"/>
      <c r="L2301" s="12"/>
      <c r="M2301" s="12"/>
      <c r="N2301" s="19" t="s">
        <v>1608</v>
      </c>
      <c r="O2301" s="12" t="s">
        <v>33</v>
      </c>
      <c r="P2301" s="21">
        <v>240</v>
      </c>
      <c r="Q2301" s="22">
        <v>27</v>
      </c>
      <c r="R2301" s="20">
        <f t="shared" si="35"/>
        <v>6480</v>
      </c>
      <c r="S2301" s="20"/>
      <c r="T2301" s="27"/>
    </row>
    <row r="2302" spans="1:20" ht="140.4" x14ac:dyDescent="0.3">
      <c r="A2302" s="12" t="s">
        <v>1386</v>
      </c>
      <c r="B2302" s="12"/>
      <c r="C2302" s="12"/>
      <c r="D2302" s="12" t="s">
        <v>1241</v>
      </c>
      <c r="E2302" s="12" t="s">
        <v>1620</v>
      </c>
      <c r="F2302" s="12" t="s">
        <v>1619</v>
      </c>
      <c r="G2302" s="12"/>
      <c r="H2302" s="12"/>
      <c r="I2302" s="12"/>
      <c r="J2302" s="12"/>
      <c r="K2302" s="12"/>
      <c r="L2302" s="12"/>
      <c r="M2302" s="12"/>
      <c r="N2302" s="19" t="s">
        <v>1609</v>
      </c>
      <c r="O2302" s="12" t="s">
        <v>2034</v>
      </c>
      <c r="P2302" s="21">
        <v>240</v>
      </c>
      <c r="Q2302" s="22">
        <v>39.54</v>
      </c>
      <c r="R2302" s="20">
        <f t="shared" si="35"/>
        <v>9489.6</v>
      </c>
      <c r="S2302" s="20"/>
      <c r="T2302" s="27"/>
    </row>
    <row r="2303" spans="1:20" ht="140.4" x14ac:dyDescent="0.3">
      <c r="A2303" s="12" t="s">
        <v>1386</v>
      </c>
      <c r="B2303" s="12"/>
      <c r="C2303" s="12"/>
      <c r="D2303" s="12" t="s">
        <v>1241</v>
      </c>
      <c r="E2303" s="12" t="s">
        <v>1620</v>
      </c>
      <c r="F2303" s="12" t="s">
        <v>1619</v>
      </c>
      <c r="G2303" s="12"/>
      <c r="H2303" s="12"/>
      <c r="I2303" s="12"/>
      <c r="J2303" s="12"/>
      <c r="K2303" s="12"/>
      <c r="L2303" s="12"/>
      <c r="M2303" s="12"/>
      <c r="N2303" s="19" t="s">
        <v>1610</v>
      </c>
      <c r="O2303" s="12" t="s">
        <v>91</v>
      </c>
      <c r="P2303" s="21">
        <v>960</v>
      </c>
      <c r="Q2303" s="22">
        <v>16.38</v>
      </c>
      <c r="R2303" s="20">
        <f t="shared" si="35"/>
        <v>15724.8</v>
      </c>
      <c r="S2303" s="20"/>
      <c r="T2303" s="27"/>
    </row>
    <row r="2304" spans="1:20" ht="140.4" x14ac:dyDescent="0.3">
      <c r="A2304" s="12" t="s">
        <v>1386</v>
      </c>
      <c r="B2304" s="12"/>
      <c r="C2304" s="12"/>
      <c r="D2304" s="12" t="s">
        <v>1241</v>
      </c>
      <c r="E2304" s="12" t="s">
        <v>1620</v>
      </c>
      <c r="F2304" s="12" t="s">
        <v>1619</v>
      </c>
      <c r="G2304" s="12"/>
      <c r="H2304" s="12"/>
      <c r="I2304" s="12"/>
      <c r="J2304" s="12"/>
      <c r="K2304" s="12"/>
      <c r="L2304" s="12"/>
      <c r="M2304" s="12"/>
      <c r="N2304" s="19" t="s">
        <v>1611</v>
      </c>
      <c r="O2304" s="12" t="s">
        <v>28</v>
      </c>
      <c r="P2304" s="21">
        <v>385</v>
      </c>
      <c r="Q2304" s="22">
        <v>36.130000000000003</v>
      </c>
      <c r="R2304" s="20">
        <f t="shared" si="35"/>
        <v>13910.050000000001</v>
      </c>
      <c r="S2304" s="20"/>
      <c r="T2304" s="27"/>
    </row>
    <row r="2305" spans="1:20" ht="140.4" x14ac:dyDescent="0.3">
      <c r="A2305" s="12" t="s">
        <v>1386</v>
      </c>
      <c r="B2305" s="12"/>
      <c r="C2305" s="12"/>
      <c r="D2305" s="12" t="s">
        <v>1241</v>
      </c>
      <c r="E2305" s="12" t="s">
        <v>1620</v>
      </c>
      <c r="F2305" s="12" t="s">
        <v>1619</v>
      </c>
      <c r="G2305" s="12"/>
      <c r="H2305" s="12"/>
      <c r="I2305" s="12"/>
      <c r="J2305" s="12"/>
      <c r="K2305" s="12"/>
      <c r="L2305" s="12"/>
      <c r="M2305" s="12"/>
      <c r="N2305" s="19" t="s">
        <v>1612</v>
      </c>
      <c r="O2305" s="12" t="s">
        <v>28</v>
      </c>
      <c r="P2305" s="31">
        <v>1200</v>
      </c>
      <c r="Q2305" s="22">
        <v>8.92</v>
      </c>
      <c r="R2305" s="20">
        <f t="shared" si="35"/>
        <v>10704</v>
      </c>
      <c r="S2305" s="20"/>
      <c r="T2305" s="27"/>
    </row>
    <row r="2306" spans="1:20" ht="140.4" x14ac:dyDescent="0.3">
      <c r="A2306" s="12" t="s">
        <v>1386</v>
      </c>
      <c r="B2306" s="12"/>
      <c r="C2306" s="12"/>
      <c r="D2306" s="12" t="s">
        <v>1241</v>
      </c>
      <c r="E2306" s="12" t="s">
        <v>1620</v>
      </c>
      <c r="F2306" s="12" t="s">
        <v>1619</v>
      </c>
      <c r="G2306" s="12"/>
      <c r="H2306" s="12"/>
      <c r="I2306" s="12"/>
      <c r="J2306" s="12"/>
      <c r="K2306" s="12"/>
      <c r="L2306" s="12"/>
      <c r="M2306" s="12"/>
      <c r="N2306" s="19" t="s">
        <v>1613</v>
      </c>
      <c r="O2306" s="12" t="s">
        <v>91</v>
      </c>
      <c r="P2306" s="21">
        <v>240</v>
      </c>
      <c r="Q2306" s="22">
        <v>45.87</v>
      </c>
      <c r="R2306" s="20">
        <f t="shared" ref="R2306:R2369" si="36">P2306*Q2306</f>
        <v>11008.8</v>
      </c>
      <c r="S2306" s="20"/>
      <c r="T2306" s="27"/>
    </row>
    <row r="2307" spans="1:20" ht="140.4" x14ac:dyDescent="0.3">
      <c r="A2307" s="12" t="s">
        <v>1386</v>
      </c>
      <c r="B2307" s="12"/>
      <c r="C2307" s="12"/>
      <c r="D2307" s="12" t="s">
        <v>1241</v>
      </c>
      <c r="E2307" s="12" t="s">
        <v>1620</v>
      </c>
      <c r="F2307" s="12" t="s">
        <v>1619</v>
      </c>
      <c r="G2307" s="12"/>
      <c r="H2307" s="12"/>
      <c r="I2307" s="12"/>
      <c r="J2307" s="12"/>
      <c r="K2307" s="12"/>
      <c r="L2307" s="12"/>
      <c r="M2307" s="12"/>
      <c r="N2307" s="19" t="s">
        <v>1614</v>
      </c>
      <c r="O2307" s="12" t="s">
        <v>91</v>
      </c>
      <c r="P2307" s="21">
        <v>240</v>
      </c>
      <c r="Q2307" s="22">
        <v>14.08</v>
      </c>
      <c r="R2307" s="20">
        <f t="shared" si="36"/>
        <v>3379.2</v>
      </c>
      <c r="S2307" s="20"/>
      <c r="T2307" s="27"/>
    </row>
    <row r="2308" spans="1:20" ht="140.4" x14ac:dyDescent="0.3">
      <c r="A2308" s="12" t="s">
        <v>1386</v>
      </c>
      <c r="B2308" s="12"/>
      <c r="C2308" s="12"/>
      <c r="D2308" s="12" t="s">
        <v>1241</v>
      </c>
      <c r="E2308" s="12" t="s">
        <v>1620</v>
      </c>
      <c r="F2308" s="12" t="s">
        <v>1619</v>
      </c>
      <c r="G2308" s="12"/>
      <c r="H2308" s="12"/>
      <c r="I2308" s="12"/>
      <c r="J2308" s="12"/>
      <c r="K2308" s="12"/>
      <c r="L2308" s="12"/>
      <c r="M2308" s="12"/>
      <c r="N2308" s="19" t="s">
        <v>1615</v>
      </c>
      <c r="O2308" s="12" t="s">
        <v>91</v>
      </c>
      <c r="P2308" s="21">
        <v>480</v>
      </c>
      <c r="Q2308" s="22">
        <v>16.809999999999999</v>
      </c>
      <c r="R2308" s="20">
        <f t="shared" si="36"/>
        <v>8068.7999999999993</v>
      </c>
      <c r="S2308" s="20"/>
      <c r="T2308" s="27"/>
    </row>
    <row r="2309" spans="1:20" ht="140.4" x14ac:dyDescent="0.3">
      <c r="A2309" s="12" t="s">
        <v>1386</v>
      </c>
      <c r="B2309" s="12"/>
      <c r="C2309" s="12"/>
      <c r="D2309" s="12" t="s">
        <v>1241</v>
      </c>
      <c r="E2309" s="12" t="s">
        <v>1620</v>
      </c>
      <c r="F2309" s="12" t="s">
        <v>1619</v>
      </c>
      <c r="G2309" s="12"/>
      <c r="H2309" s="12"/>
      <c r="I2309" s="12"/>
      <c r="J2309" s="12"/>
      <c r="K2309" s="12"/>
      <c r="L2309" s="12"/>
      <c r="M2309" s="12"/>
      <c r="N2309" s="19" t="s">
        <v>1616</v>
      </c>
      <c r="O2309" s="12" t="s">
        <v>28</v>
      </c>
      <c r="P2309" s="21">
        <v>240</v>
      </c>
      <c r="Q2309" s="22">
        <v>15.16</v>
      </c>
      <c r="R2309" s="20">
        <f t="shared" si="36"/>
        <v>3638.4</v>
      </c>
      <c r="S2309" s="20"/>
      <c r="T2309" s="27"/>
    </row>
    <row r="2310" spans="1:20" ht="140.4" x14ac:dyDescent="0.3">
      <c r="A2310" s="12" t="s">
        <v>1386</v>
      </c>
      <c r="B2310" s="12"/>
      <c r="C2310" s="12"/>
      <c r="D2310" s="12" t="s">
        <v>1241</v>
      </c>
      <c r="E2310" s="12" t="s">
        <v>1620</v>
      </c>
      <c r="F2310" s="12" t="s">
        <v>1619</v>
      </c>
      <c r="G2310" s="12"/>
      <c r="H2310" s="12"/>
      <c r="I2310" s="12"/>
      <c r="J2310" s="12"/>
      <c r="K2310" s="12"/>
      <c r="L2310" s="12"/>
      <c r="M2310" s="12"/>
      <c r="N2310" s="19" t="s">
        <v>1617</v>
      </c>
      <c r="O2310" s="12" t="s">
        <v>33</v>
      </c>
      <c r="P2310" s="21">
        <v>240</v>
      </c>
      <c r="Q2310" s="22">
        <v>7.17</v>
      </c>
      <c r="R2310" s="20">
        <f t="shared" si="36"/>
        <v>1720.8</v>
      </c>
      <c r="S2310" s="20"/>
      <c r="T2310" s="27"/>
    </row>
    <row r="2311" spans="1:20" ht="140.4" x14ac:dyDescent="0.3">
      <c r="A2311" s="12" t="s">
        <v>1386</v>
      </c>
      <c r="B2311" s="12"/>
      <c r="C2311" s="12"/>
      <c r="D2311" s="12" t="s">
        <v>1241</v>
      </c>
      <c r="E2311" s="12" t="s">
        <v>1620</v>
      </c>
      <c r="F2311" s="12" t="s">
        <v>1619</v>
      </c>
      <c r="G2311" s="12"/>
      <c r="H2311" s="12"/>
      <c r="I2311" s="12"/>
      <c r="J2311" s="12"/>
      <c r="K2311" s="12"/>
      <c r="L2311" s="12"/>
      <c r="M2311" s="12"/>
      <c r="N2311" s="19" t="s">
        <v>1618</v>
      </c>
      <c r="O2311" s="21" t="s">
        <v>2028</v>
      </c>
      <c r="P2311" s="21">
        <v>120</v>
      </c>
      <c r="Q2311" s="22">
        <v>17.399999999999999</v>
      </c>
      <c r="R2311" s="20">
        <f t="shared" si="36"/>
        <v>2088</v>
      </c>
      <c r="S2311" s="20"/>
      <c r="T2311" s="27"/>
    </row>
    <row r="2312" spans="1:20" ht="109.2" x14ac:dyDescent="0.3">
      <c r="A2312" s="12" t="s">
        <v>20</v>
      </c>
      <c r="B2312" s="12"/>
      <c r="C2312" s="12"/>
      <c r="D2312" s="12" t="s">
        <v>1241</v>
      </c>
      <c r="E2312" s="12" t="s">
        <v>1714</v>
      </c>
      <c r="F2312" s="12" t="s">
        <v>1622</v>
      </c>
      <c r="G2312" s="12"/>
      <c r="H2312" s="12"/>
      <c r="I2312" s="12"/>
      <c r="J2312" s="12"/>
      <c r="K2312" s="12"/>
      <c r="L2312" s="12"/>
      <c r="M2312" s="12"/>
      <c r="N2312" s="17" t="s">
        <v>1621</v>
      </c>
      <c r="O2312" s="12" t="s">
        <v>33</v>
      </c>
      <c r="P2312" s="12">
        <v>25</v>
      </c>
      <c r="Q2312" s="20">
        <v>152.88999999999999</v>
      </c>
      <c r="R2312" s="20">
        <f t="shared" si="36"/>
        <v>3822.2499999999995</v>
      </c>
      <c r="S2312" s="20"/>
      <c r="T2312" s="27"/>
    </row>
    <row r="2313" spans="1:20" ht="171.6" x14ac:dyDescent="0.3">
      <c r="A2313" s="12" t="s">
        <v>1386</v>
      </c>
      <c r="B2313" s="12"/>
      <c r="C2313" s="12"/>
      <c r="D2313" s="12" t="s">
        <v>1241</v>
      </c>
      <c r="E2313" s="12" t="s">
        <v>1715</v>
      </c>
      <c r="F2313" s="12" t="s">
        <v>1713</v>
      </c>
      <c r="G2313" s="12"/>
      <c r="H2313" s="12"/>
      <c r="I2313" s="12"/>
      <c r="J2313" s="12"/>
      <c r="K2313" s="12"/>
      <c r="L2313" s="12"/>
      <c r="M2313" s="12"/>
      <c r="N2313" s="19" t="s">
        <v>1623</v>
      </c>
      <c r="O2313" s="12" t="s">
        <v>35</v>
      </c>
      <c r="P2313" s="21">
        <v>600</v>
      </c>
      <c r="Q2313" s="22">
        <v>8.06</v>
      </c>
      <c r="R2313" s="20">
        <f t="shared" si="36"/>
        <v>4836</v>
      </c>
      <c r="S2313" s="20"/>
      <c r="T2313" s="27"/>
    </row>
    <row r="2314" spans="1:20" ht="171.6" x14ac:dyDescent="0.3">
      <c r="A2314" s="12" t="s">
        <v>1386</v>
      </c>
      <c r="B2314" s="12"/>
      <c r="C2314" s="12"/>
      <c r="D2314" s="12" t="s">
        <v>1241</v>
      </c>
      <c r="E2314" s="12" t="s">
        <v>1715</v>
      </c>
      <c r="F2314" s="12" t="s">
        <v>1713</v>
      </c>
      <c r="G2314" s="12"/>
      <c r="H2314" s="12"/>
      <c r="I2314" s="12"/>
      <c r="J2314" s="12"/>
      <c r="K2314" s="12"/>
      <c r="L2314" s="12"/>
      <c r="M2314" s="12"/>
      <c r="N2314" s="19" t="s">
        <v>1624</v>
      </c>
      <c r="O2314" s="12" t="s">
        <v>35</v>
      </c>
      <c r="P2314" s="21">
        <v>600</v>
      </c>
      <c r="Q2314" s="22">
        <v>7.93</v>
      </c>
      <c r="R2314" s="20">
        <f t="shared" si="36"/>
        <v>4758</v>
      </c>
      <c r="S2314" s="20"/>
      <c r="T2314" s="27"/>
    </row>
    <row r="2315" spans="1:20" ht="171.6" x14ac:dyDescent="0.3">
      <c r="A2315" s="12" t="s">
        <v>1386</v>
      </c>
      <c r="B2315" s="12"/>
      <c r="C2315" s="12"/>
      <c r="D2315" s="12" t="s">
        <v>1241</v>
      </c>
      <c r="E2315" s="12" t="s">
        <v>1715</v>
      </c>
      <c r="F2315" s="12" t="s">
        <v>1713</v>
      </c>
      <c r="G2315" s="12"/>
      <c r="H2315" s="12"/>
      <c r="I2315" s="12"/>
      <c r="J2315" s="12"/>
      <c r="K2315" s="12"/>
      <c r="L2315" s="12"/>
      <c r="M2315" s="12"/>
      <c r="N2315" s="19" t="s">
        <v>1625</v>
      </c>
      <c r="O2315" s="12" t="s">
        <v>35</v>
      </c>
      <c r="P2315" s="21">
        <v>450</v>
      </c>
      <c r="Q2315" s="22">
        <v>7.69</v>
      </c>
      <c r="R2315" s="20">
        <f t="shared" si="36"/>
        <v>3460.5</v>
      </c>
      <c r="S2315" s="20"/>
      <c r="T2315" s="27"/>
    </row>
    <row r="2316" spans="1:20" ht="171.6" x14ac:dyDescent="0.3">
      <c r="A2316" s="12" t="s">
        <v>1386</v>
      </c>
      <c r="B2316" s="12"/>
      <c r="C2316" s="12"/>
      <c r="D2316" s="12" t="s">
        <v>1241</v>
      </c>
      <c r="E2316" s="12" t="s">
        <v>1715</v>
      </c>
      <c r="F2316" s="12" t="s">
        <v>1713</v>
      </c>
      <c r="G2316" s="12"/>
      <c r="H2316" s="12"/>
      <c r="I2316" s="12"/>
      <c r="J2316" s="12"/>
      <c r="K2316" s="12"/>
      <c r="L2316" s="12"/>
      <c r="M2316" s="12"/>
      <c r="N2316" s="19" t="s">
        <v>1626</v>
      </c>
      <c r="O2316" s="12" t="s">
        <v>35</v>
      </c>
      <c r="P2316" s="21">
        <v>1500</v>
      </c>
      <c r="Q2316" s="22">
        <v>6.1</v>
      </c>
      <c r="R2316" s="20">
        <f t="shared" si="36"/>
        <v>9150</v>
      </c>
      <c r="S2316" s="20"/>
      <c r="T2316" s="27"/>
    </row>
    <row r="2317" spans="1:20" ht="171.6" x14ac:dyDescent="0.3">
      <c r="A2317" s="12" t="s">
        <v>1386</v>
      </c>
      <c r="B2317" s="12"/>
      <c r="C2317" s="12"/>
      <c r="D2317" s="12" t="s">
        <v>1241</v>
      </c>
      <c r="E2317" s="12" t="s">
        <v>1715</v>
      </c>
      <c r="F2317" s="12" t="s">
        <v>1713</v>
      </c>
      <c r="G2317" s="12"/>
      <c r="H2317" s="12"/>
      <c r="I2317" s="12"/>
      <c r="J2317" s="12"/>
      <c r="K2317" s="12"/>
      <c r="L2317" s="12"/>
      <c r="M2317" s="12"/>
      <c r="N2317" s="19" t="s">
        <v>1627</v>
      </c>
      <c r="O2317" s="12" t="s">
        <v>35</v>
      </c>
      <c r="P2317" s="21">
        <v>600</v>
      </c>
      <c r="Q2317" s="22">
        <v>6.79</v>
      </c>
      <c r="R2317" s="20">
        <f t="shared" si="36"/>
        <v>4074</v>
      </c>
      <c r="S2317" s="20"/>
      <c r="T2317" s="27"/>
    </row>
    <row r="2318" spans="1:20" ht="171.6" x14ac:dyDescent="0.3">
      <c r="A2318" s="12" t="s">
        <v>1386</v>
      </c>
      <c r="B2318" s="12"/>
      <c r="C2318" s="12"/>
      <c r="D2318" s="12" t="s">
        <v>1241</v>
      </c>
      <c r="E2318" s="12" t="s">
        <v>1715</v>
      </c>
      <c r="F2318" s="12" t="s">
        <v>1713</v>
      </c>
      <c r="G2318" s="12"/>
      <c r="H2318" s="12"/>
      <c r="I2318" s="12"/>
      <c r="J2318" s="12"/>
      <c r="K2318" s="12"/>
      <c r="L2318" s="12"/>
      <c r="M2318" s="12"/>
      <c r="N2318" s="19" t="s">
        <v>1628</v>
      </c>
      <c r="O2318" s="12" t="s">
        <v>91</v>
      </c>
      <c r="P2318" s="21">
        <v>1500</v>
      </c>
      <c r="Q2318" s="22">
        <v>5.0599999999999996</v>
      </c>
      <c r="R2318" s="20">
        <f t="shared" si="36"/>
        <v>7589.9999999999991</v>
      </c>
      <c r="S2318" s="20"/>
      <c r="T2318" s="27"/>
    </row>
    <row r="2319" spans="1:20" ht="171.6" x14ac:dyDescent="0.3">
      <c r="A2319" s="12" t="s">
        <v>1386</v>
      </c>
      <c r="B2319" s="12"/>
      <c r="C2319" s="12"/>
      <c r="D2319" s="12" t="s">
        <v>1241</v>
      </c>
      <c r="E2319" s="12" t="s">
        <v>1715</v>
      </c>
      <c r="F2319" s="12" t="s">
        <v>1713</v>
      </c>
      <c r="G2319" s="12"/>
      <c r="H2319" s="12"/>
      <c r="I2319" s="12"/>
      <c r="J2319" s="12"/>
      <c r="K2319" s="12"/>
      <c r="L2319" s="12"/>
      <c r="M2319" s="12"/>
      <c r="N2319" s="19" t="s">
        <v>1629</v>
      </c>
      <c r="O2319" s="12" t="s">
        <v>33</v>
      </c>
      <c r="P2319" s="21">
        <v>3000</v>
      </c>
      <c r="Q2319" s="22">
        <v>3.89</v>
      </c>
      <c r="R2319" s="20">
        <f t="shared" si="36"/>
        <v>11670</v>
      </c>
      <c r="S2319" s="20"/>
      <c r="T2319" s="27"/>
    </row>
    <row r="2320" spans="1:20" ht="171.6" x14ac:dyDescent="0.3">
      <c r="A2320" s="12" t="s">
        <v>1386</v>
      </c>
      <c r="B2320" s="12"/>
      <c r="C2320" s="12"/>
      <c r="D2320" s="12" t="s">
        <v>1241</v>
      </c>
      <c r="E2320" s="12" t="s">
        <v>1715</v>
      </c>
      <c r="F2320" s="12" t="s">
        <v>1713</v>
      </c>
      <c r="G2320" s="12"/>
      <c r="H2320" s="12"/>
      <c r="I2320" s="12"/>
      <c r="J2320" s="12"/>
      <c r="K2320" s="12"/>
      <c r="L2320" s="12"/>
      <c r="M2320" s="12"/>
      <c r="N2320" s="19" t="s">
        <v>1630</v>
      </c>
      <c r="O2320" s="12" t="s">
        <v>91</v>
      </c>
      <c r="P2320" s="21">
        <v>1000</v>
      </c>
      <c r="Q2320" s="22">
        <v>4.6900000000000004</v>
      </c>
      <c r="R2320" s="20">
        <f t="shared" si="36"/>
        <v>4690</v>
      </c>
      <c r="S2320" s="20"/>
      <c r="T2320" s="27"/>
    </row>
    <row r="2321" spans="1:20" ht="171.6" x14ac:dyDescent="0.3">
      <c r="A2321" s="12" t="s">
        <v>1386</v>
      </c>
      <c r="B2321" s="12"/>
      <c r="C2321" s="12"/>
      <c r="D2321" s="12" t="s">
        <v>1241</v>
      </c>
      <c r="E2321" s="12" t="s">
        <v>1715</v>
      </c>
      <c r="F2321" s="12" t="s">
        <v>1713</v>
      </c>
      <c r="G2321" s="12"/>
      <c r="H2321" s="12"/>
      <c r="I2321" s="12"/>
      <c r="J2321" s="12"/>
      <c r="K2321" s="12"/>
      <c r="L2321" s="12"/>
      <c r="M2321" s="12"/>
      <c r="N2321" s="19" t="s">
        <v>1631</v>
      </c>
      <c r="O2321" s="12" t="s">
        <v>31</v>
      </c>
      <c r="P2321" s="21">
        <v>240</v>
      </c>
      <c r="Q2321" s="22">
        <v>5.8</v>
      </c>
      <c r="R2321" s="20">
        <f t="shared" si="36"/>
        <v>1392</v>
      </c>
      <c r="S2321" s="20"/>
      <c r="T2321" s="27"/>
    </row>
    <row r="2322" spans="1:20" ht="171.6" x14ac:dyDescent="0.3">
      <c r="A2322" s="12" t="s">
        <v>1386</v>
      </c>
      <c r="B2322" s="12"/>
      <c r="C2322" s="12"/>
      <c r="D2322" s="12" t="s">
        <v>1241</v>
      </c>
      <c r="E2322" s="12" t="s">
        <v>1715</v>
      </c>
      <c r="F2322" s="12" t="s">
        <v>1713</v>
      </c>
      <c r="G2322" s="12"/>
      <c r="H2322" s="12"/>
      <c r="I2322" s="12"/>
      <c r="J2322" s="12"/>
      <c r="K2322" s="12"/>
      <c r="L2322" s="12"/>
      <c r="M2322" s="12"/>
      <c r="N2322" s="19" t="s">
        <v>1632</v>
      </c>
      <c r="O2322" s="12" t="s">
        <v>35</v>
      </c>
      <c r="P2322" s="21">
        <v>400</v>
      </c>
      <c r="Q2322" s="22">
        <v>8.89</v>
      </c>
      <c r="R2322" s="20">
        <f t="shared" si="36"/>
        <v>3556</v>
      </c>
      <c r="S2322" s="20"/>
      <c r="T2322" s="27"/>
    </row>
    <row r="2323" spans="1:20" ht="171.6" x14ac:dyDescent="0.3">
      <c r="A2323" s="12" t="s">
        <v>1386</v>
      </c>
      <c r="B2323" s="12"/>
      <c r="C2323" s="12"/>
      <c r="D2323" s="12" t="s">
        <v>1241</v>
      </c>
      <c r="E2323" s="12" t="s">
        <v>1715</v>
      </c>
      <c r="F2323" s="12" t="s">
        <v>1713</v>
      </c>
      <c r="G2323" s="12"/>
      <c r="H2323" s="12"/>
      <c r="I2323" s="12"/>
      <c r="J2323" s="12"/>
      <c r="K2323" s="12"/>
      <c r="L2323" s="12"/>
      <c r="M2323" s="12"/>
      <c r="N2323" s="19" t="s">
        <v>1633</v>
      </c>
      <c r="O2323" s="12" t="s">
        <v>35</v>
      </c>
      <c r="P2323" s="21">
        <v>150</v>
      </c>
      <c r="Q2323" s="22">
        <v>6.74</v>
      </c>
      <c r="R2323" s="20">
        <f t="shared" si="36"/>
        <v>1011</v>
      </c>
      <c r="S2323" s="20"/>
      <c r="T2323" s="27"/>
    </row>
    <row r="2324" spans="1:20" ht="171.6" x14ac:dyDescent="0.3">
      <c r="A2324" s="12" t="s">
        <v>1386</v>
      </c>
      <c r="B2324" s="12"/>
      <c r="C2324" s="12"/>
      <c r="D2324" s="12" t="s">
        <v>1241</v>
      </c>
      <c r="E2324" s="12" t="s">
        <v>1715</v>
      </c>
      <c r="F2324" s="12" t="s">
        <v>1713</v>
      </c>
      <c r="G2324" s="12"/>
      <c r="H2324" s="12"/>
      <c r="I2324" s="12"/>
      <c r="J2324" s="12"/>
      <c r="K2324" s="12"/>
      <c r="L2324" s="12"/>
      <c r="M2324" s="12"/>
      <c r="N2324" s="19" t="s">
        <v>1634</v>
      </c>
      <c r="O2324" s="12" t="s">
        <v>91</v>
      </c>
      <c r="P2324" s="21">
        <v>100</v>
      </c>
      <c r="Q2324" s="22">
        <v>7.04</v>
      </c>
      <c r="R2324" s="20">
        <f t="shared" si="36"/>
        <v>704</v>
      </c>
      <c r="S2324" s="20"/>
      <c r="T2324" s="27"/>
    </row>
    <row r="2325" spans="1:20" ht="171.6" x14ac:dyDescent="0.3">
      <c r="A2325" s="12" t="s">
        <v>1386</v>
      </c>
      <c r="B2325" s="12"/>
      <c r="C2325" s="12"/>
      <c r="D2325" s="12" t="s">
        <v>1241</v>
      </c>
      <c r="E2325" s="12" t="s">
        <v>1715</v>
      </c>
      <c r="F2325" s="12" t="s">
        <v>1713</v>
      </c>
      <c r="G2325" s="12"/>
      <c r="H2325" s="12"/>
      <c r="I2325" s="12"/>
      <c r="J2325" s="12"/>
      <c r="K2325" s="12"/>
      <c r="L2325" s="12"/>
      <c r="M2325" s="12"/>
      <c r="N2325" s="19" t="s">
        <v>1635</v>
      </c>
      <c r="O2325" s="12" t="s">
        <v>35</v>
      </c>
      <c r="P2325" s="21">
        <v>250</v>
      </c>
      <c r="Q2325" s="22">
        <v>1.86</v>
      </c>
      <c r="R2325" s="20">
        <f t="shared" si="36"/>
        <v>465</v>
      </c>
      <c r="S2325" s="20"/>
      <c r="T2325" s="27"/>
    </row>
    <row r="2326" spans="1:20" ht="171.6" x14ac:dyDescent="0.3">
      <c r="A2326" s="12" t="s">
        <v>1386</v>
      </c>
      <c r="B2326" s="12"/>
      <c r="C2326" s="12"/>
      <c r="D2326" s="12" t="s">
        <v>1241</v>
      </c>
      <c r="E2326" s="12" t="s">
        <v>1715</v>
      </c>
      <c r="F2326" s="12" t="s">
        <v>1713</v>
      </c>
      <c r="G2326" s="12"/>
      <c r="H2326" s="12"/>
      <c r="I2326" s="12"/>
      <c r="J2326" s="12"/>
      <c r="K2326" s="12"/>
      <c r="L2326" s="12"/>
      <c r="M2326" s="12"/>
      <c r="N2326" s="19" t="s">
        <v>1636</v>
      </c>
      <c r="O2326" s="12" t="s">
        <v>35</v>
      </c>
      <c r="P2326" s="21">
        <v>1200</v>
      </c>
      <c r="Q2326" s="22">
        <v>6.86</v>
      </c>
      <c r="R2326" s="20">
        <f t="shared" si="36"/>
        <v>8232</v>
      </c>
      <c r="S2326" s="20"/>
      <c r="T2326" s="27"/>
    </row>
    <row r="2327" spans="1:20" ht="171.6" x14ac:dyDescent="0.3">
      <c r="A2327" s="12" t="s">
        <v>1386</v>
      </c>
      <c r="B2327" s="12"/>
      <c r="C2327" s="12"/>
      <c r="D2327" s="12" t="s">
        <v>1241</v>
      </c>
      <c r="E2327" s="12" t="s">
        <v>1715</v>
      </c>
      <c r="F2327" s="12" t="s">
        <v>1713</v>
      </c>
      <c r="G2327" s="12"/>
      <c r="H2327" s="12"/>
      <c r="I2327" s="12"/>
      <c r="J2327" s="12"/>
      <c r="K2327" s="12"/>
      <c r="L2327" s="12"/>
      <c r="M2327" s="12"/>
      <c r="N2327" s="19" t="s">
        <v>1637</v>
      </c>
      <c r="O2327" s="12" t="s">
        <v>33</v>
      </c>
      <c r="P2327" s="21">
        <v>200</v>
      </c>
      <c r="Q2327" s="22">
        <v>6.65</v>
      </c>
      <c r="R2327" s="20">
        <f t="shared" si="36"/>
        <v>1330</v>
      </c>
      <c r="S2327" s="20"/>
      <c r="T2327" s="27"/>
    </row>
    <row r="2328" spans="1:20" ht="171.6" x14ac:dyDescent="0.3">
      <c r="A2328" s="12" t="s">
        <v>1386</v>
      </c>
      <c r="B2328" s="12"/>
      <c r="C2328" s="12"/>
      <c r="D2328" s="12" t="s">
        <v>1241</v>
      </c>
      <c r="E2328" s="12" t="s">
        <v>1715</v>
      </c>
      <c r="F2328" s="12" t="s">
        <v>1713</v>
      </c>
      <c r="G2328" s="12"/>
      <c r="H2328" s="12"/>
      <c r="I2328" s="12"/>
      <c r="J2328" s="12"/>
      <c r="K2328" s="12"/>
      <c r="L2328" s="12"/>
      <c r="M2328" s="12"/>
      <c r="N2328" s="19" t="s">
        <v>1638</v>
      </c>
      <c r="O2328" s="12" t="s">
        <v>91</v>
      </c>
      <c r="P2328" s="21">
        <v>1200</v>
      </c>
      <c r="Q2328" s="22">
        <v>7.16</v>
      </c>
      <c r="R2328" s="20">
        <f t="shared" si="36"/>
        <v>8592</v>
      </c>
      <c r="S2328" s="20"/>
      <c r="T2328" s="27"/>
    </row>
    <row r="2329" spans="1:20" ht="171.6" x14ac:dyDescent="0.3">
      <c r="A2329" s="12" t="s">
        <v>1386</v>
      </c>
      <c r="B2329" s="12"/>
      <c r="C2329" s="12"/>
      <c r="D2329" s="12" t="s">
        <v>1241</v>
      </c>
      <c r="E2329" s="12" t="s">
        <v>1715</v>
      </c>
      <c r="F2329" s="12" t="s">
        <v>1713</v>
      </c>
      <c r="G2329" s="12"/>
      <c r="H2329" s="12"/>
      <c r="I2329" s="12"/>
      <c r="J2329" s="12"/>
      <c r="K2329" s="12"/>
      <c r="L2329" s="12"/>
      <c r="M2329" s="12"/>
      <c r="N2329" s="19" t="s">
        <v>1639</v>
      </c>
      <c r="O2329" s="12" t="s">
        <v>91</v>
      </c>
      <c r="P2329" s="21">
        <v>600</v>
      </c>
      <c r="Q2329" s="22">
        <v>7.43</v>
      </c>
      <c r="R2329" s="20">
        <f t="shared" si="36"/>
        <v>4458</v>
      </c>
      <c r="S2329" s="20"/>
      <c r="T2329" s="27"/>
    </row>
    <row r="2330" spans="1:20" ht="171.6" x14ac:dyDescent="0.3">
      <c r="A2330" s="12" t="s">
        <v>1386</v>
      </c>
      <c r="B2330" s="12"/>
      <c r="C2330" s="12"/>
      <c r="D2330" s="12" t="s">
        <v>1241</v>
      </c>
      <c r="E2330" s="12" t="s">
        <v>1715</v>
      </c>
      <c r="F2330" s="12" t="s">
        <v>1713</v>
      </c>
      <c r="G2330" s="12"/>
      <c r="H2330" s="12"/>
      <c r="I2330" s="12"/>
      <c r="J2330" s="12"/>
      <c r="K2330" s="12"/>
      <c r="L2330" s="12"/>
      <c r="M2330" s="12"/>
      <c r="N2330" s="19" t="s">
        <v>1640</v>
      </c>
      <c r="O2330" s="12" t="s">
        <v>31</v>
      </c>
      <c r="P2330" s="21">
        <v>320</v>
      </c>
      <c r="Q2330" s="22">
        <v>7.33</v>
      </c>
      <c r="R2330" s="20">
        <f t="shared" si="36"/>
        <v>2345.6</v>
      </c>
      <c r="S2330" s="20"/>
      <c r="T2330" s="27"/>
    </row>
    <row r="2331" spans="1:20" ht="171.6" x14ac:dyDescent="0.3">
      <c r="A2331" s="12" t="s">
        <v>1386</v>
      </c>
      <c r="B2331" s="12"/>
      <c r="C2331" s="12"/>
      <c r="D2331" s="12" t="s">
        <v>1241</v>
      </c>
      <c r="E2331" s="12" t="s">
        <v>1715</v>
      </c>
      <c r="F2331" s="12" t="s">
        <v>1713</v>
      </c>
      <c r="G2331" s="12"/>
      <c r="H2331" s="12"/>
      <c r="I2331" s="12"/>
      <c r="J2331" s="12"/>
      <c r="K2331" s="12"/>
      <c r="L2331" s="12"/>
      <c r="M2331" s="12"/>
      <c r="N2331" s="19" t="s">
        <v>1641</v>
      </c>
      <c r="O2331" s="12" t="s">
        <v>33</v>
      </c>
      <c r="P2331" s="21">
        <v>260</v>
      </c>
      <c r="Q2331" s="22">
        <v>4.18</v>
      </c>
      <c r="R2331" s="20">
        <f t="shared" si="36"/>
        <v>1086.8</v>
      </c>
      <c r="S2331" s="20"/>
      <c r="T2331" s="27"/>
    </row>
    <row r="2332" spans="1:20" ht="171.6" x14ac:dyDescent="0.3">
      <c r="A2332" s="12" t="s">
        <v>1386</v>
      </c>
      <c r="B2332" s="12"/>
      <c r="C2332" s="12"/>
      <c r="D2332" s="12" t="s">
        <v>1241</v>
      </c>
      <c r="E2332" s="12" t="s">
        <v>1715</v>
      </c>
      <c r="F2332" s="12" t="s">
        <v>1713</v>
      </c>
      <c r="G2332" s="12"/>
      <c r="H2332" s="12"/>
      <c r="I2332" s="12"/>
      <c r="J2332" s="12"/>
      <c r="K2332" s="12"/>
      <c r="L2332" s="12"/>
      <c r="M2332" s="12"/>
      <c r="N2332" s="19" t="s">
        <v>1642</v>
      </c>
      <c r="O2332" s="12" t="s">
        <v>33</v>
      </c>
      <c r="P2332" s="21">
        <v>300</v>
      </c>
      <c r="Q2332" s="22">
        <v>8.58</v>
      </c>
      <c r="R2332" s="20">
        <f t="shared" si="36"/>
        <v>2574</v>
      </c>
      <c r="S2332" s="20"/>
      <c r="T2332" s="27"/>
    </row>
    <row r="2333" spans="1:20" ht="171.6" x14ac:dyDescent="0.3">
      <c r="A2333" s="12" t="s">
        <v>1386</v>
      </c>
      <c r="B2333" s="12"/>
      <c r="C2333" s="12"/>
      <c r="D2333" s="12" t="s">
        <v>1241</v>
      </c>
      <c r="E2333" s="12" t="s">
        <v>1715</v>
      </c>
      <c r="F2333" s="12" t="s">
        <v>1713</v>
      </c>
      <c r="G2333" s="12"/>
      <c r="H2333" s="12"/>
      <c r="I2333" s="12"/>
      <c r="J2333" s="12"/>
      <c r="K2333" s="12"/>
      <c r="L2333" s="12"/>
      <c r="M2333" s="12"/>
      <c r="N2333" s="19" t="s">
        <v>1643</v>
      </c>
      <c r="O2333" s="12" t="s">
        <v>91</v>
      </c>
      <c r="P2333" s="21">
        <v>500</v>
      </c>
      <c r="Q2333" s="22">
        <v>4.04</v>
      </c>
      <c r="R2333" s="20">
        <f t="shared" si="36"/>
        <v>2020</v>
      </c>
      <c r="S2333" s="20"/>
      <c r="T2333" s="27"/>
    </row>
    <row r="2334" spans="1:20" ht="171.6" x14ac:dyDescent="0.3">
      <c r="A2334" s="12" t="s">
        <v>1386</v>
      </c>
      <c r="B2334" s="12"/>
      <c r="C2334" s="12"/>
      <c r="D2334" s="12" t="s">
        <v>1241</v>
      </c>
      <c r="E2334" s="12" t="s">
        <v>1715</v>
      </c>
      <c r="F2334" s="12" t="s">
        <v>1713</v>
      </c>
      <c r="G2334" s="12"/>
      <c r="H2334" s="12"/>
      <c r="I2334" s="12"/>
      <c r="J2334" s="12"/>
      <c r="K2334" s="12"/>
      <c r="L2334" s="12"/>
      <c r="M2334" s="12"/>
      <c r="N2334" s="19" t="s">
        <v>1644</v>
      </c>
      <c r="O2334" s="12" t="s">
        <v>91</v>
      </c>
      <c r="P2334" s="21">
        <v>1500</v>
      </c>
      <c r="Q2334" s="22">
        <v>8.56</v>
      </c>
      <c r="R2334" s="20">
        <f t="shared" si="36"/>
        <v>12840</v>
      </c>
      <c r="S2334" s="20"/>
      <c r="T2334" s="27"/>
    </row>
    <row r="2335" spans="1:20" ht="171.6" x14ac:dyDescent="0.3">
      <c r="A2335" s="12" t="s">
        <v>1386</v>
      </c>
      <c r="B2335" s="12"/>
      <c r="C2335" s="12"/>
      <c r="D2335" s="12" t="s">
        <v>1241</v>
      </c>
      <c r="E2335" s="12" t="s">
        <v>1715</v>
      </c>
      <c r="F2335" s="12" t="s">
        <v>1713</v>
      </c>
      <c r="G2335" s="12"/>
      <c r="H2335" s="12"/>
      <c r="I2335" s="12"/>
      <c r="J2335" s="12"/>
      <c r="K2335" s="12"/>
      <c r="L2335" s="12"/>
      <c r="M2335" s="12"/>
      <c r="N2335" s="19" t="s">
        <v>1645</v>
      </c>
      <c r="O2335" s="21" t="s">
        <v>2041</v>
      </c>
      <c r="P2335" s="21">
        <v>1200</v>
      </c>
      <c r="Q2335" s="22">
        <v>6.22</v>
      </c>
      <c r="R2335" s="20">
        <f t="shared" si="36"/>
        <v>7464</v>
      </c>
      <c r="S2335" s="20"/>
      <c r="T2335" s="27"/>
    </row>
    <row r="2336" spans="1:20" ht="171.6" x14ac:dyDescent="0.3">
      <c r="A2336" s="12" t="s">
        <v>1386</v>
      </c>
      <c r="B2336" s="12"/>
      <c r="C2336" s="12"/>
      <c r="D2336" s="12" t="s">
        <v>1241</v>
      </c>
      <c r="E2336" s="12" t="s">
        <v>1715</v>
      </c>
      <c r="F2336" s="12" t="s">
        <v>1713</v>
      </c>
      <c r="G2336" s="12"/>
      <c r="H2336" s="12"/>
      <c r="I2336" s="12"/>
      <c r="J2336" s="12"/>
      <c r="K2336" s="12"/>
      <c r="L2336" s="12"/>
      <c r="M2336" s="12"/>
      <c r="N2336" s="19" t="s">
        <v>1646</v>
      </c>
      <c r="O2336" s="12" t="s">
        <v>28</v>
      </c>
      <c r="P2336" s="21">
        <v>200</v>
      </c>
      <c r="Q2336" s="22">
        <v>7.41</v>
      </c>
      <c r="R2336" s="20">
        <f t="shared" si="36"/>
        <v>1482</v>
      </c>
      <c r="S2336" s="20"/>
      <c r="T2336" s="27"/>
    </row>
    <row r="2337" spans="1:20" ht="171.6" x14ac:dyDescent="0.3">
      <c r="A2337" s="12" t="s">
        <v>1386</v>
      </c>
      <c r="B2337" s="12"/>
      <c r="C2337" s="12"/>
      <c r="D2337" s="12" t="s">
        <v>1241</v>
      </c>
      <c r="E2337" s="12" t="s">
        <v>1715</v>
      </c>
      <c r="F2337" s="12" t="s">
        <v>1713</v>
      </c>
      <c r="G2337" s="12"/>
      <c r="H2337" s="12"/>
      <c r="I2337" s="12"/>
      <c r="J2337" s="12"/>
      <c r="K2337" s="12"/>
      <c r="L2337" s="12"/>
      <c r="M2337" s="12"/>
      <c r="N2337" s="19" t="s">
        <v>1647</v>
      </c>
      <c r="O2337" s="12" t="s">
        <v>28</v>
      </c>
      <c r="P2337" s="21">
        <v>200</v>
      </c>
      <c r="Q2337" s="22">
        <v>7.62</v>
      </c>
      <c r="R2337" s="20">
        <f t="shared" si="36"/>
        <v>1524</v>
      </c>
      <c r="S2337" s="20"/>
      <c r="T2337" s="27"/>
    </row>
    <row r="2338" spans="1:20" ht="171.6" x14ac:dyDescent="0.3">
      <c r="A2338" s="12" t="s">
        <v>1386</v>
      </c>
      <c r="B2338" s="12"/>
      <c r="C2338" s="12"/>
      <c r="D2338" s="12" t="s">
        <v>1241</v>
      </c>
      <c r="E2338" s="12" t="s">
        <v>1715</v>
      </c>
      <c r="F2338" s="12" t="s">
        <v>1713</v>
      </c>
      <c r="G2338" s="12"/>
      <c r="H2338" s="12"/>
      <c r="I2338" s="12"/>
      <c r="J2338" s="12"/>
      <c r="K2338" s="12"/>
      <c r="L2338" s="12"/>
      <c r="M2338" s="12"/>
      <c r="N2338" s="19" t="s">
        <v>1648</v>
      </c>
      <c r="O2338" s="12" t="s">
        <v>28</v>
      </c>
      <c r="P2338" s="21">
        <v>200</v>
      </c>
      <c r="Q2338" s="22">
        <v>7.59</v>
      </c>
      <c r="R2338" s="20">
        <f t="shared" si="36"/>
        <v>1518</v>
      </c>
      <c r="S2338" s="20"/>
      <c r="T2338" s="27"/>
    </row>
    <row r="2339" spans="1:20" ht="171.6" x14ac:dyDescent="0.3">
      <c r="A2339" s="12" t="s">
        <v>1386</v>
      </c>
      <c r="B2339" s="12"/>
      <c r="C2339" s="12"/>
      <c r="D2339" s="12" t="s">
        <v>1241</v>
      </c>
      <c r="E2339" s="12" t="s">
        <v>1715</v>
      </c>
      <c r="F2339" s="12" t="s">
        <v>1713</v>
      </c>
      <c r="G2339" s="12"/>
      <c r="H2339" s="12"/>
      <c r="I2339" s="12"/>
      <c r="J2339" s="12"/>
      <c r="K2339" s="12"/>
      <c r="L2339" s="12"/>
      <c r="M2339" s="12"/>
      <c r="N2339" s="19" t="s">
        <v>1649</v>
      </c>
      <c r="O2339" s="21" t="s">
        <v>2041</v>
      </c>
      <c r="P2339" s="21">
        <v>400</v>
      </c>
      <c r="Q2339" s="22">
        <v>5.94</v>
      </c>
      <c r="R2339" s="20">
        <f t="shared" si="36"/>
        <v>2376</v>
      </c>
      <c r="S2339" s="20"/>
      <c r="T2339" s="27"/>
    </row>
    <row r="2340" spans="1:20" ht="171.6" x14ac:dyDescent="0.3">
      <c r="A2340" s="12" t="s">
        <v>1386</v>
      </c>
      <c r="B2340" s="12"/>
      <c r="C2340" s="12"/>
      <c r="D2340" s="12" t="s">
        <v>1241</v>
      </c>
      <c r="E2340" s="12" t="s">
        <v>1715</v>
      </c>
      <c r="F2340" s="12" t="s">
        <v>1713</v>
      </c>
      <c r="G2340" s="12"/>
      <c r="H2340" s="12"/>
      <c r="I2340" s="12"/>
      <c r="J2340" s="12"/>
      <c r="K2340" s="12"/>
      <c r="L2340" s="12"/>
      <c r="M2340" s="12"/>
      <c r="N2340" s="19" t="s">
        <v>1650</v>
      </c>
      <c r="O2340" s="12" t="s">
        <v>28</v>
      </c>
      <c r="P2340" s="21">
        <v>1200</v>
      </c>
      <c r="Q2340" s="22">
        <v>7.03</v>
      </c>
      <c r="R2340" s="20">
        <f t="shared" si="36"/>
        <v>8436</v>
      </c>
      <c r="S2340" s="20"/>
      <c r="T2340" s="27"/>
    </row>
    <row r="2341" spans="1:20" ht="171.6" x14ac:dyDescent="0.3">
      <c r="A2341" s="12" t="s">
        <v>1386</v>
      </c>
      <c r="B2341" s="12"/>
      <c r="C2341" s="12"/>
      <c r="D2341" s="12" t="s">
        <v>1241</v>
      </c>
      <c r="E2341" s="12" t="s">
        <v>1715</v>
      </c>
      <c r="F2341" s="12" t="s">
        <v>1713</v>
      </c>
      <c r="G2341" s="12"/>
      <c r="H2341" s="12"/>
      <c r="I2341" s="12"/>
      <c r="J2341" s="12"/>
      <c r="K2341" s="12"/>
      <c r="L2341" s="12"/>
      <c r="M2341" s="12"/>
      <c r="N2341" s="19" t="s">
        <v>1651</v>
      </c>
      <c r="O2341" s="12" t="s">
        <v>28</v>
      </c>
      <c r="P2341" s="21">
        <v>1200</v>
      </c>
      <c r="Q2341" s="22">
        <v>6.31</v>
      </c>
      <c r="R2341" s="20">
        <f t="shared" si="36"/>
        <v>7571.9999999999991</v>
      </c>
      <c r="S2341" s="20"/>
      <c r="T2341" s="27"/>
    </row>
    <row r="2342" spans="1:20" ht="171.6" x14ac:dyDescent="0.3">
      <c r="A2342" s="12" t="s">
        <v>1386</v>
      </c>
      <c r="B2342" s="12"/>
      <c r="C2342" s="12"/>
      <c r="D2342" s="12" t="s">
        <v>1241</v>
      </c>
      <c r="E2342" s="12" t="s">
        <v>1715</v>
      </c>
      <c r="F2342" s="12" t="s">
        <v>1713</v>
      </c>
      <c r="G2342" s="12"/>
      <c r="H2342" s="12"/>
      <c r="I2342" s="12"/>
      <c r="J2342" s="12"/>
      <c r="K2342" s="12"/>
      <c r="L2342" s="12"/>
      <c r="M2342" s="12"/>
      <c r="N2342" s="19" t="s">
        <v>1652</v>
      </c>
      <c r="O2342" s="12" t="s">
        <v>91</v>
      </c>
      <c r="P2342" s="21">
        <v>304</v>
      </c>
      <c r="Q2342" s="22">
        <v>4.47</v>
      </c>
      <c r="R2342" s="20">
        <f t="shared" si="36"/>
        <v>1358.8799999999999</v>
      </c>
      <c r="S2342" s="20"/>
      <c r="T2342" s="27"/>
    </row>
    <row r="2343" spans="1:20" ht="171.6" x14ac:dyDescent="0.3">
      <c r="A2343" s="12" t="s">
        <v>1386</v>
      </c>
      <c r="B2343" s="12"/>
      <c r="C2343" s="12"/>
      <c r="D2343" s="12" t="s">
        <v>1241</v>
      </c>
      <c r="E2343" s="12" t="s">
        <v>1715</v>
      </c>
      <c r="F2343" s="12" t="s">
        <v>1713</v>
      </c>
      <c r="G2343" s="12"/>
      <c r="H2343" s="12"/>
      <c r="I2343" s="12"/>
      <c r="J2343" s="12"/>
      <c r="K2343" s="12"/>
      <c r="L2343" s="12"/>
      <c r="M2343" s="12"/>
      <c r="N2343" s="19" t="s">
        <v>1653</v>
      </c>
      <c r="O2343" s="12" t="s">
        <v>2033</v>
      </c>
      <c r="P2343" s="21">
        <v>250</v>
      </c>
      <c r="Q2343" s="22">
        <v>5.77</v>
      </c>
      <c r="R2343" s="20">
        <f t="shared" si="36"/>
        <v>1442.5</v>
      </c>
      <c r="S2343" s="20"/>
      <c r="T2343" s="27"/>
    </row>
    <row r="2344" spans="1:20" ht="171.6" x14ac:dyDescent="0.3">
      <c r="A2344" s="12" t="s">
        <v>1386</v>
      </c>
      <c r="B2344" s="12"/>
      <c r="C2344" s="12"/>
      <c r="D2344" s="12" t="s">
        <v>1241</v>
      </c>
      <c r="E2344" s="12" t="s">
        <v>1715</v>
      </c>
      <c r="F2344" s="12" t="s">
        <v>1713</v>
      </c>
      <c r="G2344" s="12"/>
      <c r="H2344" s="12"/>
      <c r="I2344" s="12"/>
      <c r="J2344" s="12"/>
      <c r="K2344" s="12"/>
      <c r="L2344" s="12"/>
      <c r="M2344" s="12"/>
      <c r="N2344" s="19" t="s">
        <v>1654</v>
      </c>
      <c r="O2344" s="12" t="s">
        <v>2033</v>
      </c>
      <c r="P2344" s="21">
        <v>240</v>
      </c>
      <c r="Q2344" s="22">
        <v>5.6</v>
      </c>
      <c r="R2344" s="20">
        <f t="shared" si="36"/>
        <v>1344</v>
      </c>
      <c r="S2344" s="20"/>
      <c r="T2344" s="27"/>
    </row>
    <row r="2345" spans="1:20" ht="171.6" x14ac:dyDescent="0.3">
      <c r="A2345" s="12" t="s">
        <v>1386</v>
      </c>
      <c r="B2345" s="12"/>
      <c r="C2345" s="12"/>
      <c r="D2345" s="12" t="s">
        <v>1241</v>
      </c>
      <c r="E2345" s="12" t="s">
        <v>1715</v>
      </c>
      <c r="F2345" s="12" t="s">
        <v>1713</v>
      </c>
      <c r="G2345" s="12"/>
      <c r="H2345" s="12"/>
      <c r="I2345" s="12"/>
      <c r="J2345" s="12"/>
      <c r="K2345" s="12"/>
      <c r="L2345" s="12"/>
      <c r="M2345" s="12"/>
      <c r="N2345" s="19" t="s">
        <v>1655</v>
      </c>
      <c r="O2345" s="12" t="s">
        <v>28</v>
      </c>
      <c r="P2345" s="21">
        <v>500</v>
      </c>
      <c r="Q2345" s="22">
        <v>12.51</v>
      </c>
      <c r="R2345" s="20">
        <f t="shared" si="36"/>
        <v>6255</v>
      </c>
      <c r="S2345" s="20"/>
      <c r="T2345" s="27"/>
    </row>
    <row r="2346" spans="1:20" ht="171.6" x14ac:dyDescent="0.3">
      <c r="A2346" s="12" t="s">
        <v>1386</v>
      </c>
      <c r="B2346" s="12"/>
      <c r="C2346" s="12"/>
      <c r="D2346" s="12" t="s">
        <v>1241</v>
      </c>
      <c r="E2346" s="12" t="s">
        <v>1715</v>
      </c>
      <c r="F2346" s="12" t="s">
        <v>1713</v>
      </c>
      <c r="G2346" s="12"/>
      <c r="H2346" s="12"/>
      <c r="I2346" s="12"/>
      <c r="J2346" s="12"/>
      <c r="K2346" s="12"/>
      <c r="L2346" s="12"/>
      <c r="M2346" s="12"/>
      <c r="N2346" s="19" t="s">
        <v>1656</v>
      </c>
      <c r="O2346" s="12" t="s">
        <v>33</v>
      </c>
      <c r="P2346" s="21">
        <v>100</v>
      </c>
      <c r="Q2346" s="22">
        <v>8.39</v>
      </c>
      <c r="R2346" s="20">
        <f t="shared" si="36"/>
        <v>839</v>
      </c>
      <c r="S2346" s="20"/>
      <c r="T2346" s="27"/>
    </row>
    <row r="2347" spans="1:20" ht="171.6" x14ac:dyDescent="0.3">
      <c r="A2347" s="12" t="s">
        <v>1386</v>
      </c>
      <c r="B2347" s="12"/>
      <c r="C2347" s="12"/>
      <c r="D2347" s="12" t="s">
        <v>1241</v>
      </c>
      <c r="E2347" s="12" t="s">
        <v>1715</v>
      </c>
      <c r="F2347" s="12" t="s">
        <v>1713</v>
      </c>
      <c r="G2347" s="12"/>
      <c r="H2347" s="12"/>
      <c r="I2347" s="12"/>
      <c r="J2347" s="12"/>
      <c r="K2347" s="12"/>
      <c r="L2347" s="12"/>
      <c r="M2347" s="12"/>
      <c r="N2347" s="19" t="s">
        <v>1657</v>
      </c>
      <c r="O2347" s="12" t="s">
        <v>33</v>
      </c>
      <c r="P2347" s="21">
        <v>100</v>
      </c>
      <c r="Q2347" s="22">
        <v>3.73</v>
      </c>
      <c r="R2347" s="20">
        <f t="shared" si="36"/>
        <v>373</v>
      </c>
      <c r="S2347" s="20"/>
      <c r="T2347" s="27"/>
    </row>
    <row r="2348" spans="1:20" ht="171.6" x14ac:dyDescent="0.3">
      <c r="A2348" s="12" t="s">
        <v>1386</v>
      </c>
      <c r="B2348" s="12"/>
      <c r="C2348" s="12"/>
      <c r="D2348" s="12" t="s">
        <v>1241</v>
      </c>
      <c r="E2348" s="12" t="s">
        <v>1715</v>
      </c>
      <c r="F2348" s="12" t="s">
        <v>1713</v>
      </c>
      <c r="G2348" s="12"/>
      <c r="H2348" s="12"/>
      <c r="I2348" s="12"/>
      <c r="J2348" s="12"/>
      <c r="K2348" s="12"/>
      <c r="L2348" s="12"/>
      <c r="M2348" s="12"/>
      <c r="N2348" s="19" t="s">
        <v>1658</v>
      </c>
      <c r="O2348" s="12" t="s">
        <v>33</v>
      </c>
      <c r="P2348" s="21">
        <v>100</v>
      </c>
      <c r="Q2348" s="22">
        <v>28.2</v>
      </c>
      <c r="R2348" s="20">
        <f t="shared" si="36"/>
        <v>2820</v>
      </c>
      <c r="S2348" s="20"/>
      <c r="T2348" s="27"/>
    </row>
    <row r="2349" spans="1:20" ht="171.6" x14ac:dyDescent="0.3">
      <c r="A2349" s="12" t="s">
        <v>1386</v>
      </c>
      <c r="B2349" s="12"/>
      <c r="C2349" s="12"/>
      <c r="D2349" s="12" t="s">
        <v>1241</v>
      </c>
      <c r="E2349" s="12" t="s">
        <v>1715</v>
      </c>
      <c r="F2349" s="12" t="s">
        <v>1713</v>
      </c>
      <c r="G2349" s="12"/>
      <c r="H2349" s="12"/>
      <c r="I2349" s="12"/>
      <c r="J2349" s="12"/>
      <c r="K2349" s="12"/>
      <c r="L2349" s="12"/>
      <c r="M2349" s="12"/>
      <c r="N2349" s="19" t="s">
        <v>1659</v>
      </c>
      <c r="O2349" s="12" t="s">
        <v>33</v>
      </c>
      <c r="P2349" s="21">
        <v>700</v>
      </c>
      <c r="Q2349" s="22">
        <v>9.57</v>
      </c>
      <c r="R2349" s="20">
        <f t="shared" si="36"/>
        <v>6699</v>
      </c>
      <c r="S2349" s="20"/>
      <c r="T2349" s="27"/>
    </row>
    <row r="2350" spans="1:20" ht="171.6" x14ac:dyDescent="0.3">
      <c r="A2350" s="12" t="s">
        <v>1386</v>
      </c>
      <c r="B2350" s="12"/>
      <c r="C2350" s="12"/>
      <c r="D2350" s="12" t="s">
        <v>1241</v>
      </c>
      <c r="E2350" s="12" t="s">
        <v>1715</v>
      </c>
      <c r="F2350" s="12" t="s">
        <v>1713</v>
      </c>
      <c r="G2350" s="12"/>
      <c r="H2350" s="12"/>
      <c r="I2350" s="12"/>
      <c r="J2350" s="12"/>
      <c r="K2350" s="12"/>
      <c r="L2350" s="12"/>
      <c r="M2350" s="12"/>
      <c r="N2350" s="19" t="s">
        <v>1660</v>
      </c>
      <c r="O2350" s="12" t="s">
        <v>33</v>
      </c>
      <c r="P2350" s="21">
        <v>536</v>
      </c>
      <c r="Q2350" s="22">
        <v>6.98</v>
      </c>
      <c r="R2350" s="20">
        <f t="shared" si="36"/>
        <v>3741.28</v>
      </c>
      <c r="S2350" s="20"/>
      <c r="T2350" s="27"/>
    </row>
    <row r="2351" spans="1:20" ht="171.6" x14ac:dyDescent="0.3">
      <c r="A2351" s="12" t="s">
        <v>1386</v>
      </c>
      <c r="B2351" s="12"/>
      <c r="C2351" s="12"/>
      <c r="D2351" s="12" t="s">
        <v>1241</v>
      </c>
      <c r="E2351" s="12" t="s">
        <v>1715</v>
      </c>
      <c r="F2351" s="12" t="s">
        <v>1713</v>
      </c>
      <c r="G2351" s="12"/>
      <c r="H2351" s="12"/>
      <c r="I2351" s="12"/>
      <c r="J2351" s="12"/>
      <c r="K2351" s="12"/>
      <c r="L2351" s="12"/>
      <c r="M2351" s="12"/>
      <c r="N2351" s="19" t="s">
        <v>1661</v>
      </c>
      <c r="O2351" s="12" t="s">
        <v>91</v>
      </c>
      <c r="P2351" s="21">
        <v>1200</v>
      </c>
      <c r="Q2351" s="22">
        <v>6.95</v>
      </c>
      <c r="R2351" s="20">
        <f t="shared" si="36"/>
        <v>8340</v>
      </c>
      <c r="S2351" s="20"/>
      <c r="T2351" s="27"/>
    </row>
    <row r="2352" spans="1:20" ht="171.6" x14ac:dyDescent="0.3">
      <c r="A2352" s="12" t="s">
        <v>1386</v>
      </c>
      <c r="B2352" s="12"/>
      <c r="C2352" s="12"/>
      <c r="D2352" s="12" t="s">
        <v>1241</v>
      </c>
      <c r="E2352" s="12" t="s">
        <v>1715</v>
      </c>
      <c r="F2352" s="12" t="s">
        <v>1713</v>
      </c>
      <c r="G2352" s="12"/>
      <c r="H2352" s="12"/>
      <c r="I2352" s="12"/>
      <c r="J2352" s="12"/>
      <c r="K2352" s="12"/>
      <c r="L2352" s="12"/>
      <c r="M2352" s="12"/>
      <c r="N2352" s="19" t="s">
        <v>1662</v>
      </c>
      <c r="O2352" s="12" t="s">
        <v>91</v>
      </c>
      <c r="P2352" s="21">
        <v>1200</v>
      </c>
      <c r="Q2352" s="22">
        <v>6.65</v>
      </c>
      <c r="R2352" s="20">
        <f t="shared" si="36"/>
        <v>7980</v>
      </c>
      <c r="S2352" s="20"/>
      <c r="T2352" s="27"/>
    </row>
    <row r="2353" spans="1:20" ht="171.6" x14ac:dyDescent="0.3">
      <c r="A2353" s="12" t="s">
        <v>1386</v>
      </c>
      <c r="B2353" s="12"/>
      <c r="C2353" s="12"/>
      <c r="D2353" s="12" t="s">
        <v>1241</v>
      </c>
      <c r="E2353" s="12" t="s">
        <v>1715</v>
      </c>
      <c r="F2353" s="12" t="s">
        <v>1713</v>
      </c>
      <c r="G2353" s="12"/>
      <c r="H2353" s="12"/>
      <c r="I2353" s="12"/>
      <c r="J2353" s="12"/>
      <c r="K2353" s="12"/>
      <c r="L2353" s="12"/>
      <c r="M2353" s="12"/>
      <c r="N2353" s="19" t="s">
        <v>1663</v>
      </c>
      <c r="O2353" s="12" t="s">
        <v>31</v>
      </c>
      <c r="P2353" s="21">
        <v>300</v>
      </c>
      <c r="Q2353" s="22">
        <v>4.5999999999999996</v>
      </c>
      <c r="R2353" s="20">
        <f t="shared" si="36"/>
        <v>1380</v>
      </c>
      <c r="S2353" s="20"/>
      <c r="T2353" s="27"/>
    </row>
    <row r="2354" spans="1:20" ht="171.6" x14ac:dyDescent="0.3">
      <c r="A2354" s="12" t="s">
        <v>1386</v>
      </c>
      <c r="B2354" s="12"/>
      <c r="C2354" s="12"/>
      <c r="D2354" s="12" t="s">
        <v>1241</v>
      </c>
      <c r="E2354" s="12" t="s">
        <v>1715</v>
      </c>
      <c r="F2354" s="12" t="s">
        <v>1713</v>
      </c>
      <c r="G2354" s="12"/>
      <c r="H2354" s="12"/>
      <c r="I2354" s="12"/>
      <c r="J2354" s="12"/>
      <c r="K2354" s="12"/>
      <c r="L2354" s="12"/>
      <c r="M2354" s="12"/>
      <c r="N2354" s="19" t="s">
        <v>1664</v>
      </c>
      <c r="O2354" s="21" t="s">
        <v>2039</v>
      </c>
      <c r="P2354" s="21">
        <v>500</v>
      </c>
      <c r="Q2354" s="22">
        <v>5.81</v>
      </c>
      <c r="R2354" s="20">
        <f t="shared" si="36"/>
        <v>2905</v>
      </c>
      <c r="S2354" s="20"/>
      <c r="T2354" s="27"/>
    </row>
    <row r="2355" spans="1:20" ht="171.6" x14ac:dyDescent="0.3">
      <c r="A2355" s="12" t="s">
        <v>1386</v>
      </c>
      <c r="B2355" s="12"/>
      <c r="C2355" s="12"/>
      <c r="D2355" s="12" t="s">
        <v>1241</v>
      </c>
      <c r="E2355" s="12" t="s">
        <v>1715</v>
      </c>
      <c r="F2355" s="12" t="s">
        <v>1713</v>
      </c>
      <c r="G2355" s="12"/>
      <c r="H2355" s="12"/>
      <c r="I2355" s="12"/>
      <c r="J2355" s="12"/>
      <c r="K2355" s="12"/>
      <c r="L2355" s="12"/>
      <c r="M2355" s="12"/>
      <c r="N2355" s="19" t="s">
        <v>1665</v>
      </c>
      <c r="O2355" s="12" t="s">
        <v>31</v>
      </c>
      <c r="P2355" s="21">
        <v>400</v>
      </c>
      <c r="Q2355" s="22">
        <v>11.25</v>
      </c>
      <c r="R2355" s="20">
        <f t="shared" si="36"/>
        <v>4500</v>
      </c>
      <c r="S2355" s="20"/>
      <c r="T2355" s="27"/>
    </row>
    <row r="2356" spans="1:20" ht="171.6" x14ac:dyDescent="0.3">
      <c r="A2356" s="12" t="s">
        <v>1386</v>
      </c>
      <c r="B2356" s="12"/>
      <c r="C2356" s="12"/>
      <c r="D2356" s="12" t="s">
        <v>1241</v>
      </c>
      <c r="E2356" s="12" t="s">
        <v>1715</v>
      </c>
      <c r="F2356" s="12" t="s">
        <v>1713</v>
      </c>
      <c r="G2356" s="12"/>
      <c r="H2356" s="12"/>
      <c r="I2356" s="12"/>
      <c r="J2356" s="12"/>
      <c r="K2356" s="12"/>
      <c r="L2356" s="12"/>
      <c r="M2356" s="12"/>
      <c r="N2356" s="19" t="s">
        <v>1666</v>
      </c>
      <c r="O2356" s="12" t="s">
        <v>33</v>
      </c>
      <c r="P2356" s="21">
        <v>150</v>
      </c>
      <c r="Q2356" s="22">
        <v>5.76</v>
      </c>
      <c r="R2356" s="20">
        <f t="shared" si="36"/>
        <v>864</v>
      </c>
      <c r="S2356" s="20"/>
      <c r="T2356" s="27"/>
    </row>
    <row r="2357" spans="1:20" ht="171.6" x14ac:dyDescent="0.3">
      <c r="A2357" s="12" t="s">
        <v>1386</v>
      </c>
      <c r="B2357" s="12"/>
      <c r="C2357" s="12"/>
      <c r="D2357" s="12" t="s">
        <v>1241</v>
      </c>
      <c r="E2357" s="12" t="s">
        <v>1715</v>
      </c>
      <c r="F2357" s="12" t="s">
        <v>1713</v>
      </c>
      <c r="G2357" s="12"/>
      <c r="H2357" s="12"/>
      <c r="I2357" s="12"/>
      <c r="J2357" s="12"/>
      <c r="K2357" s="12"/>
      <c r="L2357" s="12"/>
      <c r="M2357" s="12"/>
      <c r="N2357" s="19" t="s">
        <v>1667</v>
      </c>
      <c r="O2357" s="12" t="s">
        <v>2031</v>
      </c>
      <c r="P2357" s="21">
        <v>180</v>
      </c>
      <c r="Q2357" s="22">
        <v>7.02</v>
      </c>
      <c r="R2357" s="20">
        <f t="shared" si="36"/>
        <v>1263.5999999999999</v>
      </c>
      <c r="S2357" s="20"/>
      <c r="T2357" s="27"/>
    </row>
    <row r="2358" spans="1:20" ht="171.6" x14ac:dyDescent="0.3">
      <c r="A2358" s="12" t="s">
        <v>1386</v>
      </c>
      <c r="B2358" s="12"/>
      <c r="C2358" s="12"/>
      <c r="D2358" s="12" t="s">
        <v>1241</v>
      </c>
      <c r="E2358" s="12" t="s">
        <v>1715</v>
      </c>
      <c r="F2358" s="12" t="s">
        <v>1713</v>
      </c>
      <c r="G2358" s="12"/>
      <c r="H2358" s="12"/>
      <c r="I2358" s="12"/>
      <c r="J2358" s="12"/>
      <c r="K2358" s="12"/>
      <c r="L2358" s="12"/>
      <c r="M2358" s="12"/>
      <c r="N2358" s="19" t="s">
        <v>1668</v>
      </c>
      <c r="O2358" s="12" t="s">
        <v>91</v>
      </c>
      <c r="P2358" s="21">
        <v>100</v>
      </c>
      <c r="Q2358" s="22">
        <v>15.22</v>
      </c>
      <c r="R2358" s="20">
        <f t="shared" si="36"/>
        <v>1522</v>
      </c>
      <c r="S2358" s="20"/>
      <c r="T2358" s="27"/>
    </row>
    <row r="2359" spans="1:20" ht="171.6" x14ac:dyDescent="0.3">
      <c r="A2359" s="12" t="s">
        <v>1386</v>
      </c>
      <c r="B2359" s="12"/>
      <c r="C2359" s="12"/>
      <c r="D2359" s="12" t="s">
        <v>1241</v>
      </c>
      <c r="E2359" s="12" t="s">
        <v>1715</v>
      </c>
      <c r="F2359" s="12" t="s">
        <v>1713</v>
      </c>
      <c r="G2359" s="12"/>
      <c r="H2359" s="12"/>
      <c r="I2359" s="12"/>
      <c r="J2359" s="12"/>
      <c r="K2359" s="12"/>
      <c r="L2359" s="12"/>
      <c r="M2359" s="12"/>
      <c r="N2359" s="19" t="s">
        <v>1669</v>
      </c>
      <c r="O2359" s="12" t="s">
        <v>33</v>
      </c>
      <c r="P2359" s="21">
        <v>132</v>
      </c>
      <c r="Q2359" s="22">
        <v>2.11</v>
      </c>
      <c r="R2359" s="20">
        <f t="shared" si="36"/>
        <v>278.52</v>
      </c>
      <c r="S2359" s="20"/>
      <c r="T2359" s="27"/>
    </row>
    <row r="2360" spans="1:20" ht="171.6" x14ac:dyDescent="0.3">
      <c r="A2360" s="12" t="s">
        <v>1386</v>
      </c>
      <c r="B2360" s="12"/>
      <c r="C2360" s="12"/>
      <c r="D2360" s="12" t="s">
        <v>1241</v>
      </c>
      <c r="E2360" s="12" t="s">
        <v>1715</v>
      </c>
      <c r="F2360" s="12" t="s">
        <v>1713</v>
      </c>
      <c r="G2360" s="12"/>
      <c r="H2360" s="12"/>
      <c r="I2360" s="12"/>
      <c r="J2360" s="12"/>
      <c r="K2360" s="12"/>
      <c r="L2360" s="12"/>
      <c r="M2360" s="12"/>
      <c r="N2360" s="19" t="s">
        <v>1670</v>
      </c>
      <c r="O2360" s="12" t="s">
        <v>35</v>
      </c>
      <c r="P2360" s="21">
        <v>300</v>
      </c>
      <c r="Q2360" s="22">
        <v>19.149999999999999</v>
      </c>
      <c r="R2360" s="20">
        <f t="shared" si="36"/>
        <v>5745</v>
      </c>
      <c r="S2360" s="20"/>
      <c r="T2360" s="27"/>
    </row>
    <row r="2361" spans="1:20" ht="171.6" x14ac:dyDescent="0.3">
      <c r="A2361" s="12" t="s">
        <v>1386</v>
      </c>
      <c r="B2361" s="12"/>
      <c r="C2361" s="12"/>
      <c r="D2361" s="12" t="s">
        <v>1241</v>
      </c>
      <c r="E2361" s="12" t="s">
        <v>1715</v>
      </c>
      <c r="F2361" s="12" t="s">
        <v>1713</v>
      </c>
      <c r="G2361" s="12"/>
      <c r="H2361" s="12"/>
      <c r="I2361" s="12"/>
      <c r="J2361" s="12"/>
      <c r="K2361" s="12"/>
      <c r="L2361" s="12"/>
      <c r="M2361" s="12"/>
      <c r="N2361" s="19" t="s">
        <v>1671</v>
      </c>
      <c r="O2361" s="12" t="s">
        <v>35</v>
      </c>
      <c r="P2361" s="21">
        <v>300</v>
      </c>
      <c r="Q2361" s="22">
        <v>29.86</v>
      </c>
      <c r="R2361" s="20">
        <f t="shared" si="36"/>
        <v>8958</v>
      </c>
      <c r="S2361" s="20"/>
      <c r="T2361" s="27"/>
    </row>
    <row r="2362" spans="1:20" ht="171.6" x14ac:dyDescent="0.3">
      <c r="A2362" s="12" t="s">
        <v>1386</v>
      </c>
      <c r="B2362" s="12"/>
      <c r="C2362" s="12"/>
      <c r="D2362" s="12" t="s">
        <v>1241</v>
      </c>
      <c r="E2362" s="12" t="s">
        <v>1715</v>
      </c>
      <c r="F2362" s="12" t="s">
        <v>1713</v>
      </c>
      <c r="G2362" s="12"/>
      <c r="H2362" s="12"/>
      <c r="I2362" s="12"/>
      <c r="J2362" s="12"/>
      <c r="K2362" s="12"/>
      <c r="L2362" s="12"/>
      <c r="M2362" s="12"/>
      <c r="N2362" s="19" t="s">
        <v>1672</v>
      </c>
      <c r="O2362" s="12" t="s">
        <v>35</v>
      </c>
      <c r="P2362" s="21">
        <v>300</v>
      </c>
      <c r="Q2362" s="22">
        <v>32.53</v>
      </c>
      <c r="R2362" s="20">
        <f t="shared" si="36"/>
        <v>9759</v>
      </c>
      <c r="S2362" s="20"/>
      <c r="T2362" s="27"/>
    </row>
    <row r="2363" spans="1:20" ht="171.6" x14ac:dyDescent="0.3">
      <c r="A2363" s="12" t="s">
        <v>1386</v>
      </c>
      <c r="B2363" s="12"/>
      <c r="C2363" s="12"/>
      <c r="D2363" s="12" t="s">
        <v>1241</v>
      </c>
      <c r="E2363" s="12" t="s">
        <v>1715</v>
      </c>
      <c r="F2363" s="12" t="s">
        <v>1713</v>
      </c>
      <c r="G2363" s="12"/>
      <c r="H2363" s="12"/>
      <c r="I2363" s="12"/>
      <c r="J2363" s="12"/>
      <c r="K2363" s="12"/>
      <c r="L2363" s="12"/>
      <c r="M2363" s="12"/>
      <c r="N2363" s="19" t="s">
        <v>1673</v>
      </c>
      <c r="O2363" s="12" t="s">
        <v>35</v>
      </c>
      <c r="P2363" s="21">
        <v>300</v>
      </c>
      <c r="Q2363" s="22">
        <v>33.299999999999997</v>
      </c>
      <c r="R2363" s="20">
        <f t="shared" si="36"/>
        <v>9990</v>
      </c>
      <c r="S2363" s="20"/>
      <c r="T2363" s="27"/>
    </row>
    <row r="2364" spans="1:20" ht="171.6" x14ac:dyDescent="0.3">
      <c r="A2364" s="12" t="s">
        <v>1386</v>
      </c>
      <c r="B2364" s="12"/>
      <c r="C2364" s="12"/>
      <c r="D2364" s="12" t="s">
        <v>1241</v>
      </c>
      <c r="E2364" s="12" t="s">
        <v>1715</v>
      </c>
      <c r="F2364" s="12" t="s">
        <v>1713</v>
      </c>
      <c r="G2364" s="12"/>
      <c r="H2364" s="12"/>
      <c r="I2364" s="12"/>
      <c r="J2364" s="12"/>
      <c r="K2364" s="12"/>
      <c r="L2364" s="12"/>
      <c r="M2364" s="12"/>
      <c r="N2364" s="19" t="s">
        <v>1674</v>
      </c>
      <c r="O2364" s="12" t="s">
        <v>31</v>
      </c>
      <c r="P2364" s="21">
        <v>350</v>
      </c>
      <c r="Q2364" s="22">
        <v>4.34</v>
      </c>
      <c r="R2364" s="20">
        <f t="shared" si="36"/>
        <v>1519</v>
      </c>
      <c r="S2364" s="20"/>
      <c r="T2364" s="27"/>
    </row>
    <row r="2365" spans="1:20" ht="171.6" x14ac:dyDescent="0.3">
      <c r="A2365" s="12" t="s">
        <v>1386</v>
      </c>
      <c r="B2365" s="12"/>
      <c r="C2365" s="12"/>
      <c r="D2365" s="12" t="s">
        <v>1241</v>
      </c>
      <c r="E2365" s="12" t="s">
        <v>1715</v>
      </c>
      <c r="F2365" s="12" t="s">
        <v>1713</v>
      </c>
      <c r="G2365" s="12"/>
      <c r="H2365" s="12"/>
      <c r="I2365" s="12"/>
      <c r="J2365" s="12"/>
      <c r="K2365" s="12"/>
      <c r="L2365" s="12"/>
      <c r="M2365" s="12"/>
      <c r="N2365" s="19" t="s">
        <v>1675</v>
      </c>
      <c r="O2365" s="12" t="s">
        <v>2033</v>
      </c>
      <c r="P2365" s="21">
        <v>480</v>
      </c>
      <c r="Q2365" s="22">
        <v>4.93</v>
      </c>
      <c r="R2365" s="20">
        <f t="shared" si="36"/>
        <v>2366.3999999999996</v>
      </c>
      <c r="S2365" s="20"/>
      <c r="T2365" s="27"/>
    </row>
    <row r="2366" spans="1:20" ht="171.6" x14ac:dyDescent="0.3">
      <c r="A2366" s="12" t="s">
        <v>1386</v>
      </c>
      <c r="B2366" s="12"/>
      <c r="C2366" s="12"/>
      <c r="D2366" s="12" t="s">
        <v>1241</v>
      </c>
      <c r="E2366" s="12" t="s">
        <v>1715</v>
      </c>
      <c r="F2366" s="12" t="s">
        <v>1713</v>
      </c>
      <c r="G2366" s="12"/>
      <c r="H2366" s="12"/>
      <c r="I2366" s="12"/>
      <c r="J2366" s="12"/>
      <c r="K2366" s="12"/>
      <c r="L2366" s="12"/>
      <c r="M2366" s="12"/>
      <c r="N2366" s="19" t="s">
        <v>1676</v>
      </c>
      <c r="O2366" s="12" t="s">
        <v>35</v>
      </c>
      <c r="P2366" s="21">
        <v>480</v>
      </c>
      <c r="Q2366" s="22">
        <v>18.579999999999998</v>
      </c>
      <c r="R2366" s="20">
        <f t="shared" si="36"/>
        <v>8918.4</v>
      </c>
      <c r="S2366" s="20"/>
      <c r="T2366" s="27"/>
    </row>
    <row r="2367" spans="1:20" ht="171.6" x14ac:dyDescent="0.3">
      <c r="A2367" s="12" t="s">
        <v>1386</v>
      </c>
      <c r="B2367" s="12"/>
      <c r="C2367" s="12"/>
      <c r="D2367" s="12" t="s">
        <v>1241</v>
      </c>
      <c r="E2367" s="12" t="s">
        <v>1715</v>
      </c>
      <c r="F2367" s="12" t="s">
        <v>1713</v>
      </c>
      <c r="G2367" s="12"/>
      <c r="H2367" s="12"/>
      <c r="I2367" s="12"/>
      <c r="J2367" s="12"/>
      <c r="K2367" s="12"/>
      <c r="L2367" s="12"/>
      <c r="M2367" s="12"/>
      <c r="N2367" s="19" t="s">
        <v>1677</v>
      </c>
      <c r="O2367" s="12" t="s">
        <v>35</v>
      </c>
      <c r="P2367" s="21">
        <v>480</v>
      </c>
      <c r="Q2367" s="22">
        <v>45.51</v>
      </c>
      <c r="R2367" s="20">
        <f t="shared" si="36"/>
        <v>21844.799999999999</v>
      </c>
      <c r="S2367" s="20"/>
      <c r="T2367" s="27"/>
    </row>
    <row r="2368" spans="1:20" ht="171.6" x14ac:dyDescent="0.3">
      <c r="A2368" s="12" t="s">
        <v>1386</v>
      </c>
      <c r="B2368" s="12"/>
      <c r="C2368" s="12"/>
      <c r="D2368" s="12" t="s">
        <v>1241</v>
      </c>
      <c r="E2368" s="12" t="s">
        <v>1715</v>
      </c>
      <c r="F2368" s="12" t="s">
        <v>1713</v>
      </c>
      <c r="G2368" s="12"/>
      <c r="H2368" s="12"/>
      <c r="I2368" s="12"/>
      <c r="J2368" s="12"/>
      <c r="K2368" s="12"/>
      <c r="L2368" s="12"/>
      <c r="M2368" s="12"/>
      <c r="N2368" s="19" t="s">
        <v>1678</v>
      </c>
      <c r="O2368" s="12" t="s">
        <v>35</v>
      </c>
      <c r="P2368" s="21">
        <v>500</v>
      </c>
      <c r="Q2368" s="22">
        <v>26.52</v>
      </c>
      <c r="R2368" s="20">
        <f t="shared" si="36"/>
        <v>13260</v>
      </c>
      <c r="S2368" s="20"/>
      <c r="T2368" s="27"/>
    </row>
    <row r="2369" spans="1:20" ht="171.6" x14ac:dyDescent="0.3">
      <c r="A2369" s="12" t="s">
        <v>1386</v>
      </c>
      <c r="B2369" s="12"/>
      <c r="C2369" s="12"/>
      <c r="D2369" s="12" t="s">
        <v>1241</v>
      </c>
      <c r="E2369" s="12" t="s">
        <v>1715</v>
      </c>
      <c r="F2369" s="12" t="s">
        <v>1713</v>
      </c>
      <c r="G2369" s="12"/>
      <c r="H2369" s="12"/>
      <c r="I2369" s="12"/>
      <c r="J2369" s="12"/>
      <c r="K2369" s="12"/>
      <c r="L2369" s="12"/>
      <c r="M2369" s="12"/>
      <c r="N2369" s="19" t="s">
        <v>1679</v>
      </c>
      <c r="O2369" s="12" t="s">
        <v>35</v>
      </c>
      <c r="P2369" s="21">
        <v>600</v>
      </c>
      <c r="Q2369" s="22">
        <v>22.16</v>
      </c>
      <c r="R2369" s="20">
        <f t="shared" si="36"/>
        <v>13296</v>
      </c>
      <c r="S2369" s="20"/>
      <c r="T2369" s="27"/>
    </row>
    <row r="2370" spans="1:20" ht="171.6" x14ac:dyDescent="0.3">
      <c r="A2370" s="12" t="s">
        <v>1386</v>
      </c>
      <c r="B2370" s="12"/>
      <c r="C2370" s="12"/>
      <c r="D2370" s="12" t="s">
        <v>1241</v>
      </c>
      <c r="E2370" s="12" t="s">
        <v>1715</v>
      </c>
      <c r="F2370" s="12" t="s">
        <v>1713</v>
      </c>
      <c r="G2370" s="12"/>
      <c r="H2370" s="12"/>
      <c r="I2370" s="12"/>
      <c r="J2370" s="12"/>
      <c r="K2370" s="12"/>
      <c r="L2370" s="12"/>
      <c r="M2370" s="12"/>
      <c r="N2370" s="19" t="s">
        <v>1680</v>
      </c>
      <c r="O2370" s="12" t="s">
        <v>35</v>
      </c>
      <c r="P2370" s="21">
        <v>600</v>
      </c>
      <c r="Q2370" s="22">
        <v>40.29</v>
      </c>
      <c r="R2370" s="20">
        <f t="shared" ref="R2370:R2433" si="37">P2370*Q2370</f>
        <v>24174</v>
      </c>
      <c r="S2370" s="20"/>
      <c r="T2370" s="27"/>
    </row>
    <row r="2371" spans="1:20" ht="171.6" x14ac:dyDescent="0.3">
      <c r="A2371" s="12" t="s">
        <v>1386</v>
      </c>
      <c r="B2371" s="12"/>
      <c r="C2371" s="12"/>
      <c r="D2371" s="12" t="s">
        <v>1241</v>
      </c>
      <c r="E2371" s="12" t="s">
        <v>1715</v>
      </c>
      <c r="F2371" s="12" t="s">
        <v>1713</v>
      </c>
      <c r="G2371" s="12"/>
      <c r="H2371" s="12"/>
      <c r="I2371" s="12"/>
      <c r="J2371" s="12"/>
      <c r="K2371" s="12"/>
      <c r="L2371" s="12"/>
      <c r="M2371" s="12"/>
      <c r="N2371" s="19" t="s">
        <v>1681</v>
      </c>
      <c r="O2371" s="12" t="s">
        <v>35</v>
      </c>
      <c r="P2371" s="21">
        <v>600</v>
      </c>
      <c r="Q2371" s="22">
        <v>16.670000000000002</v>
      </c>
      <c r="R2371" s="20">
        <f t="shared" si="37"/>
        <v>10002.000000000002</v>
      </c>
      <c r="S2371" s="20"/>
      <c r="T2371" s="27"/>
    </row>
    <row r="2372" spans="1:20" ht="171.6" x14ac:dyDescent="0.3">
      <c r="A2372" s="12" t="s">
        <v>1386</v>
      </c>
      <c r="B2372" s="12"/>
      <c r="C2372" s="12"/>
      <c r="D2372" s="12" t="s">
        <v>1241</v>
      </c>
      <c r="E2372" s="12" t="s">
        <v>1715</v>
      </c>
      <c r="F2372" s="12" t="s">
        <v>1713</v>
      </c>
      <c r="G2372" s="12"/>
      <c r="H2372" s="12"/>
      <c r="I2372" s="12"/>
      <c r="J2372" s="12"/>
      <c r="K2372" s="12"/>
      <c r="L2372" s="12"/>
      <c r="M2372" s="12"/>
      <c r="N2372" s="19" t="s">
        <v>1682</v>
      </c>
      <c r="O2372" s="12" t="s">
        <v>35</v>
      </c>
      <c r="P2372" s="21">
        <v>1500</v>
      </c>
      <c r="Q2372" s="22">
        <v>12.53</v>
      </c>
      <c r="R2372" s="20">
        <f t="shared" si="37"/>
        <v>18795</v>
      </c>
      <c r="S2372" s="20"/>
      <c r="T2372" s="27"/>
    </row>
    <row r="2373" spans="1:20" ht="171.6" x14ac:dyDescent="0.3">
      <c r="A2373" s="12" t="s">
        <v>1386</v>
      </c>
      <c r="B2373" s="12"/>
      <c r="C2373" s="12"/>
      <c r="D2373" s="12" t="s">
        <v>1241</v>
      </c>
      <c r="E2373" s="12" t="s">
        <v>1715</v>
      </c>
      <c r="F2373" s="12" t="s">
        <v>1713</v>
      </c>
      <c r="G2373" s="12"/>
      <c r="H2373" s="12"/>
      <c r="I2373" s="12"/>
      <c r="J2373" s="12"/>
      <c r="K2373" s="12"/>
      <c r="L2373" s="12"/>
      <c r="M2373" s="12"/>
      <c r="N2373" s="19" t="s">
        <v>1683</v>
      </c>
      <c r="O2373" s="12" t="s">
        <v>35</v>
      </c>
      <c r="P2373" s="21">
        <v>1200</v>
      </c>
      <c r="Q2373" s="22">
        <v>16.82</v>
      </c>
      <c r="R2373" s="20">
        <f t="shared" si="37"/>
        <v>20184</v>
      </c>
      <c r="S2373" s="20"/>
      <c r="T2373" s="27"/>
    </row>
    <row r="2374" spans="1:20" ht="171.6" x14ac:dyDescent="0.3">
      <c r="A2374" s="12" t="s">
        <v>1386</v>
      </c>
      <c r="B2374" s="12"/>
      <c r="C2374" s="12"/>
      <c r="D2374" s="12" t="s">
        <v>1241</v>
      </c>
      <c r="E2374" s="12" t="s">
        <v>1715</v>
      </c>
      <c r="F2374" s="12" t="s">
        <v>1713</v>
      </c>
      <c r="G2374" s="12"/>
      <c r="H2374" s="12"/>
      <c r="I2374" s="12"/>
      <c r="J2374" s="12"/>
      <c r="K2374" s="12"/>
      <c r="L2374" s="12"/>
      <c r="M2374" s="12"/>
      <c r="N2374" s="19" t="s">
        <v>1684</v>
      </c>
      <c r="O2374" s="12" t="s">
        <v>35</v>
      </c>
      <c r="P2374" s="21">
        <v>1000</v>
      </c>
      <c r="Q2374" s="22">
        <v>12.66</v>
      </c>
      <c r="R2374" s="20">
        <f t="shared" si="37"/>
        <v>12660</v>
      </c>
      <c r="S2374" s="20"/>
      <c r="T2374" s="27"/>
    </row>
    <row r="2375" spans="1:20" ht="171.6" x14ac:dyDescent="0.3">
      <c r="A2375" s="12" t="s">
        <v>1386</v>
      </c>
      <c r="B2375" s="12"/>
      <c r="C2375" s="12"/>
      <c r="D2375" s="12" t="s">
        <v>1241</v>
      </c>
      <c r="E2375" s="12" t="s">
        <v>1715</v>
      </c>
      <c r="F2375" s="12" t="s">
        <v>1713</v>
      </c>
      <c r="G2375" s="12"/>
      <c r="H2375" s="12"/>
      <c r="I2375" s="12"/>
      <c r="J2375" s="12"/>
      <c r="K2375" s="12"/>
      <c r="L2375" s="12"/>
      <c r="M2375" s="12"/>
      <c r="N2375" s="19" t="s">
        <v>1685</v>
      </c>
      <c r="O2375" s="12" t="s">
        <v>1259</v>
      </c>
      <c r="P2375" s="21">
        <v>2000</v>
      </c>
      <c r="Q2375" s="22">
        <v>22.78</v>
      </c>
      <c r="R2375" s="20">
        <f t="shared" si="37"/>
        <v>45560</v>
      </c>
      <c r="S2375" s="20"/>
      <c r="T2375" s="27"/>
    </row>
    <row r="2376" spans="1:20" ht="171.6" x14ac:dyDescent="0.3">
      <c r="A2376" s="12" t="s">
        <v>1386</v>
      </c>
      <c r="B2376" s="12"/>
      <c r="C2376" s="12"/>
      <c r="D2376" s="12" t="s">
        <v>1241</v>
      </c>
      <c r="E2376" s="12" t="s">
        <v>1715</v>
      </c>
      <c r="F2376" s="12" t="s">
        <v>1713</v>
      </c>
      <c r="G2376" s="12"/>
      <c r="H2376" s="12"/>
      <c r="I2376" s="12"/>
      <c r="J2376" s="12"/>
      <c r="K2376" s="12"/>
      <c r="L2376" s="12"/>
      <c r="M2376" s="12"/>
      <c r="N2376" s="19" t="s">
        <v>1686</v>
      </c>
      <c r="O2376" s="12" t="s">
        <v>35</v>
      </c>
      <c r="P2376" s="21">
        <v>250</v>
      </c>
      <c r="Q2376" s="22">
        <v>2.69</v>
      </c>
      <c r="R2376" s="20">
        <f t="shared" si="37"/>
        <v>672.5</v>
      </c>
      <c r="S2376" s="20"/>
      <c r="T2376" s="27"/>
    </row>
    <row r="2377" spans="1:20" ht="171.6" x14ac:dyDescent="0.3">
      <c r="A2377" s="12" t="s">
        <v>1386</v>
      </c>
      <c r="B2377" s="12"/>
      <c r="C2377" s="12"/>
      <c r="D2377" s="12" t="s">
        <v>1241</v>
      </c>
      <c r="E2377" s="12" t="s">
        <v>1715</v>
      </c>
      <c r="F2377" s="12" t="s">
        <v>1713</v>
      </c>
      <c r="G2377" s="12"/>
      <c r="H2377" s="12"/>
      <c r="I2377" s="12"/>
      <c r="J2377" s="12"/>
      <c r="K2377" s="12"/>
      <c r="L2377" s="12"/>
      <c r="M2377" s="12"/>
      <c r="N2377" s="19" t="s">
        <v>1687</v>
      </c>
      <c r="O2377" s="12" t="s">
        <v>35</v>
      </c>
      <c r="P2377" s="21">
        <v>1000</v>
      </c>
      <c r="Q2377" s="22">
        <v>4.32</v>
      </c>
      <c r="R2377" s="20">
        <f t="shared" si="37"/>
        <v>4320</v>
      </c>
      <c r="S2377" s="20"/>
      <c r="T2377" s="27"/>
    </row>
    <row r="2378" spans="1:20" ht="171.6" x14ac:dyDescent="0.3">
      <c r="A2378" s="12" t="s">
        <v>1386</v>
      </c>
      <c r="B2378" s="12"/>
      <c r="C2378" s="12"/>
      <c r="D2378" s="12" t="s">
        <v>1241</v>
      </c>
      <c r="E2378" s="12" t="s">
        <v>1715</v>
      </c>
      <c r="F2378" s="12" t="s">
        <v>1713</v>
      </c>
      <c r="G2378" s="12"/>
      <c r="H2378" s="12"/>
      <c r="I2378" s="12"/>
      <c r="J2378" s="12"/>
      <c r="K2378" s="12"/>
      <c r="L2378" s="12"/>
      <c r="M2378" s="12"/>
      <c r="N2378" s="19" t="s">
        <v>1688</v>
      </c>
      <c r="O2378" s="12" t="s">
        <v>33</v>
      </c>
      <c r="P2378" s="21">
        <v>6000</v>
      </c>
      <c r="Q2378" s="22">
        <v>0.39</v>
      </c>
      <c r="R2378" s="20">
        <f t="shared" si="37"/>
        <v>2340</v>
      </c>
      <c r="S2378" s="20"/>
      <c r="T2378" s="27"/>
    </row>
    <row r="2379" spans="1:20" ht="171.6" x14ac:dyDescent="0.3">
      <c r="A2379" s="12" t="s">
        <v>1386</v>
      </c>
      <c r="B2379" s="12"/>
      <c r="C2379" s="12"/>
      <c r="D2379" s="12" t="s">
        <v>1241</v>
      </c>
      <c r="E2379" s="12" t="s">
        <v>1715</v>
      </c>
      <c r="F2379" s="12" t="s">
        <v>1713</v>
      </c>
      <c r="G2379" s="12"/>
      <c r="H2379" s="12"/>
      <c r="I2379" s="12"/>
      <c r="J2379" s="12"/>
      <c r="K2379" s="12"/>
      <c r="L2379" s="12"/>
      <c r="M2379" s="12"/>
      <c r="N2379" s="19" t="s">
        <v>1689</v>
      </c>
      <c r="O2379" s="12" t="s">
        <v>35</v>
      </c>
      <c r="P2379" s="21">
        <v>300</v>
      </c>
      <c r="Q2379" s="22">
        <v>3.55</v>
      </c>
      <c r="R2379" s="20">
        <f t="shared" si="37"/>
        <v>1065</v>
      </c>
      <c r="S2379" s="20"/>
      <c r="T2379" s="27"/>
    </row>
    <row r="2380" spans="1:20" ht="171.6" x14ac:dyDescent="0.3">
      <c r="A2380" s="12" t="s">
        <v>1386</v>
      </c>
      <c r="B2380" s="12"/>
      <c r="C2380" s="12"/>
      <c r="D2380" s="12" t="s">
        <v>1241</v>
      </c>
      <c r="E2380" s="12" t="s">
        <v>1715</v>
      </c>
      <c r="F2380" s="12" t="s">
        <v>1713</v>
      </c>
      <c r="G2380" s="12"/>
      <c r="H2380" s="12"/>
      <c r="I2380" s="12"/>
      <c r="J2380" s="12"/>
      <c r="K2380" s="12"/>
      <c r="L2380" s="12"/>
      <c r="M2380" s="12"/>
      <c r="N2380" s="19" t="s">
        <v>1690</v>
      </c>
      <c r="O2380" s="12" t="s">
        <v>35</v>
      </c>
      <c r="P2380" s="21">
        <v>150</v>
      </c>
      <c r="Q2380" s="22">
        <v>4.25</v>
      </c>
      <c r="R2380" s="20">
        <f t="shared" si="37"/>
        <v>637.5</v>
      </c>
      <c r="S2380" s="20"/>
      <c r="T2380" s="27"/>
    </row>
    <row r="2381" spans="1:20" ht="171.6" x14ac:dyDescent="0.3">
      <c r="A2381" s="12" t="s">
        <v>1386</v>
      </c>
      <c r="B2381" s="12"/>
      <c r="C2381" s="12"/>
      <c r="D2381" s="12" t="s">
        <v>1241</v>
      </c>
      <c r="E2381" s="12" t="s">
        <v>1715</v>
      </c>
      <c r="F2381" s="12" t="s">
        <v>1713</v>
      </c>
      <c r="G2381" s="12"/>
      <c r="H2381" s="12"/>
      <c r="I2381" s="12"/>
      <c r="J2381" s="12"/>
      <c r="K2381" s="12"/>
      <c r="L2381" s="12"/>
      <c r="M2381" s="12"/>
      <c r="N2381" s="19" t="s">
        <v>1691</v>
      </c>
      <c r="O2381" s="12" t="s">
        <v>35</v>
      </c>
      <c r="P2381" s="21">
        <v>250</v>
      </c>
      <c r="Q2381" s="22">
        <v>4.57</v>
      </c>
      <c r="R2381" s="20">
        <f t="shared" si="37"/>
        <v>1142.5</v>
      </c>
      <c r="S2381" s="20"/>
      <c r="T2381" s="27"/>
    </row>
    <row r="2382" spans="1:20" ht="171.6" x14ac:dyDescent="0.3">
      <c r="A2382" s="12" t="s">
        <v>1386</v>
      </c>
      <c r="B2382" s="12"/>
      <c r="C2382" s="12"/>
      <c r="D2382" s="12" t="s">
        <v>1241</v>
      </c>
      <c r="E2382" s="12" t="s">
        <v>1715</v>
      </c>
      <c r="F2382" s="12" t="s">
        <v>1713</v>
      </c>
      <c r="G2382" s="12"/>
      <c r="H2382" s="12"/>
      <c r="I2382" s="12"/>
      <c r="J2382" s="12"/>
      <c r="K2382" s="12"/>
      <c r="L2382" s="12"/>
      <c r="M2382" s="12"/>
      <c r="N2382" s="19" t="s">
        <v>1692</v>
      </c>
      <c r="O2382" s="12" t="s">
        <v>35</v>
      </c>
      <c r="P2382" s="21">
        <v>100</v>
      </c>
      <c r="Q2382" s="22">
        <v>3.27</v>
      </c>
      <c r="R2382" s="20">
        <f t="shared" si="37"/>
        <v>327</v>
      </c>
      <c r="S2382" s="20"/>
      <c r="T2382" s="27"/>
    </row>
    <row r="2383" spans="1:20" ht="171.6" x14ac:dyDescent="0.3">
      <c r="A2383" s="12" t="s">
        <v>1386</v>
      </c>
      <c r="B2383" s="12"/>
      <c r="C2383" s="12"/>
      <c r="D2383" s="12" t="s">
        <v>1241</v>
      </c>
      <c r="E2383" s="12" t="s">
        <v>1715</v>
      </c>
      <c r="F2383" s="12" t="s">
        <v>1713</v>
      </c>
      <c r="G2383" s="12"/>
      <c r="H2383" s="12"/>
      <c r="I2383" s="12"/>
      <c r="J2383" s="12"/>
      <c r="K2383" s="12"/>
      <c r="L2383" s="12"/>
      <c r="M2383" s="12"/>
      <c r="N2383" s="19" t="s">
        <v>1693</v>
      </c>
      <c r="O2383" s="12" t="s">
        <v>35</v>
      </c>
      <c r="P2383" s="21">
        <v>300</v>
      </c>
      <c r="Q2383" s="22">
        <v>8.2899999999999991</v>
      </c>
      <c r="R2383" s="20">
        <f t="shared" si="37"/>
        <v>2486.9999999999995</v>
      </c>
      <c r="S2383" s="20"/>
      <c r="T2383" s="27"/>
    </row>
    <row r="2384" spans="1:20" ht="171.6" x14ac:dyDescent="0.3">
      <c r="A2384" s="12" t="s">
        <v>1386</v>
      </c>
      <c r="B2384" s="12"/>
      <c r="C2384" s="12"/>
      <c r="D2384" s="12" t="s">
        <v>1241</v>
      </c>
      <c r="E2384" s="12" t="s">
        <v>1715</v>
      </c>
      <c r="F2384" s="12" t="s">
        <v>1713</v>
      </c>
      <c r="G2384" s="12"/>
      <c r="H2384" s="12"/>
      <c r="I2384" s="12"/>
      <c r="J2384" s="12"/>
      <c r="K2384" s="12"/>
      <c r="L2384" s="12"/>
      <c r="M2384" s="12"/>
      <c r="N2384" s="19" t="s">
        <v>1694</v>
      </c>
      <c r="O2384" s="12" t="s">
        <v>35</v>
      </c>
      <c r="P2384" s="21">
        <v>1000</v>
      </c>
      <c r="Q2384" s="22">
        <v>10.33</v>
      </c>
      <c r="R2384" s="20">
        <f t="shared" si="37"/>
        <v>10330</v>
      </c>
      <c r="S2384" s="20"/>
      <c r="T2384" s="27"/>
    </row>
    <row r="2385" spans="1:20" ht="171.6" x14ac:dyDescent="0.3">
      <c r="A2385" s="12" t="s">
        <v>1386</v>
      </c>
      <c r="B2385" s="12"/>
      <c r="C2385" s="12"/>
      <c r="D2385" s="12" t="s">
        <v>1241</v>
      </c>
      <c r="E2385" s="12" t="s">
        <v>1715</v>
      </c>
      <c r="F2385" s="12" t="s">
        <v>1713</v>
      </c>
      <c r="G2385" s="12"/>
      <c r="H2385" s="12"/>
      <c r="I2385" s="12"/>
      <c r="J2385" s="12"/>
      <c r="K2385" s="12"/>
      <c r="L2385" s="12"/>
      <c r="M2385" s="12"/>
      <c r="N2385" s="19" t="s">
        <v>1695</v>
      </c>
      <c r="O2385" s="12" t="s">
        <v>35</v>
      </c>
      <c r="P2385" s="21">
        <v>500</v>
      </c>
      <c r="Q2385" s="22">
        <v>5.65</v>
      </c>
      <c r="R2385" s="20">
        <f t="shared" si="37"/>
        <v>2825</v>
      </c>
      <c r="S2385" s="20"/>
      <c r="T2385" s="27"/>
    </row>
    <row r="2386" spans="1:20" ht="171.6" x14ac:dyDescent="0.3">
      <c r="A2386" s="12" t="s">
        <v>1386</v>
      </c>
      <c r="B2386" s="12"/>
      <c r="C2386" s="12"/>
      <c r="D2386" s="12" t="s">
        <v>1241</v>
      </c>
      <c r="E2386" s="12" t="s">
        <v>1715</v>
      </c>
      <c r="F2386" s="12" t="s">
        <v>1713</v>
      </c>
      <c r="G2386" s="12"/>
      <c r="H2386" s="12"/>
      <c r="I2386" s="12"/>
      <c r="J2386" s="12"/>
      <c r="K2386" s="12"/>
      <c r="L2386" s="12"/>
      <c r="M2386" s="12"/>
      <c r="N2386" s="19" t="s">
        <v>1696</v>
      </c>
      <c r="O2386" s="12" t="s">
        <v>35</v>
      </c>
      <c r="P2386" s="21">
        <v>560</v>
      </c>
      <c r="Q2386" s="22">
        <v>6.32</v>
      </c>
      <c r="R2386" s="20">
        <f t="shared" si="37"/>
        <v>3539.2000000000003</v>
      </c>
      <c r="S2386" s="20"/>
      <c r="T2386" s="27"/>
    </row>
    <row r="2387" spans="1:20" ht="171.6" x14ac:dyDescent="0.3">
      <c r="A2387" s="12" t="s">
        <v>1386</v>
      </c>
      <c r="B2387" s="12"/>
      <c r="C2387" s="12"/>
      <c r="D2387" s="12" t="s">
        <v>1241</v>
      </c>
      <c r="E2387" s="12" t="s">
        <v>1715</v>
      </c>
      <c r="F2387" s="12" t="s">
        <v>1713</v>
      </c>
      <c r="G2387" s="12"/>
      <c r="H2387" s="12"/>
      <c r="I2387" s="12"/>
      <c r="J2387" s="12"/>
      <c r="K2387" s="12"/>
      <c r="L2387" s="12"/>
      <c r="M2387" s="12"/>
      <c r="N2387" s="19" t="s">
        <v>1697</v>
      </c>
      <c r="O2387" s="12" t="s">
        <v>35</v>
      </c>
      <c r="P2387" s="21">
        <v>560</v>
      </c>
      <c r="Q2387" s="22">
        <v>6</v>
      </c>
      <c r="R2387" s="20">
        <f t="shared" si="37"/>
        <v>3360</v>
      </c>
      <c r="S2387" s="20"/>
      <c r="T2387" s="27"/>
    </row>
    <row r="2388" spans="1:20" ht="171.6" x14ac:dyDescent="0.3">
      <c r="A2388" s="12" t="s">
        <v>1386</v>
      </c>
      <c r="B2388" s="12"/>
      <c r="C2388" s="12"/>
      <c r="D2388" s="12" t="s">
        <v>1241</v>
      </c>
      <c r="E2388" s="12" t="s">
        <v>1715</v>
      </c>
      <c r="F2388" s="12" t="s">
        <v>1713</v>
      </c>
      <c r="G2388" s="12"/>
      <c r="H2388" s="12"/>
      <c r="I2388" s="12"/>
      <c r="J2388" s="12"/>
      <c r="K2388" s="12"/>
      <c r="L2388" s="12"/>
      <c r="M2388" s="12"/>
      <c r="N2388" s="19" t="s">
        <v>1698</v>
      </c>
      <c r="O2388" s="12" t="s">
        <v>35</v>
      </c>
      <c r="P2388" s="21">
        <v>300</v>
      </c>
      <c r="Q2388" s="22">
        <v>4.13</v>
      </c>
      <c r="R2388" s="20">
        <f t="shared" si="37"/>
        <v>1239</v>
      </c>
      <c r="S2388" s="20"/>
      <c r="T2388" s="27"/>
    </row>
    <row r="2389" spans="1:20" ht="171.6" x14ac:dyDescent="0.3">
      <c r="A2389" s="12" t="s">
        <v>1386</v>
      </c>
      <c r="B2389" s="12"/>
      <c r="C2389" s="12"/>
      <c r="D2389" s="12" t="s">
        <v>1241</v>
      </c>
      <c r="E2389" s="12" t="s">
        <v>1715</v>
      </c>
      <c r="F2389" s="12" t="s">
        <v>1713</v>
      </c>
      <c r="G2389" s="12"/>
      <c r="H2389" s="12"/>
      <c r="I2389" s="12"/>
      <c r="J2389" s="12"/>
      <c r="K2389" s="12"/>
      <c r="L2389" s="12"/>
      <c r="M2389" s="12"/>
      <c r="N2389" s="19" t="s">
        <v>1699</v>
      </c>
      <c r="O2389" s="12" t="s">
        <v>2035</v>
      </c>
      <c r="P2389" s="21">
        <v>1200</v>
      </c>
      <c r="Q2389" s="22">
        <v>2.4500000000000002</v>
      </c>
      <c r="R2389" s="20">
        <f t="shared" si="37"/>
        <v>2940</v>
      </c>
      <c r="S2389" s="20"/>
      <c r="T2389" s="27"/>
    </row>
    <row r="2390" spans="1:20" ht="171.6" x14ac:dyDescent="0.3">
      <c r="A2390" s="12" t="s">
        <v>1386</v>
      </c>
      <c r="B2390" s="12"/>
      <c r="C2390" s="12"/>
      <c r="D2390" s="12" t="s">
        <v>1241</v>
      </c>
      <c r="E2390" s="12" t="s">
        <v>1715</v>
      </c>
      <c r="F2390" s="12" t="s">
        <v>1713</v>
      </c>
      <c r="G2390" s="12"/>
      <c r="H2390" s="12"/>
      <c r="I2390" s="12"/>
      <c r="J2390" s="12"/>
      <c r="K2390" s="12"/>
      <c r="L2390" s="12"/>
      <c r="M2390" s="12"/>
      <c r="N2390" s="19" t="s">
        <v>1700</v>
      </c>
      <c r="O2390" s="12" t="s">
        <v>35</v>
      </c>
      <c r="P2390" s="21">
        <v>480</v>
      </c>
      <c r="Q2390" s="22">
        <v>4.21</v>
      </c>
      <c r="R2390" s="20">
        <f t="shared" si="37"/>
        <v>2020.8</v>
      </c>
      <c r="S2390" s="20"/>
      <c r="T2390" s="27"/>
    </row>
    <row r="2391" spans="1:20" ht="171.6" x14ac:dyDescent="0.3">
      <c r="A2391" s="12" t="s">
        <v>1386</v>
      </c>
      <c r="B2391" s="12"/>
      <c r="C2391" s="12"/>
      <c r="D2391" s="12" t="s">
        <v>1241</v>
      </c>
      <c r="E2391" s="12" t="s">
        <v>1715</v>
      </c>
      <c r="F2391" s="12" t="s">
        <v>1713</v>
      </c>
      <c r="G2391" s="12"/>
      <c r="H2391" s="12"/>
      <c r="I2391" s="12"/>
      <c r="J2391" s="12"/>
      <c r="K2391" s="12"/>
      <c r="L2391" s="12"/>
      <c r="M2391" s="12"/>
      <c r="N2391" s="19" t="s">
        <v>1701</v>
      </c>
      <c r="O2391" s="12" t="s">
        <v>35</v>
      </c>
      <c r="P2391" s="21">
        <v>480</v>
      </c>
      <c r="Q2391" s="22">
        <v>2.58</v>
      </c>
      <c r="R2391" s="20">
        <f t="shared" si="37"/>
        <v>1238.4000000000001</v>
      </c>
      <c r="S2391" s="20"/>
      <c r="T2391" s="27"/>
    </row>
    <row r="2392" spans="1:20" ht="171.6" x14ac:dyDescent="0.3">
      <c r="A2392" s="12" t="s">
        <v>1386</v>
      </c>
      <c r="B2392" s="12"/>
      <c r="C2392" s="12"/>
      <c r="D2392" s="12" t="s">
        <v>1241</v>
      </c>
      <c r="E2392" s="12" t="s">
        <v>1715</v>
      </c>
      <c r="F2392" s="12" t="s">
        <v>1713</v>
      </c>
      <c r="G2392" s="12"/>
      <c r="H2392" s="12"/>
      <c r="I2392" s="12"/>
      <c r="J2392" s="12"/>
      <c r="K2392" s="12"/>
      <c r="L2392" s="12"/>
      <c r="M2392" s="12"/>
      <c r="N2392" s="19" t="s">
        <v>1702</v>
      </c>
      <c r="O2392" s="21" t="s">
        <v>112</v>
      </c>
      <c r="P2392" s="21">
        <v>480</v>
      </c>
      <c r="Q2392" s="22">
        <v>2.67</v>
      </c>
      <c r="R2392" s="20">
        <f t="shared" si="37"/>
        <v>1281.5999999999999</v>
      </c>
      <c r="S2392" s="20"/>
      <c r="T2392" s="27"/>
    </row>
    <row r="2393" spans="1:20" ht="171.6" x14ac:dyDescent="0.3">
      <c r="A2393" s="12" t="s">
        <v>1386</v>
      </c>
      <c r="B2393" s="12"/>
      <c r="C2393" s="12"/>
      <c r="D2393" s="12" t="s">
        <v>1241</v>
      </c>
      <c r="E2393" s="12" t="s">
        <v>1715</v>
      </c>
      <c r="F2393" s="12" t="s">
        <v>1713</v>
      </c>
      <c r="G2393" s="12"/>
      <c r="H2393" s="12"/>
      <c r="I2393" s="12"/>
      <c r="J2393" s="12"/>
      <c r="K2393" s="12"/>
      <c r="L2393" s="12"/>
      <c r="M2393" s="12"/>
      <c r="N2393" s="19" t="s">
        <v>1703</v>
      </c>
      <c r="O2393" s="12" t="s">
        <v>35</v>
      </c>
      <c r="P2393" s="21">
        <v>100</v>
      </c>
      <c r="Q2393" s="22">
        <v>7.8</v>
      </c>
      <c r="R2393" s="20">
        <f t="shared" si="37"/>
        <v>780</v>
      </c>
      <c r="S2393" s="20"/>
      <c r="T2393" s="27"/>
    </row>
    <row r="2394" spans="1:20" ht="171.6" x14ac:dyDescent="0.3">
      <c r="A2394" s="12" t="s">
        <v>1386</v>
      </c>
      <c r="B2394" s="12"/>
      <c r="C2394" s="12"/>
      <c r="D2394" s="12" t="s">
        <v>1241</v>
      </c>
      <c r="E2394" s="12" t="s">
        <v>1715</v>
      </c>
      <c r="F2394" s="12" t="s">
        <v>1713</v>
      </c>
      <c r="G2394" s="12"/>
      <c r="H2394" s="12"/>
      <c r="I2394" s="12"/>
      <c r="J2394" s="12"/>
      <c r="K2394" s="12"/>
      <c r="L2394" s="12"/>
      <c r="M2394" s="12"/>
      <c r="N2394" s="19" t="s">
        <v>1704</v>
      </c>
      <c r="O2394" s="12" t="s">
        <v>35</v>
      </c>
      <c r="P2394" s="21">
        <v>200</v>
      </c>
      <c r="Q2394" s="22">
        <v>21.03</v>
      </c>
      <c r="R2394" s="20">
        <f t="shared" si="37"/>
        <v>4206</v>
      </c>
      <c r="S2394" s="20"/>
      <c r="T2394" s="27"/>
    </row>
    <row r="2395" spans="1:20" ht="171.6" x14ac:dyDescent="0.3">
      <c r="A2395" s="12" t="s">
        <v>1386</v>
      </c>
      <c r="B2395" s="12"/>
      <c r="C2395" s="12"/>
      <c r="D2395" s="12" t="s">
        <v>1241</v>
      </c>
      <c r="E2395" s="12" t="s">
        <v>1715</v>
      </c>
      <c r="F2395" s="12" t="s">
        <v>1713</v>
      </c>
      <c r="G2395" s="12"/>
      <c r="H2395" s="12"/>
      <c r="I2395" s="12"/>
      <c r="J2395" s="12"/>
      <c r="K2395" s="12"/>
      <c r="L2395" s="12"/>
      <c r="M2395" s="12"/>
      <c r="N2395" s="19" t="s">
        <v>1705</v>
      </c>
      <c r="O2395" s="12" t="s">
        <v>35</v>
      </c>
      <c r="P2395" s="21">
        <v>70</v>
      </c>
      <c r="Q2395" s="22">
        <v>3.33</v>
      </c>
      <c r="R2395" s="20">
        <f t="shared" si="37"/>
        <v>233.1</v>
      </c>
      <c r="S2395" s="20"/>
      <c r="T2395" s="27"/>
    </row>
    <row r="2396" spans="1:20" ht="171.6" x14ac:dyDescent="0.3">
      <c r="A2396" s="12" t="s">
        <v>1386</v>
      </c>
      <c r="B2396" s="12"/>
      <c r="C2396" s="12"/>
      <c r="D2396" s="12" t="s">
        <v>1241</v>
      </c>
      <c r="E2396" s="12" t="s">
        <v>1715</v>
      </c>
      <c r="F2396" s="12" t="s">
        <v>1713</v>
      </c>
      <c r="G2396" s="12"/>
      <c r="H2396" s="12"/>
      <c r="I2396" s="12"/>
      <c r="J2396" s="12"/>
      <c r="K2396" s="12"/>
      <c r="L2396" s="12"/>
      <c r="M2396" s="12"/>
      <c r="N2396" s="19" t="s">
        <v>1706</v>
      </c>
      <c r="O2396" s="12" t="s">
        <v>35</v>
      </c>
      <c r="P2396" s="21">
        <v>500</v>
      </c>
      <c r="Q2396" s="22">
        <v>6.99</v>
      </c>
      <c r="R2396" s="20">
        <f t="shared" si="37"/>
        <v>3495</v>
      </c>
      <c r="S2396" s="20"/>
      <c r="T2396" s="27"/>
    </row>
    <row r="2397" spans="1:20" ht="171.6" x14ac:dyDescent="0.3">
      <c r="A2397" s="12" t="s">
        <v>1386</v>
      </c>
      <c r="B2397" s="12"/>
      <c r="C2397" s="12"/>
      <c r="D2397" s="12" t="s">
        <v>1241</v>
      </c>
      <c r="E2397" s="12" t="s">
        <v>1715</v>
      </c>
      <c r="F2397" s="12" t="s">
        <v>1713</v>
      </c>
      <c r="G2397" s="12"/>
      <c r="H2397" s="12"/>
      <c r="I2397" s="12"/>
      <c r="J2397" s="12"/>
      <c r="K2397" s="12"/>
      <c r="L2397" s="12"/>
      <c r="M2397" s="12"/>
      <c r="N2397" s="19" t="s">
        <v>1707</v>
      </c>
      <c r="O2397" s="12" t="s">
        <v>35</v>
      </c>
      <c r="P2397" s="21">
        <v>260</v>
      </c>
      <c r="Q2397" s="22">
        <v>2.99</v>
      </c>
      <c r="R2397" s="20">
        <f t="shared" si="37"/>
        <v>777.40000000000009</v>
      </c>
      <c r="S2397" s="20"/>
      <c r="T2397" s="27"/>
    </row>
    <row r="2398" spans="1:20" ht="171.6" x14ac:dyDescent="0.3">
      <c r="A2398" s="12" t="s">
        <v>1386</v>
      </c>
      <c r="B2398" s="12"/>
      <c r="C2398" s="12"/>
      <c r="D2398" s="12" t="s">
        <v>1241</v>
      </c>
      <c r="E2398" s="12" t="s">
        <v>1715</v>
      </c>
      <c r="F2398" s="12" t="s">
        <v>1713</v>
      </c>
      <c r="G2398" s="12"/>
      <c r="H2398" s="12"/>
      <c r="I2398" s="12"/>
      <c r="J2398" s="12"/>
      <c r="K2398" s="12"/>
      <c r="L2398" s="12"/>
      <c r="M2398" s="12"/>
      <c r="N2398" s="19" t="s">
        <v>1708</v>
      </c>
      <c r="O2398" s="12" t="s">
        <v>35</v>
      </c>
      <c r="P2398" s="21">
        <v>250</v>
      </c>
      <c r="Q2398" s="22">
        <v>6.36</v>
      </c>
      <c r="R2398" s="20">
        <f t="shared" si="37"/>
        <v>1590</v>
      </c>
      <c r="S2398" s="20"/>
      <c r="T2398" s="27"/>
    </row>
    <row r="2399" spans="1:20" ht="171.6" x14ac:dyDescent="0.3">
      <c r="A2399" s="12" t="s">
        <v>1386</v>
      </c>
      <c r="B2399" s="12"/>
      <c r="C2399" s="12"/>
      <c r="D2399" s="12" t="s">
        <v>1241</v>
      </c>
      <c r="E2399" s="12" t="s">
        <v>1715</v>
      </c>
      <c r="F2399" s="12" t="s">
        <v>1713</v>
      </c>
      <c r="G2399" s="12"/>
      <c r="H2399" s="12"/>
      <c r="I2399" s="12"/>
      <c r="J2399" s="12"/>
      <c r="K2399" s="12"/>
      <c r="L2399" s="12"/>
      <c r="M2399" s="12"/>
      <c r="N2399" s="19" t="s">
        <v>1709</v>
      </c>
      <c r="O2399" s="12" t="s">
        <v>35</v>
      </c>
      <c r="P2399" s="21">
        <v>720</v>
      </c>
      <c r="Q2399" s="22">
        <v>4.38</v>
      </c>
      <c r="R2399" s="20">
        <f t="shared" si="37"/>
        <v>3153.6</v>
      </c>
      <c r="S2399" s="20"/>
      <c r="T2399" s="27"/>
    </row>
    <row r="2400" spans="1:20" ht="171.6" x14ac:dyDescent="0.3">
      <c r="A2400" s="12" t="s">
        <v>1386</v>
      </c>
      <c r="B2400" s="12"/>
      <c r="C2400" s="12"/>
      <c r="D2400" s="12" t="s">
        <v>1241</v>
      </c>
      <c r="E2400" s="12" t="s">
        <v>1715</v>
      </c>
      <c r="F2400" s="12" t="s">
        <v>1713</v>
      </c>
      <c r="G2400" s="12"/>
      <c r="H2400" s="12"/>
      <c r="I2400" s="12"/>
      <c r="J2400" s="12"/>
      <c r="K2400" s="12"/>
      <c r="L2400" s="12"/>
      <c r="M2400" s="12"/>
      <c r="N2400" s="19" t="s">
        <v>1710</v>
      </c>
      <c r="O2400" s="12" t="s">
        <v>35</v>
      </c>
      <c r="P2400" s="21">
        <v>720</v>
      </c>
      <c r="Q2400" s="22">
        <v>4.4400000000000004</v>
      </c>
      <c r="R2400" s="20">
        <f t="shared" si="37"/>
        <v>3196.8</v>
      </c>
      <c r="S2400" s="20"/>
      <c r="T2400" s="27"/>
    </row>
    <row r="2401" spans="1:20" ht="171.6" x14ac:dyDescent="0.3">
      <c r="A2401" s="12" t="s">
        <v>1386</v>
      </c>
      <c r="B2401" s="12"/>
      <c r="C2401" s="12"/>
      <c r="D2401" s="12" t="s">
        <v>1241</v>
      </c>
      <c r="E2401" s="12" t="s">
        <v>1715</v>
      </c>
      <c r="F2401" s="12" t="s">
        <v>1713</v>
      </c>
      <c r="G2401" s="12"/>
      <c r="H2401" s="12"/>
      <c r="I2401" s="12"/>
      <c r="J2401" s="12"/>
      <c r="K2401" s="12"/>
      <c r="L2401" s="12"/>
      <c r="M2401" s="12"/>
      <c r="N2401" s="19" t="s">
        <v>1711</v>
      </c>
      <c r="O2401" s="12" t="s">
        <v>35</v>
      </c>
      <c r="P2401" s="21">
        <v>720</v>
      </c>
      <c r="Q2401" s="22">
        <v>5.6</v>
      </c>
      <c r="R2401" s="20">
        <f t="shared" si="37"/>
        <v>4031.9999999999995</v>
      </c>
      <c r="S2401" s="20"/>
      <c r="T2401" s="27"/>
    </row>
    <row r="2402" spans="1:20" ht="171.6" x14ac:dyDescent="0.3">
      <c r="A2402" s="12" t="s">
        <v>1386</v>
      </c>
      <c r="B2402" s="12"/>
      <c r="C2402" s="12"/>
      <c r="D2402" s="12" t="s">
        <v>1241</v>
      </c>
      <c r="E2402" s="12" t="s">
        <v>1715</v>
      </c>
      <c r="F2402" s="12" t="s">
        <v>1713</v>
      </c>
      <c r="G2402" s="12"/>
      <c r="H2402" s="12"/>
      <c r="I2402" s="12"/>
      <c r="J2402" s="12"/>
      <c r="K2402" s="12"/>
      <c r="L2402" s="12"/>
      <c r="M2402" s="12"/>
      <c r="N2402" s="19" t="s">
        <v>1712</v>
      </c>
      <c r="O2402" s="12" t="s">
        <v>33</v>
      </c>
      <c r="P2402" s="21">
        <v>36500</v>
      </c>
      <c r="Q2402" s="22">
        <v>0.56999999999999995</v>
      </c>
      <c r="R2402" s="20">
        <f t="shared" si="37"/>
        <v>20805</v>
      </c>
      <c r="S2402" s="20"/>
      <c r="T2402" s="27"/>
    </row>
    <row r="2403" spans="1:20" s="11" customFormat="1" ht="202.8" x14ac:dyDescent="0.3">
      <c r="A2403" s="12" t="s">
        <v>22</v>
      </c>
      <c r="B2403" s="12"/>
      <c r="C2403" s="12"/>
      <c r="D2403" s="12" t="s">
        <v>1241</v>
      </c>
      <c r="E2403" s="12" t="s">
        <v>1722</v>
      </c>
      <c r="F2403" s="12" t="s">
        <v>1457</v>
      </c>
      <c r="G2403" s="12"/>
      <c r="H2403" s="12"/>
      <c r="I2403" s="12"/>
      <c r="J2403" s="12"/>
      <c r="K2403" s="12"/>
      <c r="L2403" s="12"/>
      <c r="M2403" s="12"/>
      <c r="N2403" s="19" t="s">
        <v>1716</v>
      </c>
      <c r="O2403" s="12" t="s">
        <v>33</v>
      </c>
      <c r="P2403" s="12">
        <v>4</v>
      </c>
      <c r="Q2403" s="18">
        <v>3650.68</v>
      </c>
      <c r="R2403" s="20">
        <f t="shared" si="37"/>
        <v>14602.72</v>
      </c>
      <c r="S2403" s="20"/>
      <c r="T2403" s="27"/>
    </row>
    <row r="2404" spans="1:20" s="11" customFormat="1" ht="187.2" x14ac:dyDescent="0.3">
      <c r="A2404" s="12" t="s">
        <v>22</v>
      </c>
      <c r="B2404" s="12"/>
      <c r="C2404" s="12"/>
      <c r="D2404" s="12" t="s">
        <v>1241</v>
      </c>
      <c r="E2404" s="12" t="s">
        <v>1722</v>
      </c>
      <c r="F2404" s="12" t="s">
        <v>1457</v>
      </c>
      <c r="G2404" s="12"/>
      <c r="H2404" s="12"/>
      <c r="I2404" s="12"/>
      <c r="J2404" s="12"/>
      <c r="K2404" s="12"/>
      <c r="L2404" s="12"/>
      <c r="M2404" s="12"/>
      <c r="N2404" s="19" t="s">
        <v>1717</v>
      </c>
      <c r="O2404" s="12" t="s">
        <v>33</v>
      </c>
      <c r="P2404" s="12">
        <v>1</v>
      </c>
      <c r="Q2404" s="18">
        <v>515.85</v>
      </c>
      <c r="R2404" s="20">
        <f t="shared" si="37"/>
        <v>515.85</v>
      </c>
      <c r="S2404" s="20"/>
      <c r="T2404" s="27"/>
    </row>
    <row r="2405" spans="1:20" s="11" customFormat="1" ht="171.6" x14ac:dyDescent="0.3">
      <c r="A2405" s="12" t="s">
        <v>22</v>
      </c>
      <c r="B2405" s="12"/>
      <c r="C2405" s="12"/>
      <c r="D2405" s="12" t="s">
        <v>1241</v>
      </c>
      <c r="E2405" s="12" t="s">
        <v>1722</v>
      </c>
      <c r="F2405" s="12" t="s">
        <v>1457</v>
      </c>
      <c r="G2405" s="12"/>
      <c r="H2405" s="12"/>
      <c r="I2405" s="12"/>
      <c r="J2405" s="12"/>
      <c r="K2405" s="12"/>
      <c r="L2405" s="12"/>
      <c r="M2405" s="12"/>
      <c r="N2405" s="19" t="s">
        <v>1719</v>
      </c>
      <c r="O2405" s="12" t="s">
        <v>33</v>
      </c>
      <c r="P2405" s="12">
        <v>10</v>
      </c>
      <c r="Q2405" s="18">
        <v>224.92</v>
      </c>
      <c r="R2405" s="20">
        <f t="shared" si="37"/>
        <v>2249.1999999999998</v>
      </c>
      <c r="S2405" s="20"/>
      <c r="T2405" s="27"/>
    </row>
    <row r="2406" spans="1:20" s="11" customFormat="1" ht="187.2" x14ac:dyDescent="0.3">
      <c r="A2406" s="12" t="s">
        <v>22</v>
      </c>
      <c r="B2406" s="12"/>
      <c r="C2406" s="12"/>
      <c r="D2406" s="12" t="s">
        <v>1241</v>
      </c>
      <c r="E2406" s="12" t="s">
        <v>1722</v>
      </c>
      <c r="F2406" s="12" t="s">
        <v>1457</v>
      </c>
      <c r="G2406" s="12"/>
      <c r="H2406" s="12"/>
      <c r="I2406" s="12"/>
      <c r="J2406" s="12"/>
      <c r="K2406" s="12"/>
      <c r="L2406" s="12"/>
      <c r="M2406" s="12"/>
      <c r="N2406" s="19" t="s">
        <v>1720</v>
      </c>
      <c r="O2406" s="12" t="s">
        <v>33</v>
      </c>
      <c r="P2406" s="12">
        <v>3</v>
      </c>
      <c r="Q2406" s="18">
        <v>151.71</v>
      </c>
      <c r="R2406" s="20">
        <f t="shared" si="37"/>
        <v>455.13</v>
      </c>
      <c r="S2406" s="20"/>
      <c r="T2406" s="27"/>
    </row>
    <row r="2407" spans="1:20" s="11" customFormat="1" ht="202.8" x14ac:dyDescent="0.3">
      <c r="A2407" s="12" t="s">
        <v>22</v>
      </c>
      <c r="B2407" s="12"/>
      <c r="C2407" s="12"/>
      <c r="D2407" s="12" t="s">
        <v>1241</v>
      </c>
      <c r="E2407" s="12" t="s">
        <v>1722</v>
      </c>
      <c r="F2407" s="12" t="s">
        <v>1457</v>
      </c>
      <c r="G2407" s="12"/>
      <c r="H2407" s="12"/>
      <c r="I2407" s="12"/>
      <c r="J2407" s="12"/>
      <c r="K2407" s="12"/>
      <c r="L2407" s="12"/>
      <c r="M2407" s="12"/>
      <c r="N2407" s="19" t="s">
        <v>1721</v>
      </c>
      <c r="O2407" s="12" t="s">
        <v>33</v>
      </c>
      <c r="P2407" s="12">
        <v>3</v>
      </c>
      <c r="Q2407" s="18">
        <v>623.07000000000005</v>
      </c>
      <c r="R2407" s="20">
        <f t="shared" si="37"/>
        <v>1869.21</v>
      </c>
      <c r="S2407" s="20"/>
      <c r="T2407" s="27"/>
    </row>
    <row r="2408" spans="1:20" ht="202.8" x14ac:dyDescent="0.3">
      <c r="A2408" s="12" t="s">
        <v>1386</v>
      </c>
      <c r="B2408" s="12"/>
      <c r="C2408" s="12"/>
      <c r="D2408" s="12" t="s">
        <v>1241</v>
      </c>
      <c r="E2408" s="12" t="s">
        <v>1722</v>
      </c>
      <c r="F2408" s="12" t="s">
        <v>1457</v>
      </c>
      <c r="G2408" s="12"/>
      <c r="H2408" s="12"/>
      <c r="I2408" s="12"/>
      <c r="J2408" s="12"/>
      <c r="K2408" s="12"/>
      <c r="L2408" s="12"/>
      <c r="M2408" s="12"/>
      <c r="N2408" s="19" t="s">
        <v>1716</v>
      </c>
      <c r="O2408" s="12" t="s">
        <v>33</v>
      </c>
      <c r="P2408" s="12">
        <v>10</v>
      </c>
      <c r="Q2408" s="18">
        <v>3650.68</v>
      </c>
      <c r="R2408" s="20">
        <f t="shared" si="37"/>
        <v>36506.799999999996</v>
      </c>
      <c r="S2408" s="20"/>
      <c r="T2408" s="27"/>
    </row>
    <row r="2409" spans="1:20" ht="187.2" x14ac:dyDescent="0.3">
      <c r="A2409" s="12" t="s">
        <v>1386</v>
      </c>
      <c r="B2409" s="12"/>
      <c r="C2409" s="12"/>
      <c r="D2409" s="12" t="s">
        <v>1241</v>
      </c>
      <c r="E2409" s="12" t="s">
        <v>1722</v>
      </c>
      <c r="F2409" s="12" t="s">
        <v>1457</v>
      </c>
      <c r="G2409" s="12"/>
      <c r="H2409" s="12"/>
      <c r="I2409" s="12"/>
      <c r="J2409" s="12"/>
      <c r="K2409" s="12"/>
      <c r="L2409" s="12"/>
      <c r="M2409" s="12"/>
      <c r="N2409" s="19" t="s">
        <v>1717</v>
      </c>
      <c r="O2409" s="12" t="s">
        <v>33</v>
      </c>
      <c r="P2409" s="12">
        <v>1</v>
      </c>
      <c r="Q2409" s="18">
        <v>515.85</v>
      </c>
      <c r="R2409" s="20">
        <f t="shared" si="37"/>
        <v>515.85</v>
      </c>
      <c r="S2409" s="20"/>
      <c r="T2409" s="27"/>
    </row>
    <row r="2410" spans="1:20" ht="296.39999999999998" x14ac:dyDescent="0.3">
      <c r="A2410" s="12" t="s">
        <v>1386</v>
      </c>
      <c r="B2410" s="12"/>
      <c r="C2410" s="12"/>
      <c r="D2410" s="12" t="s">
        <v>1241</v>
      </c>
      <c r="E2410" s="12" t="s">
        <v>1722</v>
      </c>
      <c r="F2410" s="12" t="s">
        <v>1457</v>
      </c>
      <c r="G2410" s="12"/>
      <c r="H2410" s="12"/>
      <c r="I2410" s="12"/>
      <c r="J2410" s="12"/>
      <c r="K2410" s="12"/>
      <c r="L2410" s="12"/>
      <c r="M2410" s="12"/>
      <c r="N2410" s="19" t="s">
        <v>1718</v>
      </c>
      <c r="O2410" s="12" t="s">
        <v>33</v>
      </c>
      <c r="P2410" s="12">
        <v>30</v>
      </c>
      <c r="Q2410" s="18">
        <v>117.18</v>
      </c>
      <c r="R2410" s="20">
        <f t="shared" si="37"/>
        <v>3515.4</v>
      </c>
      <c r="S2410" s="20"/>
      <c r="T2410" s="27"/>
    </row>
    <row r="2411" spans="1:20" ht="171.6" x14ac:dyDescent="0.3">
      <c r="A2411" s="12" t="s">
        <v>1386</v>
      </c>
      <c r="B2411" s="12"/>
      <c r="C2411" s="12"/>
      <c r="D2411" s="12" t="s">
        <v>1241</v>
      </c>
      <c r="E2411" s="12" t="s">
        <v>1722</v>
      </c>
      <c r="F2411" s="12" t="s">
        <v>1457</v>
      </c>
      <c r="G2411" s="12"/>
      <c r="H2411" s="12"/>
      <c r="I2411" s="12"/>
      <c r="J2411" s="12"/>
      <c r="K2411" s="12"/>
      <c r="L2411" s="12"/>
      <c r="M2411" s="12"/>
      <c r="N2411" s="19" t="s">
        <v>1719</v>
      </c>
      <c r="O2411" s="12" t="s">
        <v>33</v>
      </c>
      <c r="P2411" s="12">
        <v>20</v>
      </c>
      <c r="Q2411" s="18">
        <v>224.92</v>
      </c>
      <c r="R2411" s="20">
        <f t="shared" si="37"/>
        <v>4498.3999999999996</v>
      </c>
      <c r="S2411" s="20"/>
      <c r="T2411" s="27"/>
    </row>
    <row r="2412" spans="1:20" ht="187.2" x14ac:dyDescent="0.3">
      <c r="A2412" s="12" t="s">
        <v>1386</v>
      </c>
      <c r="B2412" s="12"/>
      <c r="C2412" s="12"/>
      <c r="D2412" s="12" t="s">
        <v>1241</v>
      </c>
      <c r="E2412" s="12" t="s">
        <v>1722</v>
      </c>
      <c r="F2412" s="12" t="s">
        <v>1457</v>
      </c>
      <c r="G2412" s="12"/>
      <c r="H2412" s="12"/>
      <c r="I2412" s="12"/>
      <c r="J2412" s="12"/>
      <c r="K2412" s="12"/>
      <c r="L2412" s="12"/>
      <c r="M2412" s="12"/>
      <c r="N2412" s="19" t="s">
        <v>1720</v>
      </c>
      <c r="O2412" s="12" t="s">
        <v>33</v>
      </c>
      <c r="P2412" s="12">
        <v>1</v>
      </c>
      <c r="Q2412" s="18">
        <v>151.71</v>
      </c>
      <c r="R2412" s="20">
        <f t="shared" si="37"/>
        <v>151.71</v>
      </c>
      <c r="S2412" s="20"/>
      <c r="T2412" s="27"/>
    </row>
    <row r="2413" spans="1:20" ht="202.8" x14ac:dyDescent="0.3">
      <c r="A2413" s="12" t="s">
        <v>1386</v>
      </c>
      <c r="B2413" s="12"/>
      <c r="C2413" s="12"/>
      <c r="D2413" s="12" t="s">
        <v>1241</v>
      </c>
      <c r="E2413" s="12" t="s">
        <v>1722</v>
      </c>
      <c r="F2413" s="12" t="s">
        <v>1457</v>
      </c>
      <c r="G2413" s="12"/>
      <c r="H2413" s="12"/>
      <c r="I2413" s="12"/>
      <c r="J2413" s="12"/>
      <c r="K2413" s="12"/>
      <c r="L2413" s="12"/>
      <c r="M2413" s="12"/>
      <c r="N2413" s="19" t="s">
        <v>1721</v>
      </c>
      <c r="O2413" s="12" t="s">
        <v>33</v>
      </c>
      <c r="P2413" s="12">
        <v>1</v>
      </c>
      <c r="Q2413" s="18">
        <v>623.07000000000005</v>
      </c>
      <c r="R2413" s="20">
        <f t="shared" si="37"/>
        <v>623.07000000000005</v>
      </c>
      <c r="S2413" s="20"/>
      <c r="T2413" s="27"/>
    </row>
    <row r="2414" spans="1:20" ht="202.8" x14ac:dyDescent="0.3">
      <c r="A2414" s="12" t="s">
        <v>20</v>
      </c>
      <c r="B2414" s="12"/>
      <c r="C2414" s="12"/>
      <c r="D2414" s="12" t="s">
        <v>1241</v>
      </c>
      <c r="E2414" s="12" t="s">
        <v>1722</v>
      </c>
      <c r="F2414" s="12" t="s">
        <v>1457</v>
      </c>
      <c r="G2414" s="12"/>
      <c r="H2414" s="12"/>
      <c r="I2414" s="12"/>
      <c r="J2414" s="12"/>
      <c r="K2414" s="12"/>
      <c r="L2414" s="12"/>
      <c r="M2414" s="12"/>
      <c r="N2414" s="19" t="s">
        <v>1716</v>
      </c>
      <c r="O2414" s="12" t="s">
        <v>33</v>
      </c>
      <c r="P2414" s="12">
        <v>10</v>
      </c>
      <c r="Q2414" s="18">
        <v>3650.68</v>
      </c>
      <c r="R2414" s="20">
        <f t="shared" si="37"/>
        <v>36506.799999999996</v>
      </c>
      <c r="S2414" s="20"/>
      <c r="T2414" s="27"/>
    </row>
    <row r="2415" spans="1:20" ht="187.2" x14ac:dyDescent="0.3">
      <c r="A2415" s="12" t="s">
        <v>20</v>
      </c>
      <c r="B2415" s="12"/>
      <c r="C2415" s="12"/>
      <c r="D2415" s="12" t="s">
        <v>1241</v>
      </c>
      <c r="E2415" s="12" t="s">
        <v>1722</v>
      </c>
      <c r="F2415" s="12" t="s">
        <v>1457</v>
      </c>
      <c r="G2415" s="12"/>
      <c r="H2415" s="12"/>
      <c r="I2415" s="12"/>
      <c r="J2415" s="12"/>
      <c r="K2415" s="12"/>
      <c r="L2415" s="12"/>
      <c r="M2415" s="12"/>
      <c r="N2415" s="19" t="s">
        <v>1717</v>
      </c>
      <c r="O2415" s="12" t="s">
        <v>33</v>
      </c>
      <c r="P2415" s="12">
        <v>15</v>
      </c>
      <c r="Q2415" s="18">
        <v>515.85</v>
      </c>
      <c r="R2415" s="20">
        <f t="shared" si="37"/>
        <v>7737.75</v>
      </c>
      <c r="S2415" s="20"/>
      <c r="T2415" s="27"/>
    </row>
    <row r="2416" spans="1:20" ht="171.6" x14ac:dyDescent="0.3">
      <c r="A2416" s="12" t="s">
        <v>20</v>
      </c>
      <c r="B2416" s="12"/>
      <c r="C2416" s="12"/>
      <c r="D2416" s="12" t="s">
        <v>1241</v>
      </c>
      <c r="E2416" s="12" t="s">
        <v>1722</v>
      </c>
      <c r="F2416" s="12" t="s">
        <v>1457</v>
      </c>
      <c r="G2416" s="12"/>
      <c r="H2416" s="12"/>
      <c r="I2416" s="12"/>
      <c r="J2416" s="12"/>
      <c r="K2416" s="12"/>
      <c r="L2416" s="12"/>
      <c r="M2416" s="12"/>
      <c r="N2416" s="19" t="s">
        <v>1719</v>
      </c>
      <c r="O2416" s="12" t="s">
        <v>33</v>
      </c>
      <c r="P2416" s="12">
        <v>5</v>
      </c>
      <c r="Q2416" s="18">
        <v>224.92</v>
      </c>
      <c r="R2416" s="20">
        <f t="shared" si="37"/>
        <v>1124.5999999999999</v>
      </c>
      <c r="S2416" s="20"/>
      <c r="T2416" s="27"/>
    </row>
    <row r="2417" spans="1:20" ht="187.2" x14ac:dyDescent="0.3">
      <c r="A2417" s="12" t="s">
        <v>20</v>
      </c>
      <c r="B2417" s="12"/>
      <c r="C2417" s="12"/>
      <c r="D2417" s="12" t="s">
        <v>1241</v>
      </c>
      <c r="E2417" s="12" t="s">
        <v>1722</v>
      </c>
      <c r="F2417" s="12" t="s">
        <v>1457</v>
      </c>
      <c r="G2417" s="12"/>
      <c r="H2417" s="12"/>
      <c r="I2417" s="12"/>
      <c r="J2417" s="12"/>
      <c r="K2417" s="12"/>
      <c r="L2417" s="12"/>
      <c r="M2417" s="12"/>
      <c r="N2417" s="19" t="s">
        <v>1720</v>
      </c>
      <c r="O2417" s="12" t="s">
        <v>33</v>
      </c>
      <c r="P2417" s="12">
        <v>20</v>
      </c>
      <c r="Q2417" s="18">
        <v>151.71</v>
      </c>
      <c r="R2417" s="20">
        <f t="shared" si="37"/>
        <v>3034.2000000000003</v>
      </c>
      <c r="S2417" s="20"/>
      <c r="T2417" s="27"/>
    </row>
    <row r="2418" spans="1:20" ht="202.8" x14ac:dyDescent="0.3">
      <c r="A2418" s="12" t="s">
        <v>20</v>
      </c>
      <c r="B2418" s="12"/>
      <c r="C2418" s="12"/>
      <c r="D2418" s="12" t="s">
        <v>1241</v>
      </c>
      <c r="E2418" s="12" t="s">
        <v>1722</v>
      </c>
      <c r="F2418" s="12" t="s">
        <v>1457</v>
      </c>
      <c r="G2418" s="12"/>
      <c r="H2418" s="12"/>
      <c r="I2418" s="12"/>
      <c r="J2418" s="12"/>
      <c r="K2418" s="12"/>
      <c r="L2418" s="12"/>
      <c r="M2418" s="12"/>
      <c r="N2418" s="19" t="s">
        <v>1721</v>
      </c>
      <c r="O2418" s="12" t="s">
        <v>33</v>
      </c>
      <c r="P2418" s="12">
        <v>1</v>
      </c>
      <c r="Q2418" s="18">
        <v>623.07000000000005</v>
      </c>
      <c r="R2418" s="20">
        <f t="shared" si="37"/>
        <v>623.07000000000005</v>
      </c>
      <c r="S2418" s="20"/>
      <c r="T2418" s="27"/>
    </row>
    <row r="2419" spans="1:20" ht="202.8" x14ac:dyDescent="0.3">
      <c r="A2419" s="36" t="s">
        <v>1391</v>
      </c>
      <c r="B2419" s="12"/>
      <c r="C2419" s="12"/>
      <c r="D2419" s="12" t="s">
        <v>1241</v>
      </c>
      <c r="E2419" s="12" t="s">
        <v>1722</v>
      </c>
      <c r="F2419" s="12" t="s">
        <v>1457</v>
      </c>
      <c r="G2419" s="12"/>
      <c r="H2419" s="12"/>
      <c r="I2419" s="12"/>
      <c r="J2419" s="12"/>
      <c r="K2419" s="12"/>
      <c r="L2419" s="12"/>
      <c r="M2419" s="12"/>
      <c r="N2419" s="19" t="s">
        <v>1716</v>
      </c>
      <c r="O2419" s="12" t="s">
        <v>33</v>
      </c>
      <c r="P2419" s="12">
        <v>1</v>
      </c>
      <c r="Q2419" s="18">
        <v>3650.68</v>
      </c>
      <c r="R2419" s="20">
        <f t="shared" si="37"/>
        <v>3650.68</v>
      </c>
      <c r="S2419" s="20"/>
      <c r="T2419" s="27"/>
    </row>
    <row r="2420" spans="1:20" ht="187.2" x14ac:dyDescent="0.3">
      <c r="A2420" s="36" t="s">
        <v>1391</v>
      </c>
      <c r="B2420" s="12"/>
      <c r="C2420" s="12"/>
      <c r="D2420" s="12" t="s">
        <v>1241</v>
      </c>
      <c r="E2420" s="12" t="s">
        <v>1722</v>
      </c>
      <c r="F2420" s="12" t="s">
        <v>1457</v>
      </c>
      <c r="G2420" s="12"/>
      <c r="H2420" s="12"/>
      <c r="I2420" s="12"/>
      <c r="J2420" s="12"/>
      <c r="K2420" s="12"/>
      <c r="L2420" s="12"/>
      <c r="M2420" s="12"/>
      <c r="N2420" s="19" t="s">
        <v>1717</v>
      </c>
      <c r="O2420" s="12" t="s">
        <v>33</v>
      </c>
      <c r="P2420" s="12">
        <v>1</v>
      </c>
      <c r="Q2420" s="18">
        <v>515.85</v>
      </c>
      <c r="R2420" s="20">
        <f t="shared" si="37"/>
        <v>515.85</v>
      </c>
      <c r="S2420" s="20"/>
      <c r="T2420" s="27"/>
    </row>
    <row r="2421" spans="1:20" ht="171.6" x14ac:dyDescent="0.3">
      <c r="A2421" s="36" t="s">
        <v>1391</v>
      </c>
      <c r="B2421" s="12"/>
      <c r="C2421" s="12"/>
      <c r="D2421" s="12" t="s">
        <v>1241</v>
      </c>
      <c r="E2421" s="12" t="s">
        <v>1722</v>
      </c>
      <c r="F2421" s="12" t="s">
        <v>1457</v>
      </c>
      <c r="G2421" s="12"/>
      <c r="H2421" s="12"/>
      <c r="I2421" s="12"/>
      <c r="J2421" s="12"/>
      <c r="K2421" s="12"/>
      <c r="L2421" s="12"/>
      <c r="M2421" s="12"/>
      <c r="N2421" s="19" t="s">
        <v>1719</v>
      </c>
      <c r="O2421" s="12" t="s">
        <v>33</v>
      </c>
      <c r="P2421" s="12">
        <v>5</v>
      </c>
      <c r="Q2421" s="18">
        <v>224.92</v>
      </c>
      <c r="R2421" s="20">
        <f t="shared" si="37"/>
        <v>1124.5999999999999</v>
      </c>
      <c r="S2421" s="20"/>
      <c r="T2421" s="27"/>
    </row>
    <row r="2422" spans="1:20" ht="187.2" x14ac:dyDescent="0.3">
      <c r="A2422" s="36" t="s">
        <v>1391</v>
      </c>
      <c r="B2422" s="12"/>
      <c r="C2422" s="12"/>
      <c r="D2422" s="12" t="s">
        <v>1241</v>
      </c>
      <c r="E2422" s="12" t="s">
        <v>1722</v>
      </c>
      <c r="F2422" s="12" t="s">
        <v>1457</v>
      </c>
      <c r="G2422" s="12"/>
      <c r="H2422" s="12"/>
      <c r="I2422" s="12"/>
      <c r="J2422" s="12"/>
      <c r="K2422" s="12"/>
      <c r="L2422" s="12"/>
      <c r="M2422" s="12"/>
      <c r="N2422" s="19" t="s">
        <v>1720</v>
      </c>
      <c r="O2422" s="12" t="s">
        <v>33</v>
      </c>
      <c r="P2422" s="12">
        <v>1</v>
      </c>
      <c r="Q2422" s="18">
        <v>151.71</v>
      </c>
      <c r="R2422" s="20">
        <f t="shared" si="37"/>
        <v>151.71</v>
      </c>
      <c r="S2422" s="20"/>
      <c r="T2422" s="27"/>
    </row>
    <row r="2423" spans="1:20" ht="202.8" x14ac:dyDescent="0.3">
      <c r="A2423" s="36" t="s">
        <v>1391</v>
      </c>
      <c r="B2423" s="12"/>
      <c r="C2423" s="12"/>
      <c r="D2423" s="12" t="s">
        <v>1241</v>
      </c>
      <c r="E2423" s="12" t="s">
        <v>1722</v>
      </c>
      <c r="F2423" s="12" t="s">
        <v>1457</v>
      </c>
      <c r="G2423" s="12"/>
      <c r="H2423" s="12"/>
      <c r="I2423" s="12"/>
      <c r="J2423" s="12"/>
      <c r="K2423" s="12"/>
      <c r="L2423" s="12"/>
      <c r="M2423" s="12"/>
      <c r="N2423" s="19" t="s">
        <v>1721</v>
      </c>
      <c r="O2423" s="12" t="s">
        <v>33</v>
      </c>
      <c r="P2423" s="12">
        <v>1</v>
      </c>
      <c r="Q2423" s="18">
        <v>623.07000000000005</v>
      </c>
      <c r="R2423" s="20">
        <f t="shared" si="37"/>
        <v>623.07000000000005</v>
      </c>
      <c r="S2423" s="20"/>
      <c r="T2423" s="27"/>
    </row>
    <row r="2424" spans="1:20" ht="312" x14ac:dyDescent="0.3">
      <c r="A2424" s="12" t="s">
        <v>1386</v>
      </c>
      <c r="B2424" s="12"/>
      <c r="C2424" s="12"/>
      <c r="D2424" s="12" t="s">
        <v>1241</v>
      </c>
      <c r="E2424" s="12" t="s">
        <v>1740</v>
      </c>
      <c r="F2424" s="12" t="s">
        <v>1737</v>
      </c>
      <c r="G2424" s="12"/>
      <c r="H2424" s="12"/>
      <c r="I2424" s="12"/>
      <c r="J2424" s="12"/>
      <c r="K2424" s="12"/>
      <c r="L2424" s="12"/>
      <c r="M2424" s="12"/>
      <c r="N2424" s="19" t="s">
        <v>1723</v>
      </c>
      <c r="O2424" s="12" t="s">
        <v>33</v>
      </c>
      <c r="P2424" s="21">
        <v>1</v>
      </c>
      <c r="Q2424" s="22">
        <v>20123.259999999998</v>
      </c>
      <c r="R2424" s="20">
        <f t="shared" si="37"/>
        <v>20123.259999999998</v>
      </c>
      <c r="S2424" s="20"/>
      <c r="T2424" s="27"/>
    </row>
    <row r="2425" spans="1:20" ht="409.6" x14ac:dyDescent="0.3">
      <c r="A2425" s="12" t="s">
        <v>1386</v>
      </c>
      <c r="B2425" s="12"/>
      <c r="C2425" s="12"/>
      <c r="D2425" s="12" t="s">
        <v>1241</v>
      </c>
      <c r="E2425" s="12" t="s">
        <v>1740</v>
      </c>
      <c r="F2425" s="12" t="s">
        <v>1737</v>
      </c>
      <c r="G2425" s="12"/>
      <c r="H2425" s="12"/>
      <c r="I2425" s="12"/>
      <c r="J2425" s="12"/>
      <c r="K2425" s="12"/>
      <c r="L2425" s="12"/>
      <c r="M2425" s="12"/>
      <c r="N2425" s="19" t="s">
        <v>1724</v>
      </c>
      <c r="O2425" s="12" t="s">
        <v>33</v>
      </c>
      <c r="P2425" s="21">
        <v>2</v>
      </c>
      <c r="Q2425" s="22">
        <v>33112.22</v>
      </c>
      <c r="R2425" s="20">
        <f t="shared" si="37"/>
        <v>66224.44</v>
      </c>
      <c r="S2425" s="20"/>
      <c r="T2425" s="27"/>
    </row>
    <row r="2426" spans="1:20" ht="124.8" x14ac:dyDescent="0.3">
      <c r="A2426" s="12" t="s">
        <v>1386</v>
      </c>
      <c r="B2426" s="12"/>
      <c r="C2426" s="12"/>
      <c r="D2426" s="12" t="s">
        <v>1241</v>
      </c>
      <c r="E2426" s="12" t="s">
        <v>1740</v>
      </c>
      <c r="F2426" s="12" t="s">
        <v>1737</v>
      </c>
      <c r="G2426" s="12"/>
      <c r="H2426" s="12"/>
      <c r="I2426" s="12"/>
      <c r="J2426" s="12"/>
      <c r="K2426" s="12"/>
      <c r="L2426" s="12"/>
      <c r="M2426" s="12"/>
      <c r="N2426" s="19" t="s">
        <v>1725</v>
      </c>
      <c r="O2426" s="12" t="s">
        <v>33</v>
      </c>
      <c r="P2426" s="21">
        <v>2</v>
      </c>
      <c r="Q2426" s="22">
        <v>696.81</v>
      </c>
      <c r="R2426" s="20">
        <f t="shared" si="37"/>
        <v>1393.62</v>
      </c>
      <c r="S2426" s="20"/>
      <c r="T2426" s="27"/>
    </row>
    <row r="2427" spans="1:20" ht="124.8" x14ac:dyDescent="0.3">
      <c r="A2427" s="12" t="s">
        <v>1386</v>
      </c>
      <c r="B2427" s="12"/>
      <c r="C2427" s="12"/>
      <c r="D2427" s="12" t="s">
        <v>1241</v>
      </c>
      <c r="E2427" s="12" t="s">
        <v>1740</v>
      </c>
      <c r="F2427" s="12" t="s">
        <v>1737</v>
      </c>
      <c r="G2427" s="12"/>
      <c r="H2427" s="12"/>
      <c r="I2427" s="12"/>
      <c r="J2427" s="12"/>
      <c r="K2427" s="12"/>
      <c r="L2427" s="12"/>
      <c r="M2427" s="12"/>
      <c r="N2427" s="19" t="s">
        <v>1726</v>
      </c>
      <c r="O2427" s="12" t="s">
        <v>33</v>
      </c>
      <c r="P2427" s="21">
        <v>2</v>
      </c>
      <c r="Q2427" s="22">
        <v>479.46</v>
      </c>
      <c r="R2427" s="20">
        <f t="shared" si="37"/>
        <v>958.92</v>
      </c>
      <c r="S2427" s="20"/>
      <c r="T2427" s="27"/>
    </row>
    <row r="2428" spans="1:20" ht="124.8" x14ac:dyDescent="0.3">
      <c r="A2428" s="12" t="s">
        <v>1386</v>
      </c>
      <c r="B2428" s="12"/>
      <c r="C2428" s="12"/>
      <c r="D2428" s="12" t="s">
        <v>1241</v>
      </c>
      <c r="E2428" s="12" t="s">
        <v>1740</v>
      </c>
      <c r="F2428" s="12" t="s">
        <v>1737</v>
      </c>
      <c r="G2428" s="12"/>
      <c r="H2428" s="12"/>
      <c r="I2428" s="12"/>
      <c r="J2428" s="12"/>
      <c r="K2428" s="12"/>
      <c r="L2428" s="12"/>
      <c r="M2428" s="12"/>
      <c r="N2428" s="19" t="s">
        <v>1727</v>
      </c>
      <c r="O2428" s="12" t="s">
        <v>33</v>
      </c>
      <c r="P2428" s="21">
        <v>30</v>
      </c>
      <c r="Q2428" s="22">
        <v>92.43</v>
      </c>
      <c r="R2428" s="20">
        <f t="shared" si="37"/>
        <v>2772.9</v>
      </c>
      <c r="S2428" s="20"/>
      <c r="T2428" s="27"/>
    </row>
    <row r="2429" spans="1:20" ht="124.8" x14ac:dyDescent="0.3">
      <c r="A2429" s="12" t="s">
        <v>1386</v>
      </c>
      <c r="B2429" s="12"/>
      <c r="C2429" s="12"/>
      <c r="D2429" s="12" t="s">
        <v>1241</v>
      </c>
      <c r="E2429" s="12" t="s">
        <v>1740</v>
      </c>
      <c r="F2429" s="12" t="s">
        <v>1737</v>
      </c>
      <c r="G2429" s="12"/>
      <c r="H2429" s="12"/>
      <c r="I2429" s="12"/>
      <c r="J2429" s="12"/>
      <c r="K2429" s="12"/>
      <c r="L2429" s="12"/>
      <c r="M2429" s="12"/>
      <c r="N2429" s="19" t="s">
        <v>1728</v>
      </c>
      <c r="O2429" s="12" t="s">
        <v>33</v>
      </c>
      <c r="P2429" s="21">
        <v>40</v>
      </c>
      <c r="Q2429" s="22">
        <v>131.35</v>
      </c>
      <c r="R2429" s="20">
        <f t="shared" si="37"/>
        <v>5254</v>
      </c>
      <c r="S2429" s="20"/>
      <c r="T2429" s="27"/>
    </row>
    <row r="2430" spans="1:20" ht="124.8" x14ac:dyDescent="0.3">
      <c r="A2430" s="12" t="s">
        <v>1386</v>
      </c>
      <c r="B2430" s="12"/>
      <c r="C2430" s="12"/>
      <c r="D2430" s="12" t="s">
        <v>1241</v>
      </c>
      <c r="E2430" s="12" t="s">
        <v>1740</v>
      </c>
      <c r="F2430" s="12" t="s">
        <v>1737</v>
      </c>
      <c r="G2430" s="12"/>
      <c r="H2430" s="12"/>
      <c r="I2430" s="12"/>
      <c r="J2430" s="12"/>
      <c r="K2430" s="12"/>
      <c r="L2430" s="12"/>
      <c r="M2430" s="12"/>
      <c r="N2430" s="19" t="s">
        <v>1729</v>
      </c>
      <c r="O2430" s="12" t="s">
        <v>33</v>
      </c>
      <c r="P2430" s="21">
        <v>40</v>
      </c>
      <c r="Q2430" s="22">
        <v>60.55</v>
      </c>
      <c r="R2430" s="20">
        <f t="shared" si="37"/>
        <v>2422</v>
      </c>
      <c r="S2430" s="20"/>
      <c r="T2430" s="27"/>
    </row>
    <row r="2431" spans="1:20" ht="124.8" x14ac:dyDescent="0.3">
      <c r="A2431" s="12" t="s">
        <v>1386</v>
      </c>
      <c r="B2431" s="12"/>
      <c r="C2431" s="12"/>
      <c r="D2431" s="12" t="s">
        <v>1241</v>
      </c>
      <c r="E2431" s="12" t="s">
        <v>1740</v>
      </c>
      <c r="F2431" s="12" t="s">
        <v>1737</v>
      </c>
      <c r="G2431" s="12"/>
      <c r="H2431" s="12"/>
      <c r="I2431" s="12"/>
      <c r="J2431" s="12"/>
      <c r="K2431" s="12"/>
      <c r="L2431" s="12"/>
      <c r="M2431" s="12"/>
      <c r="N2431" s="19" t="s">
        <v>1730</v>
      </c>
      <c r="O2431" s="12" t="s">
        <v>33</v>
      </c>
      <c r="P2431" s="21">
        <v>40</v>
      </c>
      <c r="Q2431" s="22">
        <v>62.85</v>
      </c>
      <c r="R2431" s="20">
        <f t="shared" si="37"/>
        <v>2514</v>
      </c>
      <c r="S2431" s="20"/>
      <c r="T2431" s="27"/>
    </row>
    <row r="2432" spans="1:20" ht="124.8" x14ac:dyDescent="0.3">
      <c r="A2432" s="12" t="s">
        <v>1386</v>
      </c>
      <c r="B2432" s="12"/>
      <c r="C2432" s="12"/>
      <c r="D2432" s="12" t="s">
        <v>1241</v>
      </c>
      <c r="E2432" s="12" t="s">
        <v>1740</v>
      </c>
      <c r="F2432" s="12" t="s">
        <v>1737</v>
      </c>
      <c r="G2432" s="12"/>
      <c r="H2432" s="12"/>
      <c r="I2432" s="12"/>
      <c r="J2432" s="12"/>
      <c r="K2432" s="12"/>
      <c r="L2432" s="12"/>
      <c r="M2432" s="12"/>
      <c r="N2432" s="19" t="s">
        <v>1731</v>
      </c>
      <c r="O2432" s="12" t="s">
        <v>33</v>
      </c>
      <c r="P2432" s="21">
        <v>40</v>
      </c>
      <c r="Q2432" s="22">
        <v>64.739999999999995</v>
      </c>
      <c r="R2432" s="20">
        <f t="shared" si="37"/>
        <v>2589.6</v>
      </c>
      <c r="S2432" s="20"/>
      <c r="T2432" s="27"/>
    </row>
    <row r="2433" spans="1:20" ht="124.8" x14ac:dyDescent="0.3">
      <c r="A2433" s="12" t="s">
        <v>1386</v>
      </c>
      <c r="B2433" s="12"/>
      <c r="C2433" s="12"/>
      <c r="D2433" s="12" t="s">
        <v>1241</v>
      </c>
      <c r="E2433" s="12" t="s">
        <v>1740</v>
      </c>
      <c r="F2433" s="12" t="s">
        <v>1737</v>
      </c>
      <c r="G2433" s="12"/>
      <c r="H2433" s="12"/>
      <c r="I2433" s="12"/>
      <c r="J2433" s="12"/>
      <c r="K2433" s="12"/>
      <c r="L2433" s="12"/>
      <c r="M2433" s="12"/>
      <c r="N2433" s="19" t="s">
        <v>1732</v>
      </c>
      <c r="O2433" s="12" t="s">
        <v>33</v>
      </c>
      <c r="P2433" s="21">
        <v>40</v>
      </c>
      <c r="Q2433" s="22">
        <v>42.58</v>
      </c>
      <c r="R2433" s="20">
        <f t="shared" si="37"/>
        <v>1703.1999999999998</v>
      </c>
      <c r="S2433" s="20"/>
      <c r="T2433" s="27"/>
    </row>
    <row r="2434" spans="1:20" ht="124.8" x14ac:dyDescent="0.3">
      <c r="A2434" s="12" t="s">
        <v>1386</v>
      </c>
      <c r="B2434" s="12"/>
      <c r="C2434" s="12"/>
      <c r="D2434" s="12" t="s">
        <v>1241</v>
      </c>
      <c r="E2434" s="12" t="s">
        <v>1740</v>
      </c>
      <c r="F2434" s="12" t="s">
        <v>1737</v>
      </c>
      <c r="G2434" s="12"/>
      <c r="H2434" s="12"/>
      <c r="I2434" s="12"/>
      <c r="J2434" s="12"/>
      <c r="K2434" s="12"/>
      <c r="L2434" s="12"/>
      <c r="M2434" s="12"/>
      <c r="N2434" s="19" t="s">
        <v>1733</v>
      </c>
      <c r="O2434" s="12" t="s">
        <v>33</v>
      </c>
      <c r="P2434" s="21">
        <v>40</v>
      </c>
      <c r="Q2434" s="22">
        <v>61.33</v>
      </c>
      <c r="R2434" s="20">
        <f t="shared" ref="R2434:R2497" si="38">P2434*Q2434</f>
        <v>2453.1999999999998</v>
      </c>
      <c r="S2434" s="20"/>
      <c r="T2434" s="27"/>
    </row>
    <row r="2435" spans="1:20" ht="124.8" x14ac:dyDescent="0.3">
      <c r="A2435" s="12" t="s">
        <v>1386</v>
      </c>
      <c r="B2435" s="12"/>
      <c r="C2435" s="12"/>
      <c r="D2435" s="12" t="s">
        <v>1241</v>
      </c>
      <c r="E2435" s="12" t="s">
        <v>1740</v>
      </c>
      <c r="F2435" s="12" t="s">
        <v>1737</v>
      </c>
      <c r="G2435" s="12"/>
      <c r="H2435" s="12"/>
      <c r="I2435" s="12"/>
      <c r="J2435" s="12"/>
      <c r="K2435" s="12"/>
      <c r="L2435" s="12"/>
      <c r="M2435" s="12"/>
      <c r="N2435" s="19" t="s">
        <v>1734</v>
      </c>
      <c r="O2435" s="12" t="s">
        <v>33</v>
      </c>
      <c r="P2435" s="21">
        <v>40</v>
      </c>
      <c r="Q2435" s="22">
        <v>60.93</v>
      </c>
      <c r="R2435" s="20">
        <f t="shared" si="38"/>
        <v>2437.1999999999998</v>
      </c>
      <c r="S2435" s="20"/>
      <c r="T2435" s="27"/>
    </row>
    <row r="2436" spans="1:20" ht="124.8" x14ac:dyDescent="0.3">
      <c r="A2436" s="12" t="s">
        <v>1386</v>
      </c>
      <c r="B2436" s="12"/>
      <c r="C2436" s="12"/>
      <c r="D2436" s="12" t="s">
        <v>1241</v>
      </c>
      <c r="E2436" s="12" t="s">
        <v>1740</v>
      </c>
      <c r="F2436" s="12" t="s">
        <v>1737</v>
      </c>
      <c r="G2436" s="12"/>
      <c r="H2436" s="12"/>
      <c r="I2436" s="12"/>
      <c r="J2436" s="12"/>
      <c r="K2436" s="12"/>
      <c r="L2436" s="12"/>
      <c r="M2436" s="12"/>
      <c r="N2436" s="19" t="s">
        <v>1735</v>
      </c>
      <c r="O2436" s="12" t="s">
        <v>33</v>
      </c>
      <c r="P2436" s="21">
        <v>20</v>
      </c>
      <c r="Q2436" s="22">
        <v>3920.69</v>
      </c>
      <c r="R2436" s="20">
        <f t="shared" si="38"/>
        <v>78413.8</v>
      </c>
      <c r="S2436" s="20"/>
      <c r="T2436" s="27"/>
    </row>
    <row r="2437" spans="1:20" ht="124.8" x14ac:dyDescent="0.3">
      <c r="A2437" s="12" t="s">
        <v>1386</v>
      </c>
      <c r="B2437" s="12"/>
      <c r="C2437" s="12"/>
      <c r="D2437" s="12" t="s">
        <v>1241</v>
      </c>
      <c r="E2437" s="12" t="s">
        <v>1740</v>
      </c>
      <c r="F2437" s="12" t="s">
        <v>1737</v>
      </c>
      <c r="G2437" s="12"/>
      <c r="H2437" s="12"/>
      <c r="I2437" s="12"/>
      <c r="J2437" s="12"/>
      <c r="K2437" s="12"/>
      <c r="L2437" s="12"/>
      <c r="M2437" s="12"/>
      <c r="N2437" s="19" t="s">
        <v>1736</v>
      </c>
      <c r="O2437" s="12" t="s">
        <v>33</v>
      </c>
      <c r="P2437" s="21">
        <v>20</v>
      </c>
      <c r="Q2437" s="22">
        <v>69.23</v>
      </c>
      <c r="R2437" s="20">
        <f t="shared" si="38"/>
        <v>1384.6000000000001</v>
      </c>
      <c r="S2437" s="20"/>
      <c r="T2437" s="27"/>
    </row>
    <row r="2438" spans="1:20" ht="390" x14ac:dyDescent="0.3">
      <c r="A2438" s="36" t="s">
        <v>1391</v>
      </c>
      <c r="B2438" s="12"/>
      <c r="C2438" s="12"/>
      <c r="D2438" s="12" t="s">
        <v>1241</v>
      </c>
      <c r="E2438" s="12" t="s">
        <v>1739</v>
      </c>
      <c r="F2438" s="12" t="s">
        <v>1738</v>
      </c>
      <c r="G2438" s="12"/>
      <c r="H2438" s="12"/>
      <c r="I2438" s="12"/>
      <c r="J2438" s="12"/>
      <c r="K2438" s="12"/>
      <c r="L2438" s="12"/>
      <c r="M2438" s="12"/>
      <c r="N2438" s="19" t="s">
        <v>1741</v>
      </c>
      <c r="O2438" s="12" t="s">
        <v>33</v>
      </c>
      <c r="P2438" s="21">
        <v>80</v>
      </c>
      <c r="Q2438" s="23">
        <v>697.1</v>
      </c>
      <c r="R2438" s="20">
        <f t="shared" si="38"/>
        <v>55768</v>
      </c>
      <c r="S2438" s="20"/>
      <c r="T2438" s="27"/>
    </row>
    <row r="2439" spans="1:20" ht="312" x14ac:dyDescent="0.3">
      <c r="A2439" s="36" t="s">
        <v>1391</v>
      </c>
      <c r="B2439" s="12"/>
      <c r="C2439" s="12"/>
      <c r="D2439" s="12" t="s">
        <v>1241</v>
      </c>
      <c r="E2439" s="12" t="s">
        <v>1739</v>
      </c>
      <c r="F2439" s="12" t="s">
        <v>1738</v>
      </c>
      <c r="G2439" s="12"/>
      <c r="H2439" s="12"/>
      <c r="I2439" s="12"/>
      <c r="J2439" s="12"/>
      <c r="K2439" s="12"/>
      <c r="L2439" s="12"/>
      <c r="M2439" s="12"/>
      <c r="N2439" s="19" t="s">
        <v>1742</v>
      </c>
      <c r="O2439" s="12" t="s">
        <v>33</v>
      </c>
      <c r="P2439" s="21">
        <v>50</v>
      </c>
      <c r="Q2439" s="23">
        <v>616.77</v>
      </c>
      <c r="R2439" s="20">
        <f t="shared" si="38"/>
        <v>30838.5</v>
      </c>
      <c r="S2439" s="20"/>
      <c r="T2439" s="27"/>
    </row>
    <row r="2440" spans="1:20" ht="312" x14ac:dyDescent="0.3">
      <c r="A2440" s="36" t="s">
        <v>1391</v>
      </c>
      <c r="B2440" s="12"/>
      <c r="C2440" s="12"/>
      <c r="D2440" s="12" t="s">
        <v>1241</v>
      </c>
      <c r="E2440" s="12" t="s">
        <v>1739</v>
      </c>
      <c r="F2440" s="12" t="s">
        <v>1738</v>
      </c>
      <c r="G2440" s="12"/>
      <c r="H2440" s="12"/>
      <c r="I2440" s="12"/>
      <c r="J2440" s="12"/>
      <c r="K2440" s="12"/>
      <c r="L2440" s="12"/>
      <c r="M2440" s="12"/>
      <c r="N2440" s="19" t="s">
        <v>1743</v>
      </c>
      <c r="O2440" s="12" t="s">
        <v>33</v>
      </c>
      <c r="P2440" s="21">
        <v>10</v>
      </c>
      <c r="Q2440" s="23">
        <v>922.25</v>
      </c>
      <c r="R2440" s="20">
        <f t="shared" si="38"/>
        <v>9222.5</v>
      </c>
      <c r="S2440" s="20"/>
      <c r="T2440" s="27"/>
    </row>
    <row r="2441" spans="1:20" ht="409.6" x14ac:dyDescent="0.3">
      <c r="A2441" s="36" t="s">
        <v>1391</v>
      </c>
      <c r="B2441" s="12"/>
      <c r="C2441" s="12"/>
      <c r="D2441" s="12" t="s">
        <v>1241</v>
      </c>
      <c r="E2441" s="12" t="s">
        <v>1739</v>
      </c>
      <c r="F2441" s="12" t="s">
        <v>1738</v>
      </c>
      <c r="G2441" s="12"/>
      <c r="H2441" s="12"/>
      <c r="I2441" s="12"/>
      <c r="J2441" s="12"/>
      <c r="K2441" s="12"/>
      <c r="L2441" s="12"/>
      <c r="M2441" s="12"/>
      <c r="N2441" s="19" t="s">
        <v>1744</v>
      </c>
      <c r="O2441" s="12" t="s">
        <v>33</v>
      </c>
      <c r="P2441" s="21">
        <v>30</v>
      </c>
      <c r="Q2441" s="23">
        <v>2403.33</v>
      </c>
      <c r="R2441" s="20">
        <f t="shared" si="38"/>
        <v>72099.899999999994</v>
      </c>
      <c r="S2441" s="20"/>
      <c r="T2441" s="27"/>
    </row>
    <row r="2442" spans="1:20" ht="218.4" x14ac:dyDescent="0.3">
      <c r="A2442" s="36" t="s">
        <v>1391</v>
      </c>
      <c r="B2442" s="12"/>
      <c r="C2442" s="12"/>
      <c r="D2442" s="12" t="s">
        <v>1241</v>
      </c>
      <c r="E2442" s="12" t="s">
        <v>1739</v>
      </c>
      <c r="F2442" s="12" t="s">
        <v>1738</v>
      </c>
      <c r="G2442" s="12"/>
      <c r="H2442" s="12"/>
      <c r="I2442" s="12"/>
      <c r="J2442" s="12"/>
      <c r="K2442" s="12"/>
      <c r="L2442" s="12"/>
      <c r="M2442" s="12"/>
      <c r="N2442" s="19" t="s">
        <v>1745</v>
      </c>
      <c r="O2442" s="12" t="s">
        <v>33</v>
      </c>
      <c r="P2442" s="21">
        <v>200</v>
      </c>
      <c r="Q2442" s="23">
        <v>195.12</v>
      </c>
      <c r="R2442" s="20">
        <f t="shared" si="38"/>
        <v>39024</v>
      </c>
      <c r="S2442" s="20"/>
      <c r="T2442" s="27"/>
    </row>
    <row r="2443" spans="1:20" ht="218.4" x14ac:dyDescent="0.3">
      <c r="A2443" s="36" t="s">
        <v>1391</v>
      </c>
      <c r="B2443" s="12"/>
      <c r="C2443" s="12"/>
      <c r="D2443" s="12" t="s">
        <v>1241</v>
      </c>
      <c r="E2443" s="12" t="s">
        <v>1739</v>
      </c>
      <c r="F2443" s="12" t="s">
        <v>1738</v>
      </c>
      <c r="G2443" s="12"/>
      <c r="H2443" s="12"/>
      <c r="I2443" s="12"/>
      <c r="J2443" s="12"/>
      <c r="K2443" s="12"/>
      <c r="L2443" s="12"/>
      <c r="M2443" s="12"/>
      <c r="N2443" s="19" t="s">
        <v>1746</v>
      </c>
      <c r="O2443" s="12" t="s">
        <v>33</v>
      </c>
      <c r="P2443" s="21">
        <v>100</v>
      </c>
      <c r="Q2443" s="23">
        <v>282.69</v>
      </c>
      <c r="R2443" s="20">
        <f t="shared" si="38"/>
        <v>28269</v>
      </c>
      <c r="S2443" s="20"/>
      <c r="T2443" s="27"/>
    </row>
    <row r="2444" spans="1:20" ht="234" x14ac:dyDescent="0.3">
      <c r="A2444" s="36" t="s">
        <v>1391</v>
      </c>
      <c r="B2444" s="12"/>
      <c r="C2444" s="12"/>
      <c r="D2444" s="12" t="s">
        <v>1241</v>
      </c>
      <c r="E2444" s="12" t="s">
        <v>1739</v>
      </c>
      <c r="F2444" s="12" t="s">
        <v>1738</v>
      </c>
      <c r="G2444" s="12"/>
      <c r="H2444" s="12"/>
      <c r="I2444" s="12"/>
      <c r="J2444" s="12"/>
      <c r="K2444" s="12"/>
      <c r="L2444" s="12"/>
      <c r="M2444" s="12"/>
      <c r="N2444" s="19" t="s">
        <v>1747</v>
      </c>
      <c r="O2444" s="12" t="s">
        <v>33</v>
      </c>
      <c r="P2444" s="21">
        <v>100</v>
      </c>
      <c r="Q2444" s="23">
        <v>131.75</v>
      </c>
      <c r="R2444" s="20">
        <f t="shared" si="38"/>
        <v>13175</v>
      </c>
      <c r="S2444" s="20"/>
      <c r="T2444" s="27"/>
    </row>
    <row r="2445" spans="1:20" ht="156" x14ac:dyDescent="0.3">
      <c r="A2445" s="36" t="s">
        <v>1391</v>
      </c>
      <c r="B2445" s="12"/>
      <c r="C2445" s="12"/>
      <c r="D2445" s="12" t="s">
        <v>1241</v>
      </c>
      <c r="E2445" s="12" t="s">
        <v>1739</v>
      </c>
      <c r="F2445" s="12" t="s">
        <v>1738</v>
      </c>
      <c r="G2445" s="12"/>
      <c r="H2445" s="12"/>
      <c r="I2445" s="12"/>
      <c r="J2445" s="12"/>
      <c r="K2445" s="12"/>
      <c r="L2445" s="12"/>
      <c r="M2445" s="12"/>
      <c r="N2445" s="19" t="s">
        <v>1748</v>
      </c>
      <c r="O2445" s="12" t="s">
        <v>33</v>
      </c>
      <c r="P2445" s="21">
        <v>100</v>
      </c>
      <c r="Q2445" s="23">
        <v>49.01</v>
      </c>
      <c r="R2445" s="20">
        <f t="shared" si="38"/>
        <v>4901</v>
      </c>
      <c r="S2445" s="20"/>
      <c r="T2445" s="27"/>
    </row>
    <row r="2446" spans="1:20" ht="156" x14ac:dyDescent="0.3">
      <c r="A2446" s="36" t="s">
        <v>1391</v>
      </c>
      <c r="B2446" s="12"/>
      <c r="C2446" s="12"/>
      <c r="D2446" s="12" t="s">
        <v>1241</v>
      </c>
      <c r="E2446" s="12" t="s">
        <v>1739</v>
      </c>
      <c r="F2446" s="12" t="s">
        <v>1738</v>
      </c>
      <c r="G2446" s="12"/>
      <c r="H2446" s="12"/>
      <c r="I2446" s="12"/>
      <c r="J2446" s="12"/>
      <c r="K2446" s="12"/>
      <c r="L2446" s="12"/>
      <c r="M2446" s="12"/>
      <c r="N2446" s="19" t="s">
        <v>1749</v>
      </c>
      <c r="O2446" s="12" t="s">
        <v>33</v>
      </c>
      <c r="P2446" s="21">
        <v>200</v>
      </c>
      <c r="Q2446" s="23">
        <v>43.19</v>
      </c>
      <c r="R2446" s="20">
        <f t="shared" si="38"/>
        <v>8638</v>
      </c>
      <c r="S2446" s="20"/>
      <c r="T2446" s="27"/>
    </row>
    <row r="2447" spans="1:20" ht="156" x14ac:dyDescent="0.3">
      <c r="A2447" s="36" t="s">
        <v>1391</v>
      </c>
      <c r="B2447" s="12"/>
      <c r="C2447" s="12"/>
      <c r="D2447" s="12" t="s">
        <v>1241</v>
      </c>
      <c r="E2447" s="12" t="s">
        <v>1739</v>
      </c>
      <c r="F2447" s="12" t="s">
        <v>1738</v>
      </c>
      <c r="G2447" s="12"/>
      <c r="H2447" s="12"/>
      <c r="I2447" s="12"/>
      <c r="J2447" s="12"/>
      <c r="K2447" s="12"/>
      <c r="L2447" s="12"/>
      <c r="M2447" s="12"/>
      <c r="N2447" s="19" t="s">
        <v>1750</v>
      </c>
      <c r="O2447" s="12" t="s">
        <v>33</v>
      </c>
      <c r="P2447" s="21">
        <v>100</v>
      </c>
      <c r="Q2447" s="23">
        <v>29.19</v>
      </c>
      <c r="R2447" s="20">
        <f t="shared" si="38"/>
        <v>2919</v>
      </c>
      <c r="S2447" s="20"/>
      <c r="T2447" s="27"/>
    </row>
    <row r="2448" spans="1:20" s="11" customFormat="1" ht="124.8" x14ac:dyDescent="0.3">
      <c r="A2448" s="12" t="s">
        <v>22</v>
      </c>
      <c r="B2448" s="12"/>
      <c r="C2448" s="12"/>
      <c r="D2448" s="12" t="s">
        <v>1235</v>
      </c>
      <c r="E2448" s="12" t="s">
        <v>1753</v>
      </c>
      <c r="F2448" s="12" t="s">
        <v>1752</v>
      </c>
      <c r="G2448" s="12"/>
      <c r="H2448" s="12"/>
      <c r="I2448" s="12"/>
      <c r="J2448" s="12"/>
      <c r="K2448" s="12"/>
      <c r="L2448" s="12"/>
      <c r="M2448" s="12"/>
      <c r="N2448" s="17" t="s">
        <v>1751</v>
      </c>
      <c r="O2448" s="12"/>
      <c r="P2448" s="12">
        <v>1000</v>
      </c>
      <c r="Q2448" s="48">
        <v>223.88</v>
      </c>
      <c r="R2448" s="20">
        <f t="shared" si="38"/>
        <v>223880</v>
      </c>
      <c r="S2448" s="20"/>
      <c r="T2448" s="27"/>
    </row>
    <row r="2449" spans="1:20" ht="140.4" x14ac:dyDescent="0.3">
      <c r="A2449" s="12" t="s">
        <v>1386</v>
      </c>
      <c r="B2449" s="12"/>
      <c r="C2449" s="12"/>
      <c r="D2449" s="12" t="s">
        <v>1241</v>
      </c>
      <c r="E2449" s="12" t="s">
        <v>1808</v>
      </c>
      <c r="F2449" s="12" t="s">
        <v>1807</v>
      </c>
      <c r="G2449" s="12"/>
      <c r="H2449" s="12"/>
      <c r="I2449" s="12"/>
      <c r="J2449" s="12"/>
      <c r="K2449" s="12"/>
      <c r="L2449" s="12"/>
      <c r="M2449" s="12"/>
      <c r="N2449" s="19" t="s">
        <v>1754</v>
      </c>
      <c r="O2449" s="12" t="s">
        <v>33</v>
      </c>
      <c r="P2449" s="21">
        <v>10</v>
      </c>
      <c r="Q2449" s="22">
        <v>44.37</v>
      </c>
      <c r="R2449" s="20">
        <f t="shared" si="38"/>
        <v>443.7</v>
      </c>
      <c r="S2449" s="20"/>
      <c r="T2449" s="27"/>
    </row>
    <row r="2450" spans="1:20" ht="140.4" x14ac:dyDescent="0.3">
      <c r="A2450" s="12" t="s">
        <v>1386</v>
      </c>
      <c r="B2450" s="12"/>
      <c r="C2450" s="12"/>
      <c r="D2450" s="12" t="s">
        <v>1241</v>
      </c>
      <c r="E2450" s="12" t="s">
        <v>1808</v>
      </c>
      <c r="F2450" s="12" t="s">
        <v>1807</v>
      </c>
      <c r="G2450" s="12"/>
      <c r="H2450" s="12"/>
      <c r="I2450" s="12"/>
      <c r="J2450" s="12"/>
      <c r="K2450" s="12"/>
      <c r="L2450" s="12"/>
      <c r="M2450" s="12"/>
      <c r="N2450" s="19" t="s">
        <v>1755</v>
      </c>
      <c r="O2450" s="12" t="s">
        <v>33</v>
      </c>
      <c r="P2450" s="21">
        <v>10</v>
      </c>
      <c r="Q2450" s="22">
        <v>46.96</v>
      </c>
      <c r="R2450" s="20">
        <f t="shared" si="38"/>
        <v>469.6</v>
      </c>
      <c r="S2450" s="20"/>
      <c r="T2450" s="27"/>
    </row>
    <row r="2451" spans="1:20" ht="140.4" x14ac:dyDescent="0.3">
      <c r="A2451" s="12" t="s">
        <v>1386</v>
      </c>
      <c r="B2451" s="12"/>
      <c r="C2451" s="12"/>
      <c r="D2451" s="12" t="s">
        <v>1241</v>
      </c>
      <c r="E2451" s="12" t="s">
        <v>1808</v>
      </c>
      <c r="F2451" s="12" t="s">
        <v>1807</v>
      </c>
      <c r="G2451" s="12"/>
      <c r="H2451" s="12"/>
      <c r="I2451" s="12"/>
      <c r="J2451" s="12"/>
      <c r="K2451" s="12"/>
      <c r="L2451" s="12"/>
      <c r="M2451" s="12"/>
      <c r="N2451" s="19" t="s">
        <v>1756</v>
      </c>
      <c r="O2451" s="12" t="s">
        <v>33</v>
      </c>
      <c r="P2451" s="21">
        <v>10</v>
      </c>
      <c r="Q2451" s="22">
        <v>41.71</v>
      </c>
      <c r="R2451" s="20">
        <f t="shared" si="38"/>
        <v>417.1</v>
      </c>
      <c r="S2451" s="20"/>
      <c r="T2451" s="27"/>
    </row>
    <row r="2452" spans="1:20" ht="140.4" x14ac:dyDescent="0.3">
      <c r="A2452" s="12" t="s">
        <v>1386</v>
      </c>
      <c r="B2452" s="12"/>
      <c r="C2452" s="12"/>
      <c r="D2452" s="12" t="s">
        <v>1241</v>
      </c>
      <c r="E2452" s="12" t="s">
        <v>1808</v>
      </c>
      <c r="F2452" s="12" t="s">
        <v>1807</v>
      </c>
      <c r="G2452" s="12"/>
      <c r="H2452" s="12"/>
      <c r="I2452" s="12"/>
      <c r="J2452" s="12"/>
      <c r="K2452" s="12"/>
      <c r="L2452" s="12"/>
      <c r="M2452" s="12"/>
      <c r="N2452" s="19" t="s">
        <v>1757</v>
      </c>
      <c r="O2452" s="12" t="s">
        <v>33</v>
      </c>
      <c r="P2452" s="21">
        <v>24</v>
      </c>
      <c r="Q2452" s="22">
        <v>62.68</v>
      </c>
      <c r="R2452" s="20">
        <f t="shared" si="38"/>
        <v>1504.32</v>
      </c>
      <c r="S2452" s="20"/>
      <c r="T2452" s="27"/>
    </row>
    <row r="2453" spans="1:20" ht="140.4" x14ac:dyDescent="0.3">
      <c r="A2453" s="12" t="s">
        <v>1386</v>
      </c>
      <c r="B2453" s="12"/>
      <c r="C2453" s="12"/>
      <c r="D2453" s="12" t="s">
        <v>1241</v>
      </c>
      <c r="E2453" s="12" t="s">
        <v>1808</v>
      </c>
      <c r="F2453" s="12" t="s">
        <v>1807</v>
      </c>
      <c r="G2453" s="12"/>
      <c r="H2453" s="12"/>
      <c r="I2453" s="12"/>
      <c r="J2453" s="12"/>
      <c r="K2453" s="12"/>
      <c r="L2453" s="12"/>
      <c r="M2453" s="12"/>
      <c r="N2453" s="19" t="s">
        <v>1758</v>
      </c>
      <c r="O2453" s="12" t="s">
        <v>33</v>
      </c>
      <c r="P2453" s="21">
        <v>24</v>
      </c>
      <c r="Q2453" s="22">
        <v>60.05</v>
      </c>
      <c r="R2453" s="20">
        <f t="shared" si="38"/>
        <v>1441.1999999999998</v>
      </c>
      <c r="S2453" s="20"/>
      <c r="T2453" s="27"/>
    </row>
    <row r="2454" spans="1:20" ht="140.4" x14ac:dyDescent="0.3">
      <c r="A2454" s="12" t="s">
        <v>1386</v>
      </c>
      <c r="B2454" s="12"/>
      <c r="C2454" s="12"/>
      <c r="D2454" s="12" t="s">
        <v>1241</v>
      </c>
      <c r="E2454" s="12" t="s">
        <v>1808</v>
      </c>
      <c r="F2454" s="12" t="s">
        <v>1807</v>
      </c>
      <c r="G2454" s="12"/>
      <c r="H2454" s="12"/>
      <c r="I2454" s="12"/>
      <c r="J2454" s="12"/>
      <c r="K2454" s="12"/>
      <c r="L2454" s="12"/>
      <c r="M2454" s="12"/>
      <c r="N2454" s="19" t="s">
        <v>1759</v>
      </c>
      <c r="O2454" s="12" t="s">
        <v>33</v>
      </c>
      <c r="P2454" s="21">
        <v>24</v>
      </c>
      <c r="Q2454" s="22">
        <v>60.69</v>
      </c>
      <c r="R2454" s="20">
        <f t="shared" si="38"/>
        <v>1456.56</v>
      </c>
      <c r="S2454" s="20"/>
      <c r="T2454" s="27"/>
    </row>
    <row r="2455" spans="1:20" ht="140.4" x14ac:dyDescent="0.3">
      <c r="A2455" s="12" t="s">
        <v>1386</v>
      </c>
      <c r="B2455" s="12"/>
      <c r="C2455" s="12"/>
      <c r="D2455" s="12" t="s">
        <v>1241</v>
      </c>
      <c r="E2455" s="12" t="s">
        <v>1808</v>
      </c>
      <c r="F2455" s="12" t="s">
        <v>1807</v>
      </c>
      <c r="G2455" s="12"/>
      <c r="H2455" s="12"/>
      <c r="I2455" s="12"/>
      <c r="J2455" s="12"/>
      <c r="K2455" s="12"/>
      <c r="L2455" s="12"/>
      <c r="M2455" s="12"/>
      <c r="N2455" s="19" t="s">
        <v>1760</v>
      </c>
      <c r="O2455" s="12" t="s">
        <v>33</v>
      </c>
      <c r="P2455" s="21">
        <v>45</v>
      </c>
      <c r="Q2455" s="22">
        <v>43.48</v>
      </c>
      <c r="R2455" s="20">
        <f t="shared" si="38"/>
        <v>1956.6</v>
      </c>
      <c r="S2455" s="20"/>
      <c r="T2455" s="27"/>
    </row>
    <row r="2456" spans="1:20" ht="140.4" x14ac:dyDescent="0.3">
      <c r="A2456" s="12" t="s">
        <v>1386</v>
      </c>
      <c r="B2456" s="12"/>
      <c r="C2456" s="12"/>
      <c r="D2456" s="12" t="s">
        <v>1241</v>
      </c>
      <c r="E2456" s="12" t="s">
        <v>1808</v>
      </c>
      <c r="F2456" s="12" t="s">
        <v>1807</v>
      </c>
      <c r="G2456" s="12"/>
      <c r="H2456" s="12"/>
      <c r="I2456" s="12"/>
      <c r="J2456" s="12"/>
      <c r="K2456" s="12"/>
      <c r="L2456" s="12"/>
      <c r="M2456" s="12"/>
      <c r="N2456" s="19" t="s">
        <v>1761</v>
      </c>
      <c r="O2456" s="12" t="s">
        <v>33</v>
      </c>
      <c r="P2456" s="21">
        <v>25</v>
      </c>
      <c r="Q2456" s="22">
        <v>18.71</v>
      </c>
      <c r="R2456" s="20">
        <f t="shared" si="38"/>
        <v>467.75</v>
      </c>
      <c r="S2456" s="20"/>
      <c r="T2456" s="27"/>
    </row>
    <row r="2457" spans="1:20" ht="140.4" x14ac:dyDescent="0.3">
      <c r="A2457" s="12" t="s">
        <v>1386</v>
      </c>
      <c r="B2457" s="12"/>
      <c r="C2457" s="12"/>
      <c r="D2457" s="12" t="s">
        <v>1241</v>
      </c>
      <c r="E2457" s="12" t="s">
        <v>1808</v>
      </c>
      <c r="F2457" s="12" t="s">
        <v>1807</v>
      </c>
      <c r="G2457" s="12"/>
      <c r="H2457" s="12"/>
      <c r="I2457" s="12"/>
      <c r="J2457" s="12"/>
      <c r="K2457" s="12"/>
      <c r="L2457" s="12"/>
      <c r="M2457" s="12"/>
      <c r="N2457" s="19" t="s">
        <v>1762</v>
      </c>
      <c r="O2457" s="12" t="s">
        <v>33</v>
      </c>
      <c r="P2457" s="21">
        <v>55</v>
      </c>
      <c r="Q2457" s="22">
        <v>59.36</v>
      </c>
      <c r="R2457" s="20">
        <f t="shared" si="38"/>
        <v>3264.8</v>
      </c>
      <c r="S2457" s="20"/>
      <c r="T2457" s="27"/>
    </row>
    <row r="2458" spans="1:20" ht="140.4" x14ac:dyDescent="0.3">
      <c r="A2458" s="12" t="s">
        <v>1386</v>
      </c>
      <c r="B2458" s="12"/>
      <c r="C2458" s="12"/>
      <c r="D2458" s="12" t="s">
        <v>1241</v>
      </c>
      <c r="E2458" s="12" t="s">
        <v>1808</v>
      </c>
      <c r="F2458" s="12" t="s">
        <v>1807</v>
      </c>
      <c r="G2458" s="12"/>
      <c r="H2458" s="12"/>
      <c r="I2458" s="12"/>
      <c r="J2458" s="12"/>
      <c r="K2458" s="12"/>
      <c r="L2458" s="12"/>
      <c r="M2458" s="12"/>
      <c r="N2458" s="19" t="s">
        <v>1763</v>
      </c>
      <c r="O2458" s="12" t="s">
        <v>33</v>
      </c>
      <c r="P2458" s="21">
        <v>15</v>
      </c>
      <c r="Q2458" s="22">
        <v>61.24</v>
      </c>
      <c r="R2458" s="20">
        <f t="shared" si="38"/>
        <v>918.6</v>
      </c>
      <c r="S2458" s="20"/>
      <c r="T2458" s="27"/>
    </row>
    <row r="2459" spans="1:20" ht="140.4" x14ac:dyDescent="0.3">
      <c r="A2459" s="12" t="s">
        <v>1386</v>
      </c>
      <c r="B2459" s="12"/>
      <c r="C2459" s="12"/>
      <c r="D2459" s="12" t="s">
        <v>1241</v>
      </c>
      <c r="E2459" s="12" t="s">
        <v>1808</v>
      </c>
      <c r="F2459" s="12" t="s">
        <v>1807</v>
      </c>
      <c r="G2459" s="12"/>
      <c r="H2459" s="12"/>
      <c r="I2459" s="12"/>
      <c r="J2459" s="12"/>
      <c r="K2459" s="12"/>
      <c r="L2459" s="12"/>
      <c r="M2459" s="12"/>
      <c r="N2459" s="19" t="s">
        <v>1764</v>
      </c>
      <c r="O2459" s="12" t="s">
        <v>33</v>
      </c>
      <c r="P2459" s="21">
        <v>15</v>
      </c>
      <c r="Q2459" s="22">
        <v>83.57</v>
      </c>
      <c r="R2459" s="20">
        <f t="shared" si="38"/>
        <v>1253.55</v>
      </c>
      <c r="S2459" s="20"/>
      <c r="T2459" s="27"/>
    </row>
    <row r="2460" spans="1:20" ht="140.4" x14ac:dyDescent="0.3">
      <c r="A2460" s="12" t="s">
        <v>1386</v>
      </c>
      <c r="B2460" s="12"/>
      <c r="C2460" s="12"/>
      <c r="D2460" s="12" t="s">
        <v>1241</v>
      </c>
      <c r="E2460" s="12" t="s">
        <v>1808</v>
      </c>
      <c r="F2460" s="12" t="s">
        <v>1807</v>
      </c>
      <c r="G2460" s="12"/>
      <c r="H2460" s="12"/>
      <c r="I2460" s="12"/>
      <c r="J2460" s="12"/>
      <c r="K2460" s="12"/>
      <c r="L2460" s="12"/>
      <c r="M2460" s="12"/>
      <c r="N2460" s="19" t="s">
        <v>1765</v>
      </c>
      <c r="O2460" s="12" t="s">
        <v>33</v>
      </c>
      <c r="P2460" s="21">
        <v>15</v>
      </c>
      <c r="Q2460" s="22">
        <v>76.78</v>
      </c>
      <c r="R2460" s="20">
        <f t="shared" si="38"/>
        <v>1151.7</v>
      </c>
      <c r="S2460" s="20"/>
      <c r="T2460" s="27"/>
    </row>
    <row r="2461" spans="1:20" ht="140.4" x14ac:dyDescent="0.3">
      <c r="A2461" s="12" t="s">
        <v>1386</v>
      </c>
      <c r="B2461" s="12"/>
      <c r="C2461" s="12"/>
      <c r="D2461" s="12" t="s">
        <v>1241</v>
      </c>
      <c r="E2461" s="12" t="s">
        <v>1808</v>
      </c>
      <c r="F2461" s="12" t="s">
        <v>1807</v>
      </c>
      <c r="G2461" s="12"/>
      <c r="H2461" s="12"/>
      <c r="I2461" s="12"/>
      <c r="J2461" s="12"/>
      <c r="K2461" s="12"/>
      <c r="L2461" s="12"/>
      <c r="M2461" s="12"/>
      <c r="N2461" s="19" t="s">
        <v>1766</v>
      </c>
      <c r="O2461" s="12" t="s">
        <v>33</v>
      </c>
      <c r="P2461" s="21">
        <v>15</v>
      </c>
      <c r="Q2461" s="22">
        <v>50.62</v>
      </c>
      <c r="R2461" s="20">
        <f t="shared" si="38"/>
        <v>759.3</v>
      </c>
      <c r="S2461" s="20"/>
      <c r="T2461" s="27"/>
    </row>
    <row r="2462" spans="1:20" ht="140.4" x14ac:dyDescent="0.3">
      <c r="A2462" s="12" t="s">
        <v>1386</v>
      </c>
      <c r="B2462" s="12"/>
      <c r="C2462" s="12"/>
      <c r="D2462" s="12" t="s">
        <v>1241</v>
      </c>
      <c r="E2462" s="12" t="s">
        <v>1808</v>
      </c>
      <c r="F2462" s="12" t="s">
        <v>1807</v>
      </c>
      <c r="G2462" s="12"/>
      <c r="H2462" s="12"/>
      <c r="I2462" s="12"/>
      <c r="J2462" s="12"/>
      <c r="K2462" s="12"/>
      <c r="L2462" s="12"/>
      <c r="M2462" s="12"/>
      <c r="N2462" s="19" t="s">
        <v>1767</v>
      </c>
      <c r="O2462" s="12" t="s">
        <v>33</v>
      </c>
      <c r="P2462" s="21">
        <v>15</v>
      </c>
      <c r="Q2462" s="22">
        <v>64.599999999999994</v>
      </c>
      <c r="R2462" s="20">
        <f t="shared" si="38"/>
        <v>968.99999999999989</v>
      </c>
      <c r="S2462" s="20"/>
      <c r="T2462" s="27"/>
    </row>
    <row r="2463" spans="1:20" ht="140.4" x14ac:dyDescent="0.3">
      <c r="A2463" s="12" t="s">
        <v>1386</v>
      </c>
      <c r="B2463" s="12"/>
      <c r="C2463" s="12"/>
      <c r="D2463" s="12" t="s">
        <v>1241</v>
      </c>
      <c r="E2463" s="12" t="s">
        <v>1808</v>
      </c>
      <c r="F2463" s="12" t="s">
        <v>1807</v>
      </c>
      <c r="G2463" s="12"/>
      <c r="H2463" s="12"/>
      <c r="I2463" s="12"/>
      <c r="J2463" s="12"/>
      <c r="K2463" s="12"/>
      <c r="L2463" s="12"/>
      <c r="M2463" s="12"/>
      <c r="N2463" s="19" t="s">
        <v>1768</v>
      </c>
      <c r="O2463" s="12" t="s">
        <v>33</v>
      </c>
      <c r="P2463" s="21">
        <v>15</v>
      </c>
      <c r="Q2463" s="22">
        <v>116.44</v>
      </c>
      <c r="R2463" s="20">
        <f t="shared" si="38"/>
        <v>1746.6</v>
      </c>
      <c r="S2463" s="20"/>
      <c r="T2463" s="27"/>
    </row>
    <row r="2464" spans="1:20" ht="140.4" x14ac:dyDescent="0.3">
      <c r="A2464" s="12" t="s">
        <v>1386</v>
      </c>
      <c r="B2464" s="12"/>
      <c r="C2464" s="12"/>
      <c r="D2464" s="12" t="s">
        <v>1241</v>
      </c>
      <c r="E2464" s="12" t="s">
        <v>1808</v>
      </c>
      <c r="F2464" s="12" t="s">
        <v>1807</v>
      </c>
      <c r="G2464" s="12"/>
      <c r="H2464" s="12"/>
      <c r="I2464" s="12"/>
      <c r="J2464" s="12"/>
      <c r="K2464" s="12"/>
      <c r="L2464" s="12"/>
      <c r="M2464" s="12"/>
      <c r="N2464" s="19" t="s">
        <v>1769</v>
      </c>
      <c r="O2464" s="12" t="s">
        <v>33</v>
      </c>
      <c r="P2464" s="21">
        <v>15</v>
      </c>
      <c r="Q2464" s="22">
        <v>49.84</v>
      </c>
      <c r="R2464" s="20">
        <f t="shared" si="38"/>
        <v>747.6</v>
      </c>
      <c r="S2464" s="20"/>
      <c r="T2464" s="27"/>
    </row>
    <row r="2465" spans="1:20" ht="140.4" x14ac:dyDescent="0.3">
      <c r="A2465" s="12" t="s">
        <v>1386</v>
      </c>
      <c r="B2465" s="12"/>
      <c r="C2465" s="12"/>
      <c r="D2465" s="12" t="s">
        <v>1241</v>
      </c>
      <c r="E2465" s="12" t="s">
        <v>1808</v>
      </c>
      <c r="F2465" s="12" t="s">
        <v>1807</v>
      </c>
      <c r="G2465" s="12"/>
      <c r="H2465" s="12"/>
      <c r="I2465" s="12"/>
      <c r="J2465" s="12"/>
      <c r="K2465" s="12"/>
      <c r="L2465" s="12"/>
      <c r="M2465" s="12"/>
      <c r="N2465" s="19" t="s">
        <v>1770</v>
      </c>
      <c r="O2465" s="12" t="s">
        <v>33</v>
      </c>
      <c r="P2465" s="21">
        <v>15</v>
      </c>
      <c r="Q2465" s="22">
        <v>58.9</v>
      </c>
      <c r="R2465" s="20">
        <f t="shared" si="38"/>
        <v>883.5</v>
      </c>
      <c r="S2465" s="20"/>
      <c r="T2465" s="27"/>
    </row>
    <row r="2466" spans="1:20" ht="140.4" x14ac:dyDescent="0.3">
      <c r="A2466" s="12" t="s">
        <v>1386</v>
      </c>
      <c r="B2466" s="12"/>
      <c r="C2466" s="12"/>
      <c r="D2466" s="12" t="s">
        <v>1241</v>
      </c>
      <c r="E2466" s="12" t="s">
        <v>1808</v>
      </c>
      <c r="F2466" s="12" t="s">
        <v>1807</v>
      </c>
      <c r="G2466" s="12"/>
      <c r="H2466" s="12"/>
      <c r="I2466" s="12"/>
      <c r="J2466" s="12"/>
      <c r="K2466" s="12"/>
      <c r="L2466" s="12"/>
      <c r="M2466" s="12"/>
      <c r="N2466" s="19" t="s">
        <v>1771</v>
      </c>
      <c r="O2466" s="12" t="s">
        <v>33</v>
      </c>
      <c r="P2466" s="21">
        <v>15</v>
      </c>
      <c r="Q2466" s="22">
        <v>52.37</v>
      </c>
      <c r="R2466" s="20">
        <f t="shared" si="38"/>
        <v>785.55</v>
      </c>
      <c r="S2466" s="20"/>
      <c r="T2466" s="27"/>
    </row>
    <row r="2467" spans="1:20" ht="140.4" x14ac:dyDescent="0.3">
      <c r="A2467" s="12" t="s">
        <v>1386</v>
      </c>
      <c r="B2467" s="12"/>
      <c r="C2467" s="12"/>
      <c r="D2467" s="12" t="s">
        <v>1241</v>
      </c>
      <c r="E2467" s="12" t="s">
        <v>1808</v>
      </c>
      <c r="F2467" s="12" t="s">
        <v>1807</v>
      </c>
      <c r="G2467" s="12"/>
      <c r="H2467" s="12"/>
      <c r="I2467" s="12"/>
      <c r="J2467" s="12"/>
      <c r="K2467" s="12"/>
      <c r="L2467" s="12"/>
      <c r="M2467" s="12"/>
      <c r="N2467" s="19" t="s">
        <v>1772</v>
      </c>
      <c r="O2467" s="12" t="s">
        <v>33</v>
      </c>
      <c r="P2467" s="21">
        <v>15</v>
      </c>
      <c r="Q2467" s="22">
        <v>36.96</v>
      </c>
      <c r="R2467" s="20">
        <f t="shared" si="38"/>
        <v>554.4</v>
      </c>
      <c r="S2467" s="20"/>
      <c r="T2467" s="27"/>
    </row>
    <row r="2468" spans="1:20" ht="140.4" x14ac:dyDescent="0.3">
      <c r="A2468" s="12" t="s">
        <v>1386</v>
      </c>
      <c r="B2468" s="12"/>
      <c r="C2468" s="12"/>
      <c r="D2468" s="12" t="s">
        <v>1241</v>
      </c>
      <c r="E2468" s="12" t="s">
        <v>1808</v>
      </c>
      <c r="F2468" s="12" t="s">
        <v>1807</v>
      </c>
      <c r="G2468" s="12"/>
      <c r="H2468" s="12"/>
      <c r="I2468" s="12"/>
      <c r="J2468" s="12"/>
      <c r="K2468" s="12"/>
      <c r="L2468" s="12"/>
      <c r="M2468" s="12"/>
      <c r="N2468" s="19" t="s">
        <v>1773</v>
      </c>
      <c r="O2468" s="12" t="s">
        <v>33</v>
      </c>
      <c r="P2468" s="21">
        <v>15</v>
      </c>
      <c r="Q2468" s="22">
        <v>55.7</v>
      </c>
      <c r="R2468" s="20">
        <f t="shared" si="38"/>
        <v>835.5</v>
      </c>
      <c r="S2468" s="20"/>
      <c r="T2468" s="27"/>
    </row>
    <row r="2469" spans="1:20" ht="140.4" x14ac:dyDescent="0.3">
      <c r="A2469" s="12" t="s">
        <v>1386</v>
      </c>
      <c r="B2469" s="12"/>
      <c r="C2469" s="12"/>
      <c r="D2469" s="12" t="s">
        <v>1241</v>
      </c>
      <c r="E2469" s="12" t="s">
        <v>1808</v>
      </c>
      <c r="F2469" s="12" t="s">
        <v>1807</v>
      </c>
      <c r="G2469" s="12"/>
      <c r="H2469" s="12"/>
      <c r="I2469" s="12"/>
      <c r="J2469" s="12"/>
      <c r="K2469" s="12"/>
      <c r="L2469" s="12"/>
      <c r="M2469" s="12"/>
      <c r="N2469" s="19" t="s">
        <v>1774</v>
      </c>
      <c r="O2469" s="12" t="s">
        <v>33</v>
      </c>
      <c r="P2469" s="21">
        <v>45</v>
      </c>
      <c r="Q2469" s="22">
        <v>13.89</v>
      </c>
      <c r="R2469" s="20">
        <f t="shared" si="38"/>
        <v>625.05000000000007</v>
      </c>
      <c r="S2469" s="20"/>
      <c r="T2469" s="27"/>
    </row>
    <row r="2470" spans="1:20" ht="140.4" x14ac:dyDescent="0.3">
      <c r="A2470" s="12" t="s">
        <v>1386</v>
      </c>
      <c r="B2470" s="12"/>
      <c r="C2470" s="12"/>
      <c r="D2470" s="12" t="s">
        <v>1241</v>
      </c>
      <c r="E2470" s="12" t="s">
        <v>1808</v>
      </c>
      <c r="F2470" s="12" t="s">
        <v>1807</v>
      </c>
      <c r="G2470" s="12"/>
      <c r="H2470" s="12"/>
      <c r="I2470" s="12"/>
      <c r="J2470" s="12"/>
      <c r="K2470" s="12"/>
      <c r="L2470" s="12"/>
      <c r="M2470" s="12"/>
      <c r="N2470" s="19" t="s">
        <v>1775</v>
      </c>
      <c r="O2470" s="12" t="s">
        <v>33</v>
      </c>
      <c r="P2470" s="21">
        <v>60</v>
      </c>
      <c r="Q2470" s="22">
        <v>80.239999999999995</v>
      </c>
      <c r="R2470" s="20">
        <f t="shared" si="38"/>
        <v>4814.3999999999996</v>
      </c>
      <c r="S2470" s="20"/>
      <c r="T2470" s="27"/>
    </row>
    <row r="2471" spans="1:20" ht="140.4" x14ac:dyDescent="0.3">
      <c r="A2471" s="12" t="s">
        <v>1386</v>
      </c>
      <c r="B2471" s="12"/>
      <c r="C2471" s="12"/>
      <c r="D2471" s="12" t="s">
        <v>1241</v>
      </c>
      <c r="E2471" s="12" t="s">
        <v>1808</v>
      </c>
      <c r="F2471" s="12" t="s">
        <v>1807</v>
      </c>
      <c r="G2471" s="12"/>
      <c r="H2471" s="12"/>
      <c r="I2471" s="12"/>
      <c r="J2471" s="12"/>
      <c r="K2471" s="12"/>
      <c r="L2471" s="12"/>
      <c r="M2471" s="12"/>
      <c r="N2471" s="19" t="s">
        <v>1776</v>
      </c>
      <c r="O2471" s="12" t="s">
        <v>33</v>
      </c>
      <c r="P2471" s="21">
        <v>25</v>
      </c>
      <c r="Q2471" s="22">
        <v>21.23</v>
      </c>
      <c r="R2471" s="20">
        <f t="shared" si="38"/>
        <v>530.75</v>
      </c>
      <c r="S2471" s="20"/>
      <c r="T2471" s="27"/>
    </row>
    <row r="2472" spans="1:20" ht="140.4" x14ac:dyDescent="0.3">
      <c r="A2472" s="12" t="s">
        <v>1386</v>
      </c>
      <c r="B2472" s="12"/>
      <c r="C2472" s="12"/>
      <c r="D2472" s="12" t="s">
        <v>1241</v>
      </c>
      <c r="E2472" s="12" t="s">
        <v>1808</v>
      </c>
      <c r="F2472" s="12" t="s">
        <v>1807</v>
      </c>
      <c r="G2472" s="12"/>
      <c r="H2472" s="12"/>
      <c r="I2472" s="12"/>
      <c r="J2472" s="12"/>
      <c r="K2472" s="12"/>
      <c r="L2472" s="12"/>
      <c r="M2472" s="12"/>
      <c r="N2472" s="19" t="s">
        <v>1777</v>
      </c>
      <c r="O2472" s="12" t="s">
        <v>33</v>
      </c>
      <c r="P2472" s="21">
        <v>60</v>
      </c>
      <c r="Q2472" s="22">
        <v>5.86</v>
      </c>
      <c r="R2472" s="20">
        <f t="shared" si="38"/>
        <v>351.6</v>
      </c>
      <c r="S2472" s="20"/>
      <c r="T2472" s="27"/>
    </row>
    <row r="2473" spans="1:20" ht="140.4" x14ac:dyDescent="0.3">
      <c r="A2473" s="12" t="s">
        <v>1386</v>
      </c>
      <c r="B2473" s="12"/>
      <c r="C2473" s="12"/>
      <c r="D2473" s="12" t="s">
        <v>1241</v>
      </c>
      <c r="E2473" s="12" t="s">
        <v>1808</v>
      </c>
      <c r="F2473" s="12" t="s">
        <v>1807</v>
      </c>
      <c r="G2473" s="12"/>
      <c r="H2473" s="12"/>
      <c r="I2473" s="12"/>
      <c r="J2473" s="12"/>
      <c r="K2473" s="12"/>
      <c r="L2473" s="12"/>
      <c r="M2473" s="12"/>
      <c r="N2473" s="19" t="s">
        <v>1778</v>
      </c>
      <c r="O2473" s="12" t="s">
        <v>33</v>
      </c>
      <c r="P2473" s="21">
        <v>15</v>
      </c>
      <c r="Q2473" s="22">
        <v>231.47</v>
      </c>
      <c r="R2473" s="20">
        <f t="shared" si="38"/>
        <v>3472.05</v>
      </c>
      <c r="S2473" s="20"/>
      <c r="T2473" s="27"/>
    </row>
    <row r="2474" spans="1:20" ht="140.4" x14ac:dyDescent="0.3">
      <c r="A2474" s="12" t="s">
        <v>1386</v>
      </c>
      <c r="B2474" s="12"/>
      <c r="C2474" s="12"/>
      <c r="D2474" s="12" t="s">
        <v>1241</v>
      </c>
      <c r="E2474" s="12" t="s">
        <v>1808</v>
      </c>
      <c r="F2474" s="12" t="s">
        <v>1807</v>
      </c>
      <c r="G2474" s="12"/>
      <c r="H2474" s="12"/>
      <c r="I2474" s="12"/>
      <c r="J2474" s="12"/>
      <c r="K2474" s="12"/>
      <c r="L2474" s="12"/>
      <c r="M2474" s="12"/>
      <c r="N2474" s="19" t="s">
        <v>1779</v>
      </c>
      <c r="O2474" s="12" t="s">
        <v>33</v>
      </c>
      <c r="P2474" s="21">
        <v>15</v>
      </c>
      <c r="Q2474" s="22">
        <v>102.45</v>
      </c>
      <c r="R2474" s="20">
        <f t="shared" si="38"/>
        <v>1536.75</v>
      </c>
      <c r="S2474" s="20"/>
      <c r="T2474" s="27"/>
    </row>
    <row r="2475" spans="1:20" ht="140.4" x14ac:dyDescent="0.3">
      <c r="A2475" s="12" t="s">
        <v>1386</v>
      </c>
      <c r="B2475" s="12"/>
      <c r="C2475" s="12"/>
      <c r="D2475" s="12" t="s">
        <v>1241</v>
      </c>
      <c r="E2475" s="12" t="s">
        <v>1808</v>
      </c>
      <c r="F2475" s="12" t="s">
        <v>1807</v>
      </c>
      <c r="G2475" s="12"/>
      <c r="H2475" s="12"/>
      <c r="I2475" s="12"/>
      <c r="J2475" s="12"/>
      <c r="K2475" s="12"/>
      <c r="L2475" s="12"/>
      <c r="M2475" s="12"/>
      <c r="N2475" s="19" t="s">
        <v>1780</v>
      </c>
      <c r="O2475" s="12" t="s">
        <v>33</v>
      </c>
      <c r="P2475" s="21">
        <v>20</v>
      </c>
      <c r="Q2475" s="22">
        <v>109.2</v>
      </c>
      <c r="R2475" s="20">
        <f t="shared" si="38"/>
        <v>2184</v>
      </c>
      <c r="S2475" s="20"/>
      <c r="T2475" s="27"/>
    </row>
    <row r="2476" spans="1:20" ht="140.4" x14ac:dyDescent="0.3">
      <c r="A2476" s="12" t="s">
        <v>1386</v>
      </c>
      <c r="B2476" s="12"/>
      <c r="C2476" s="12"/>
      <c r="D2476" s="12" t="s">
        <v>1241</v>
      </c>
      <c r="E2476" s="12" t="s">
        <v>1808</v>
      </c>
      <c r="F2476" s="12" t="s">
        <v>1807</v>
      </c>
      <c r="G2476" s="12"/>
      <c r="H2476" s="12"/>
      <c r="I2476" s="12"/>
      <c r="J2476" s="12"/>
      <c r="K2476" s="12"/>
      <c r="L2476" s="12"/>
      <c r="M2476" s="12"/>
      <c r="N2476" s="19" t="s">
        <v>1781</v>
      </c>
      <c r="O2476" s="12" t="s">
        <v>33</v>
      </c>
      <c r="P2476" s="21">
        <v>20</v>
      </c>
      <c r="Q2476" s="22">
        <v>95.2</v>
      </c>
      <c r="R2476" s="20">
        <f t="shared" si="38"/>
        <v>1904</v>
      </c>
      <c r="S2476" s="20"/>
      <c r="T2476" s="27"/>
    </row>
    <row r="2477" spans="1:20" ht="140.4" x14ac:dyDescent="0.3">
      <c r="A2477" s="12" t="s">
        <v>1386</v>
      </c>
      <c r="B2477" s="12"/>
      <c r="C2477" s="12"/>
      <c r="D2477" s="12" t="s">
        <v>1241</v>
      </c>
      <c r="E2477" s="12" t="s">
        <v>1808</v>
      </c>
      <c r="F2477" s="12" t="s">
        <v>1807</v>
      </c>
      <c r="G2477" s="12"/>
      <c r="H2477" s="12"/>
      <c r="I2477" s="12"/>
      <c r="J2477" s="12"/>
      <c r="K2477" s="12"/>
      <c r="L2477" s="12"/>
      <c r="M2477" s="12"/>
      <c r="N2477" s="19" t="s">
        <v>1782</v>
      </c>
      <c r="O2477" s="12" t="s">
        <v>33</v>
      </c>
      <c r="P2477" s="21">
        <v>20</v>
      </c>
      <c r="Q2477" s="22">
        <v>104.4</v>
      </c>
      <c r="R2477" s="20">
        <f t="shared" si="38"/>
        <v>2088</v>
      </c>
      <c r="S2477" s="20"/>
      <c r="T2477" s="27"/>
    </row>
    <row r="2478" spans="1:20" ht="140.4" x14ac:dyDescent="0.3">
      <c r="A2478" s="12" t="s">
        <v>1386</v>
      </c>
      <c r="B2478" s="12"/>
      <c r="C2478" s="12"/>
      <c r="D2478" s="12" t="s">
        <v>1241</v>
      </c>
      <c r="E2478" s="12" t="s">
        <v>1808</v>
      </c>
      <c r="F2478" s="12" t="s">
        <v>1807</v>
      </c>
      <c r="G2478" s="12"/>
      <c r="H2478" s="12"/>
      <c r="I2478" s="12"/>
      <c r="J2478" s="12"/>
      <c r="K2478" s="12"/>
      <c r="L2478" s="12"/>
      <c r="M2478" s="12"/>
      <c r="N2478" s="19" t="s">
        <v>1783</v>
      </c>
      <c r="O2478" s="12" t="s">
        <v>33</v>
      </c>
      <c r="P2478" s="21">
        <v>20</v>
      </c>
      <c r="Q2478" s="22">
        <v>89.95</v>
      </c>
      <c r="R2478" s="20">
        <f t="shared" si="38"/>
        <v>1799</v>
      </c>
      <c r="S2478" s="20"/>
      <c r="T2478" s="27"/>
    </row>
    <row r="2479" spans="1:20" ht="140.4" x14ac:dyDescent="0.3">
      <c r="A2479" s="12" t="s">
        <v>1386</v>
      </c>
      <c r="B2479" s="12"/>
      <c r="C2479" s="12"/>
      <c r="D2479" s="12" t="s">
        <v>1241</v>
      </c>
      <c r="E2479" s="12" t="s">
        <v>1808</v>
      </c>
      <c r="F2479" s="12" t="s">
        <v>1807</v>
      </c>
      <c r="G2479" s="12"/>
      <c r="H2479" s="12"/>
      <c r="I2479" s="12"/>
      <c r="J2479" s="12"/>
      <c r="K2479" s="12"/>
      <c r="L2479" s="12"/>
      <c r="M2479" s="12"/>
      <c r="N2479" s="19" t="s">
        <v>1784</v>
      </c>
      <c r="O2479" s="12" t="s">
        <v>33</v>
      </c>
      <c r="P2479" s="21">
        <v>20</v>
      </c>
      <c r="Q2479" s="22">
        <v>117.18</v>
      </c>
      <c r="R2479" s="20">
        <f t="shared" si="38"/>
        <v>2343.6000000000004</v>
      </c>
      <c r="S2479" s="20"/>
      <c r="T2479" s="27"/>
    </row>
    <row r="2480" spans="1:20" ht="140.4" x14ac:dyDescent="0.3">
      <c r="A2480" s="12" t="s">
        <v>1386</v>
      </c>
      <c r="B2480" s="12"/>
      <c r="C2480" s="12"/>
      <c r="D2480" s="12" t="s">
        <v>1241</v>
      </c>
      <c r="E2480" s="12" t="s">
        <v>1808</v>
      </c>
      <c r="F2480" s="12" t="s">
        <v>1807</v>
      </c>
      <c r="G2480" s="12"/>
      <c r="H2480" s="12"/>
      <c r="I2480" s="12"/>
      <c r="J2480" s="12"/>
      <c r="K2480" s="12"/>
      <c r="L2480" s="12"/>
      <c r="M2480" s="12"/>
      <c r="N2480" s="19" t="s">
        <v>1785</v>
      </c>
      <c r="O2480" s="12" t="s">
        <v>33</v>
      </c>
      <c r="P2480" s="21">
        <v>20</v>
      </c>
      <c r="Q2480" s="22">
        <v>117.18</v>
      </c>
      <c r="R2480" s="20">
        <f t="shared" si="38"/>
        <v>2343.6000000000004</v>
      </c>
      <c r="S2480" s="20"/>
      <c r="T2480" s="27"/>
    </row>
    <row r="2481" spans="1:20" ht="140.4" x14ac:dyDescent="0.3">
      <c r="A2481" s="12" t="s">
        <v>1386</v>
      </c>
      <c r="B2481" s="12"/>
      <c r="C2481" s="12"/>
      <c r="D2481" s="12" t="s">
        <v>1241</v>
      </c>
      <c r="E2481" s="12" t="s">
        <v>1808</v>
      </c>
      <c r="F2481" s="12" t="s">
        <v>1807</v>
      </c>
      <c r="G2481" s="12"/>
      <c r="H2481" s="12"/>
      <c r="I2481" s="12"/>
      <c r="J2481" s="12"/>
      <c r="K2481" s="12"/>
      <c r="L2481" s="12"/>
      <c r="M2481" s="12"/>
      <c r="N2481" s="19" t="s">
        <v>1786</v>
      </c>
      <c r="O2481" s="12" t="s">
        <v>33</v>
      </c>
      <c r="P2481" s="21">
        <v>20</v>
      </c>
      <c r="Q2481" s="22">
        <v>102.24</v>
      </c>
      <c r="R2481" s="20">
        <f t="shared" si="38"/>
        <v>2044.8</v>
      </c>
      <c r="S2481" s="20"/>
      <c r="T2481" s="27"/>
    </row>
    <row r="2482" spans="1:20" ht="140.4" x14ac:dyDescent="0.3">
      <c r="A2482" s="12" t="s">
        <v>1386</v>
      </c>
      <c r="B2482" s="12"/>
      <c r="C2482" s="12"/>
      <c r="D2482" s="12" t="s">
        <v>1241</v>
      </c>
      <c r="E2482" s="12" t="s">
        <v>1808</v>
      </c>
      <c r="F2482" s="12" t="s">
        <v>1807</v>
      </c>
      <c r="G2482" s="12"/>
      <c r="H2482" s="12"/>
      <c r="I2482" s="12"/>
      <c r="J2482" s="12"/>
      <c r="K2482" s="12"/>
      <c r="L2482" s="12"/>
      <c r="M2482" s="12"/>
      <c r="N2482" s="19" t="s">
        <v>1787</v>
      </c>
      <c r="O2482" s="12" t="s">
        <v>33</v>
      </c>
      <c r="P2482" s="21">
        <v>20</v>
      </c>
      <c r="Q2482" s="22">
        <v>103.19</v>
      </c>
      <c r="R2482" s="20">
        <f t="shared" si="38"/>
        <v>2063.8000000000002</v>
      </c>
      <c r="S2482" s="20"/>
      <c r="T2482" s="27"/>
    </row>
    <row r="2483" spans="1:20" ht="140.4" x14ac:dyDescent="0.3">
      <c r="A2483" s="12" t="s">
        <v>1386</v>
      </c>
      <c r="B2483" s="12"/>
      <c r="C2483" s="12"/>
      <c r="D2483" s="12" t="s">
        <v>1241</v>
      </c>
      <c r="E2483" s="12" t="s">
        <v>1808</v>
      </c>
      <c r="F2483" s="12" t="s">
        <v>1807</v>
      </c>
      <c r="G2483" s="12"/>
      <c r="H2483" s="12"/>
      <c r="I2483" s="12"/>
      <c r="J2483" s="12"/>
      <c r="K2483" s="12"/>
      <c r="L2483" s="12"/>
      <c r="M2483" s="12"/>
      <c r="N2483" s="19" t="s">
        <v>1788</v>
      </c>
      <c r="O2483" s="12" t="s">
        <v>33</v>
      </c>
      <c r="P2483" s="21">
        <v>10</v>
      </c>
      <c r="Q2483" s="22">
        <v>42.2</v>
      </c>
      <c r="R2483" s="20">
        <f t="shared" si="38"/>
        <v>422</v>
      </c>
      <c r="S2483" s="20"/>
      <c r="T2483" s="27"/>
    </row>
    <row r="2484" spans="1:20" ht="140.4" x14ac:dyDescent="0.3">
      <c r="A2484" s="12" t="s">
        <v>1386</v>
      </c>
      <c r="B2484" s="12"/>
      <c r="C2484" s="12"/>
      <c r="D2484" s="12" t="s">
        <v>1241</v>
      </c>
      <c r="E2484" s="12" t="s">
        <v>1808</v>
      </c>
      <c r="F2484" s="12" t="s">
        <v>1807</v>
      </c>
      <c r="G2484" s="12"/>
      <c r="H2484" s="12"/>
      <c r="I2484" s="12"/>
      <c r="J2484" s="12"/>
      <c r="K2484" s="12"/>
      <c r="L2484" s="12"/>
      <c r="M2484" s="12"/>
      <c r="N2484" s="19" t="s">
        <v>1789</v>
      </c>
      <c r="O2484" s="12" t="s">
        <v>33</v>
      </c>
      <c r="P2484" s="21">
        <v>45</v>
      </c>
      <c r="Q2484" s="22">
        <v>15.03</v>
      </c>
      <c r="R2484" s="20">
        <f t="shared" si="38"/>
        <v>676.35</v>
      </c>
      <c r="S2484" s="20"/>
      <c r="T2484" s="27"/>
    </row>
    <row r="2485" spans="1:20" ht="140.4" x14ac:dyDescent="0.3">
      <c r="A2485" s="12" t="s">
        <v>1386</v>
      </c>
      <c r="B2485" s="12"/>
      <c r="C2485" s="12"/>
      <c r="D2485" s="12" t="s">
        <v>1241</v>
      </c>
      <c r="E2485" s="12" t="s">
        <v>1808</v>
      </c>
      <c r="F2485" s="12" t="s">
        <v>1807</v>
      </c>
      <c r="G2485" s="12"/>
      <c r="H2485" s="12"/>
      <c r="I2485" s="12"/>
      <c r="J2485" s="12"/>
      <c r="K2485" s="12"/>
      <c r="L2485" s="12"/>
      <c r="M2485" s="12"/>
      <c r="N2485" s="19" t="s">
        <v>1790</v>
      </c>
      <c r="O2485" s="12" t="s">
        <v>33</v>
      </c>
      <c r="P2485" s="21">
        <v>20</v>
      </c>
      <c r="Q2485" s="22">
        <v>27.39</v>
      </c>
      <c r="R2485" s="20">
        <f t="shared" si="38"/>
        <v>547.79999999999995</v>
      </c>
      <c r="S2485" s="20"/>
      <c r="T2485" s="27"/>
    </row>
    <row r="2486" spans="1:20" ht="140.4" x14ac:dyDescent="0.3">
      <c r="A2486" s="12" t="s">
        <v>1386</v>
      </c>
      <c r="B2486" s="12"/>
      <c r="C2486" s="12"/>
      <c r="D2486" s="12" t="s">
        <v>1241</v>
      </c>
      <c r="E2486" s="12" t="s">
        <v>1808</v>
      </c>
      <c r="F2486" s="12" t="s">
        <v>1807</v>
      </c>
      <c r="G2486" s="12"/>
      <c r="H2486" s="12"/>
      <c r="I2486" s="12"/>
      <c r="J2486" s="12"/>
      <c r="K2486" s="12"/>
      <c r="L2486" s="12"/>
      <c r="M2486" s="12"/>
      <c r="N2486" s="19" t="s">
        <v>1791</v>
      </c>
      <c r="O2486" s="12" t="s">
        <v>33</v>
      </c>
      <c r="P2486" s="21">
        <v>25</v>
      </c>
      <c r="Q2486" s="22">
        <v>61.29</v>
      </c>
      <c r="R2486" s="20">
        <f t="shared" si="38"/>
        <v>1532.25</v>
      </c>
      <c r="S2486" s="20"/>
      <c r="T2486" s="27"/>
    </row>
    <row r="2487" spans="1:20" ht="140.4" x14ac:dyDescent="0.3">
      <c r="A2487" s="12" t="s">
        <v>1386</v>
      </c>
      <c r="B2487" s="12"/>
      <c r="C2487" s="12"/>
      <c r="D2487" s="12" t="s">
        <v>1241</v>
      </c>
      <c r="E2487" s="12" t="s">
        <v>1808</v>
      </c>
      <c r="F2487" s="12" t="s">
        <v>1807</v>
      </c>
      <c r="G2487" s="12"/>
      <c r="H2487" s="12"/>
      <c r="I2487" s="12"/>
      <c r="J2487" s="12"/>
      <c r="K2487" s="12"/>
      <c r="L2487" s="12"/>
      <c r="M2487" s="12"/>
      <c r="N2487" s="19" t="s">
        <v>1792</v>
      </c>
      <c r="O2487" s="12" t="s">
        <v>33</v>
      </c>
      <c r="P2487" s="21">
        <v>20</v>
      </c>
      <c r="Q2487" s="22">
        <v>13.96</v>
      </c>
      <c r="R2487" s="20">
        <f t="shared" si="38"/>
        <v>279.20000000000005</v>
      </c>
      <c r="S2487" s="20"/>
      <c r="T2487" s="27"/>
    </row>
    <row r="2488" spans="1:20" ht="140.4" x14ac:dyDescent="0.3">
      <c r="A2488" s="12" t="s">
        <v>1386</v>
      </c>
      <c r="B2488" s="12"/>
      <c r="C2488" s="12"/>
      <c r="D2488" s="12" t="s">
        <v>1241</v>
      </c>
      <c r="E2488" s="12" t="s">
        <v>1808</v>
      </c>
      <c r="F2488" s="12" t="s">
        <v>1807</v>
      </c>
      <c r="G2488" s="12"/>
      <c r="H2488" s="12"/>
      <c r="I2488" s="12"/>
      <c r="J2488" s="12"/>
      <c r="K2488" s="12"/>
      <c r="L2488" s="12"/>
      <c r="M2488" s="12"/>
      <c r="N2488" s="19" t="s">
        <v>1793</v>
      </c>
      <c r="O2488" s="12" t="s">
        <v>33</v>
      </c>
      <c r="P2488" s="21">
        <v>15</v>
      </c>
      <c r="Q2488" s="22">
        <v>35.6</v>
      </c>
      <c r="R2488" s="20">
        <f t="shared" si="38"/>
        <v>534</v>
      </c>
      <c r="S2488" s="20"/>
      <c r="T2488" s="27"/>
    </row>
    <row r="2489" spans="1:20" ht="140.4" x14ac:dyDescent="0.3">
      <c r="A2489" s="12" t="s">
        <v>1386</v>
      </c>
      <c r="B2489" s="12"/>
      <c r="C2489" s="12"/>
      <c r="D2489" s="12" t="s">
        <v>1241</v>
      </c>
      <c r="E2489" s="12" t="s">
        <v>1808</v>
      </c>
      <c r="F2489" s="12" t="s">
        <v>1807</v>
      </c>
      <c r="G2489" s="12"/>
      <c r="H2489" s="12"/>
      <c r="I2489" s="12"/>
      <c r="J2489" s="12"/>
      <c r="K2489" s="12"/>
      <c r="L2489" s="12"/>
      <c r="M2489" s="12"/>
      <c r="N2489" s="19" t="s">
        <v>1794</v>
      </c>
      <c r="O2489" s="12" t="s">
        <v>33</v>
      </c>
      <c r="P2489" s="21">
        <v>20</v>
      </c>
      <c r="Q2489" s="22">
        <v>5.15</v>
      </c>
      <c r="R2489" s="20">
        <f t="shared" si="38"/>
        <v>103</v>
      </c>
      <c r="S2489" s="20"/>
      <c r="T2489" s="27"/>
    </row>
    <row r="2490" spans="1:20" ht="140.4" x14ac:dyDescent="0.3">
      <c r="A2490" s="12" t="s">
        <v>1386</v>
      </c>
      <c r="B2490" s="12"/>
      <c r="C2490" s="12"/>
      <c r="D2490" s="12" t="s">
        <v>1241</v>
      </c>
      <c r="E2490" s="12" t="s">
        <v>1808</v>
      </c>
      <c r="F2490" s="12" t="s">
        <v>1807</v>
      </c>
      <c r="G2490" s="12"/>
      <c r="H2490" s="12"/>
      <c r="I2490" s="12"/>
      <c r="J2490" s="12"/>
      <c r="K2490" s="12"/>
      <c r="L2490" s="12"/>
      <c r="M2490" s="12"/>
      <c r="N2490" s="19" t="s">
        <v>1795</v>
      </c>
      <c r="O2490" s="12" t="s">
        <v>33</v>
      </c>
      <c r="P2490" s="21">
        <v>20</v>
      </c>
      <c r="Q2490" s="22">
        <v>7.04</v>
      </c>
      <c r="R2490" s="20">
        <f t="shared" si="38"/>
        <v>140.80000000000001</v>
      </c>
      <c r="S2490" s="20"/>
      <c r="T2490" s="27"/>
    </row>
    <row r="2491" spans="1:20" ht="171.6" x14ac:dyDescent="0.3">
      <c r="A2491" s="12" t="s">
        <v>1386</v>
      </c>
      <c r="B2491" s="12"/>
      <c r="C2491" s="12"/>
      <c r="D2491" s="12" t="s">
        <v>1241</v>
      </c>
      <c r="E2491" s="12" t="s">
        <v>1808</v>
      </c>
      <c r="F2491" s="12" t="s">
        <v>1807</v>
      </c>
      <c r="G2491" s="12"/>
      <c r="H2491" s="12"/>
      <c r="I2491" s="12"/>
      <c r="J2491" s="12"/>
      <c r="K2491" s="12"/>
      <c r="L2491" s="12"/>
      <c r="M2491" s="12"/>
      <c r="N2491" s="32" t="s">
        <v>1796</v>
      </c>
      <c r="O2491" s="12" t="s">
        <v>33</v>
      </c>
      <c r="P2491" s="21">
        <v>15</v>
      </c>
      <c r="Q2491" s="22">
        <v>996.6</v>
      </c>
      <c r="R2491" s="20">
        <f t="shared" si="38"/>
        <v>14949</v>
      </c>
      <c r="S2491" s="20"/>
      <c r="T2491" s="27"/>
    </row>
    <row r="2492" spans="1:20" ht="140.4" x14ac:dyDescent="0.3">
      <c r="A2492" s="12" t="s">
        <v>1386</v>
      </c>
      <c r="B2492" s="12"/>
      <c r="C2492" s="12"/>
      <c r="D2492" s="12" t="s">
        <v>1241</v>
      </c>
      <c r="E2492" s="12" t="s">
        <v>1808</v>
      </c>
      <c r="F2492" s="12" t="s">
        <v>1807</v>
      </c>
      <c r="G2492" s="12"/>
      <c r="H2492" s="12"/>
      <c r="I2492" s="12"/>
      <c r="J2492" s="12"/>
      <c r="K2492" s="12"/>
      <c r="L2492" s="12"/>
      <c r="M2492" s="12"/>
      <c r="N2492" s="19" t="s">
        <v>1797</v>
      </c>
      <c r="O2492" s="12" t="s">
        <v>33</v>
      </c>
      <c r="P2492" s="21">
        <v>45</v>
      </c>
      <c r="Q2492" s="22">
        <v>20.72</v>
      </c>
      <c r="R2492" s="20">
        <f t="shared" si="38"/>
        <v>932.4</v>
      </c>
      <c r="S2492" s="20"/>
      <c r="T2492" s="27"/>
    </row>
    <row r="2493" spans="1:20" ht="156" x14ac:dyDescent="0.3">
      <c r="A2493" s="12" t="s">
        <v>1386</v>
      </c>
      <c r="B2493" s="12"/>
      <c r="C2493" s="12"/>
      <c r="D2493" s="12" t="s">
        <v>1241</v>
      </c>
      <c r="E2493" s="12" t="s">
        <v>1808</v>
      </c>
      <c r="F2493" s="12" t="s">
        <v>1807</v>
      </c>
      <c r="G2493" s="12"/>
      <c r="H2493" s="12"/>
      <c r="I2493" s="12"/>
      <c r="J2493" s="12"/>
      <c r="K2493" s="12"/>
      <c r="L2493" s="12"/>
      <c r="M2493" s="12"/>
      <c r="N2493" s="32" t="s">
        <v>1798</v>
      </c>
      <c r="O2493" s="12" t="s">
        <v>33</v>
      </c>
      <c r="P2493" s="21">
        <v>15</v>
      </c>
      <c r="Q2493" s="22">
        <v>371.7</v>
      </c>
      <c r="R2493" s="20">
        <f t="shared" si="38"/>
        <v>5575.5</v>
      </c>
      <c r="S2493" s="20"/>
      <c r="T2493" s="27"/>
    </row>
    <row r="2494" spans="1:20" ht="140.4" x14ac:dyDescent="0.3">
      <c r="A2494" s="12" t="s">
        <v>1386</v>
      </c>
      <c r="B2494" s="12"/>
      <c r="C2494" s="12"/>
      <c r="D2494" s="12" t="s">
        <v>1241</v>
      </c>
      <c r="E2494" s="12" t="s">
        <v>1808</v>
      </c>
      <c r="F2494" s="12" t="s">
        <v>1807</v>
      </c>
      <c r="G2494" s="12"/>
      <c r="H2494" s="12"/>
      <c r="I2494" s="12"/>
      <c r="J2494" s="12"/>
      <c r="K2494" s="12"/>
      <c r="L2494" s="12"/>
      <c r="M2494" s="12"/>
      <c r="N2494" s="19" t="s">
        <v>1799</v>
      </c>
      <c r="O2494" s="12" t="s">
        <v>33</v>
      </c>
      <c r="P2494" s="21">
        <v>25</v>
      </c>
      <c r="Q2494" s="22">
        <v>29.71</v>
      </c>
      <c r="R2494" s="20">
        <f t="shared" si="38"/>
        <v>742.75</v>
      </c>
      <c r="S2494" s="20"/>
      <c r="T2494" s="27"/>
    </row>
    <row r="2495" spans="1:20" ht="265.2" x14ac:dyDescent="0.3">
      <c r="A2495" s="12" t="s">
        <v>1386</v>
      </c>
      <c r="B2495" s="12"/>
      <c r="C2495" s="12"/>
      <c r="D2495" s="12" t="s">
        <v>1241</v>
      </c>
      <c r="E2495" s="12" t="s">
        <v>1808</v>
      </c>
      <c r="F2495" s="12" t="s">
        <v>1807</v>
      </c>
      <c r="G2495" s="12"/>
      <c r="H2495" s="12"/>
      <c r="I2495" s="12"/>
      <c r="J2495" s="12"/>
      <c r="K2495" s="12"/>
      <c r="L2495" s="12"/>
      <c r="M2495" s="12"/>
      <c r="N2495" s="19" t="s">
        <v>1800</v>
      </c>
      <c r="O2495" s="12" t="s">
        <v>33</v>
      </c>
      <c r="P2495" s="21">
        <v>10</v>
      </c>
      <c r="Q2495" s="22">
        <v>819.18</v>
      </c>
      <c r="R2495" s="20">
        <f t="shared" si="38"/>
        <v>8191.7999999999993</v>
      </c>
      <c r="S2495" s="20"/>
      <c r="T2495" s="27"/>
    </row>
    <row r="2496" spans="1:20" ht="140.4" x14ac:dyDescent="0.3">
      <c r="A2496" s="12" t="s">
        <v>1386</v>
      </c>
      <c r="B2496" s="12"/>
      <c r="C2496" s="12"/>
      <c r="D2496" s="12" t="s">
        <v>1241</v>
      </c>
      <c r="E2496" s="12" t="s">
        <v>1808</v>
      </c>
      <c r="F2496" s="12" t="s">
        <v>1807</v>
      </c>
      <c r="G2496" s="12"/>
      <c r="H2496" s="12"/>
      <c r="I2496" s="12"/>
      <c r="J2496" s="12"/>
      <c r="K2496" s="12"/>
      <c r="L2496" s="12"/>
      <c r="M2496" s="12"/>
      <c r="N2496" s="19" t="s">
        <v>1801</v>
      </c>
      <c r="O2496" s="12" t="s">
        <v>33</v>
      </c>
      <c r="P2496" s="21">
        <v>18</v>
      </c>
      <c r="Q2496" s="22">
        <v>33.72</v>
      </c>
      <c r="R2496" s="20">
        <f t="shared" si="38"/>
        <v>606.96</v>
      </c>
      <c r="S2496" s="20"/>
      <c r="T2496" s="27"/>
    </row>
    <row r="2497" spans="1:20" ht="280.8" x14ac:dyDescent="0.3">
      <c r="A2497" s="12" t="s">
        <v>1386</v>
      </c>
      <c r="B2497" s="12"/>
      <c r="C2497" s="12"/>
      <c r="D2497" s="12" t="s">
        <v>1241</v>
      </c>
      <c r="E2497" s="12" t="s">
        <v>1808</v>
      </c>
      <c r="F2497" s="12" t="s">
        <v>1807</v>
      </c>
      <c r="G2497" s="12"/>
      <c r="H2497" s="12"/>
      <c r="I2497" s="12"/>
      <c r="J2497" s="12"/>
      <c r="K2497" s="12"/>
      <c r="L2497" s="12"/>
      <c r="M2497" s="12"/>
      <c r="N2497" s="32" t="s">
        <v>1802</v>
      </c>
      <c r="O2497" s="12" t="s">
        <v>33</v>
      </c>
      <c r="P2497" s="21">
        <v>18</v>
      </c>
      <c r="Q2497" s="22">
        <v>22304.48</v>
      </c>
      <c r="R2497" s="20">
        <f t="shared" si="38"/>
        <v>401480.64</v>
      </c>
      <c r="S2497" s="20"/>
      <c r="T2497" s="27"/>
    </row>
    <row r="2498" spans="1:20" ht="234" x14ac:dyDescent="0.3">
      <c r="A2498" s="12" t="s">
        <v>1386</v>
      </c>
      <c r="B2498" s="12"/>
      <c r="C2498" s="12"/>
      <c r="D2498" s="12" t="s">
        <v>1241</v>
      </c>
      <c r="E2498" s="12" t="s">
        <v>1808</v>
      </c>
      <c r="F2498" s="12" t="s">
        <v>1807</v>
      </c>
      <c r="G2498" s="12"/>
      <c r="H2498" s="12"/>
      <c r="I2498" s="12"/>
      <c r="J2498" s="12"/>
      <c r="K2498" s="12"/>
      <c r="L2498" s="12"/>
      <c r="M2498" s="12"/>
      <c r="N2498" s="19" t="s">
        <v>1803</v>
      </c>
      <c r="O2498" s="12" t="s">
        <v>33</v>
      </c>
      <c r="P2498" s="21">
        <v>10</v>
      </c>
      <c r="Q2498" s="22">
        <v>789.76</v>
      </c>
      <c r="R2498" s="20">
        <f t="shared" ref="R2498:R2561" si="39">P2498*Q2498</f>
        <v>7897.6</v>
      </c>
      <c r="S2498" s="20"/>
      <c r="T2498" s="27"/>
    </row>
    <row r="2499" spans="1:20" ht="187.2" x14ac:dyDescent="0.3">
      <c r="A2499" s="12" t="s">
        <v>1386</v>
      </c>
      <c r="B2499" s="12"/>
      <c r="C2499" s="12"/>
      <c r="D2499" s="12" t="s">
        <v>1241</v>
      </c>
      <c r="E2499" s="12" t="s">
        <v>1808</v>
      </c>
      <c r="F2499" s="12" t="s">
        <v>1807</v>
      </c>
      <c r="G2499" s="12"/>
      <c r="H2499" s="12"/>
      <c r="I2499" s="12"/>
      <c r="J2499" s="12"/>
      <c r="K2499" s="12"/>
      <c r="L2499" s="12"/>
      <c r="M2499" s="12"/>
      <c r="N2499" s="19" t="s">
        <v>1804</v>
      </c>
      <c r="O2499" s="12" t="s">
        <v>33</v>
      </c>
      <c r="P2499" s="21">
        <v>10</v>
      </c>
      <c r="Q2499" s="22">
        <v>678.29</v>
      </c>
      <c r="R2499" s="20">
        <f t="shared" si="39"/>
        <v>6782.9</v>
      </c>
      <c r="S2499" s="20"/>
      <c r="T2499" s="27"/>
    </row>
    <row r="2500" spans="1:20" ht="140.4" x14ac:dyDescent="0.3">
      <c r="A2500" s="12" t="s">
        <v>1386</v>
      </c>
      <c r="B2500" s="12"/>
      <c r="C2500" s="12"/>
      <c r="D2500" s="12" t="s">
        <v>1241</v>
      </c>
      <c r="E2500" s="12" t="s">
        <v>1808</v>
      </c>
      <c r="F2500" s="12" t="s">
        <v>1807</v>
      </c>
      <c r="G2500" s="12"/>
      <c r="H2500" s="12"/>
      <c r="I2500" s="12"/>
      <c r="J2500" s="12"/>
      <c r="K2500" s="12"/>
      <c r="L2500" s="12"/>
      <c r="M2500" s="12"/>
      <c r="N2500" s="32" t="s">
        <v>1805</v>
      </c>
      <c r="O2500" s="12" t="s">
        <v>33</v>
      </c>
      <c r="P2500" s="21">
        <v>15</v>
      </c>
      <c r="Q2500" s="22">
        <v>6652.3</v>
      </c>
      <c r="R2500" s="20">
        <f t="shared" si="39"/>
        <v>99784.5</v>
      </c>
      <c r="S2500" s="20"/>
      <c r="T2500" s="27"/>
    </row>
    <row r="2501" spans="1:20" ht="140.4" x14ac:dyDescent="0.3">
      <c r="A2501" s="12" t="s">
        <v>1386</v>
      </c>
      <c r="B2501" s="12"/>
      <c r="C2501" s="12"/>
      <c r="D2501" s="12" t="s">
        <v>1241</v>
      </c>
      <c r="E2501" s="12" t="s">
        <v>1808</v>
      </c>
      <c r="F2501" s="12" t="s">
        <v>1807</v>
      </c>
      <c r="G2501" s="12"/>
      <c r="H2501" s="12"/>
      <c r="I2501" s="12"/>
      <c r="J2501" s="12"/>
      <c r="K2501" s="12"/>
      <c r="L2501" s="12"/>
      <c r="M2501" s="12"/>
      <c r="N2501" s="32" t="s">
        <v>1806</v>
      </c>
      <c r="O2501" s="12" t="s">
        <v>33</v>
      </c>
      <c r="P2501" s="21">
        <v>30</v>
      </c>
      <c r="Q2501" s="22">
        <v>27.22</v>
      </c>
      <c r="R2501" s="20">
        <f t="shared" si="39"/>
        <v>816.59999999999991</v>
      </c>
      <c r="S2501" s="20"/>
      <c r="T2501" s="27"/>
    </row>
    <row r="2502" spans="1:20" s="11" customFormat="1" ht="187.2" x14ac:dyDescent="0.3">
      <c r="A2502" s="12" t="s">
        <v>22</v>
      </c>
      <c r="B2502" s="12"/>
      <c r="C2502" s="12"/>
      <c r="D2502" s="12" t="s">
        <v>1235</v>
      </c>
      <c r="E2502" s="12" t="s">
        <v>1811</v>
      </c>
      <c r="F2502" s="12" t="s">
        <v>1809</v>
      </c>
      <c r="G2502" s="12"/>
      <c r="H2502" s="12"/>
      <c r="I2502" s="12"/>
      <c r="J2502" s="12"/>
      <c r="K2502" s="12"/>
      <c r="L2502" s="12"/>
      <c r="M2502" s="12"/>
      <c r="N2502" s="17" t="s">
        <v>1809</v>
      </c>
      <c r="O2502" s="12" t="s">
        <v>1810</v>
      </c>
      <c r="P2502" s="12">
        <v>1</v>
      </c>
      <c r="Q2502" s="20">
        <v>50000</v>
      </c>
      <c r="R2502" s="20">
        <f t="shared" si="39"/>
        <v>50000</v>
      </c>
      <c r="S2502" s="20"/>
      <c r="T2502" s="27"/>
    </row>
    <row r="2503" spans="1:20" ht="187.2" x14ac:dyDescent="0.3">
      <c r="A2503" s="12" t="s">
        <v>1386</v>
      </c>
      <c r="B2503" s="12"/>
      <c r="C2503" s="12"/>
      <c r="D2503" s="12" t="s">
        <v>1235</v>
      </c>
      <c r="E2503" s="12" t="s">
        <v>1811</v>
      </c>
      <c r="F2503" s="12" t="s">
        <v>1809</v>
      </c>
      <c r="G2503" s="12"/>
      <c r="H2503" s="12"/>
      <c r="I2503" s="12"/>
      <c r="J2503" s="12"/>
      <c r="K2503" s="12"/>
      <c r="L2503" s="12"/>
      <c r="M2503" s="12"/>
      <c r="N2503" s="17" t="s">
        <v>1809</v>
      </c>
      <c r="O2503" s="12" t="s">
        <v>1810</v>
      </c>
      <c r="P2503" s="12">
        <v>1</v>
      </c>
      <c r="Q2503" s="20">
        <v>12000</v>
      </c>
      <c r="R2503" s="20">
        <f t="shared" si="39"/>
        <v>12000</v>
      </c>
      <c r="S2503" s="20"/>
      <c r="T2503" s="27"/>
    </row>
    <row r="2504" spans="1:20" ht="187.2" x14ac:dyDescent="0.3">
      <c r="A2504" s="12" t="s">
        <v>20</v>
      </c>
      <c r="B2504" s="12"/>
      <c r="C2504" s="12"/>
      <c r="D2504" s="12" t="s">
        <v>1235</v>
      </c>
      <c r="E2504" s="12" t="s">
        <v>1811</v>
      </c>
      <c r="F2504" s="12" t="s">
        <v>1809</v>
      </c>
      <c r="G2504" s="12"/>
      <c r="H2504" s="12"/>
      <c r="I2504" s="12"/>
      <c r="J2504" s="12"/>
      <c r="K2504" s="12"/>
      <c r="L2504" s="12"/>
      <c r="M2504" s="12"/>
      <c r="N2504" s="17" t="s">
        <v>1809</v>
      </c>
      <c r="O2504" s="12" t="s">
        <v>1810</v>
      </c>
      <c r="P2504" s="12">
        <v>1</v>
      </c>
      <c r="Q2504" s="20">
        <v>10000</v>
      </c>
      <c r="R2504" s="20">
        <f t="shared" si="39"/>
        <v>10000</v>
      </c>
      <c r="S2504" s="20"/>
      <c r="T2504" s="27"/>
    </row>
    <row r="2505" spans="1:20" ht="187.2" x14ac:dyDescent="0.3">
      <c r="A2505" s="36" t="s">
        <v>1391</v>
      </c>
      <c r="B2505" s="12"/>
      <c r="C2505" s="12"/>
      <c r="D2505" s="12" t="s">
        <v>1235</v>
      </c>
      <c r="E2505" s="12" t="s">
        <v>1811</v>
      </c>
      <c r="F2505" s="12" t="s">
        <v>1809</v>
      </c>
      <c r="G2505" s="12"/>
      <c r="H2505" s="12"/>
      <c r="I2505" s="12"/>
      <c r="J2505" s="12"/>
      <c r="K2505" s="12"/>
      <c r="L2505" s="12"/>
      <c r="M2505" s="12"/>
      <c r="N2505" s="17" t="s">
        <v>1809</v>
      </c>
      <c r="O2505" s="12" t="s">
        <v>1810</v>
      </c>
      <c r="P2505" s="12">
        <v>1</v>
      </c>
      <c r="Q2505" s="20">
        <v>8000</v>
      </c>
      <c r="R2505" s="20">
        <f t="shared" si="39"/>
        <v>8000</v>
      </c>
      <c r="S2505" s="20"/>
      <c r="T2505" s="27"/>
    </row>
    <row r="2506" spans="1:20" s="11" customFormat="1" ht="312" x14ac:dyDescent="0.3">
      <c r="A2506" s="12" t="s">
        <v>22</v>
      </c>
      <c r="B2506" s="12"/>
      <c r="C2506" s="12"/>
      <c r="D2506" s="12" t="s">
        <v>1241</v>
      </c>
      <c r="E2506" s="12" t="s">
        <v>2050</v>
      </c>
      <c r="F2506" s="12" t="s">
        <v>1819</v>
      </c>
      <c r="G2506" s="12"/>
      <c r="H2506" s="12"/>
      <c r="I2506" s="12"/>
      <c r="J2506" s="12"/>
      <c r="K2506" s="12"/>
      <c r="L2506" s="12"/>
      <c r="M2506" s="12"/>
      <c r="N2506" s="19" t="s">
        <v>1812</v>
      </c>
      <c r="O2506" s="12" t="s">
        <v>33</v>
      </c>
      <c r="P2506" s="21">
        <v>1</v>
      </c>
      <c r="Q2506" s="22">
        <v>19916.88</v>
      </c>
      <c r="R2506" s="20">
        <f t="shared" si="39"/>
        <v>19916.88</v>
      </c>
      <c r="S2506" s="20"/>
      <c r="T2506" s="27"/>
    </row>
    <row r="2507" spans="1:20" s="11" customFormat="1" ht="374.4" x14ac:dyDescent="0.3">
      <c r="A2507" s="12" t="s">
        <v>22</v>
      </c>
      <c r="B2507" s="12"/>
      <c r="C2507" s="12"/>
      <c r="D2507" s="12" t="s">
        <v>1241</v>
      </c>
      <c r="E2507" s="12" t="s">
        <v>2050</v>
      </c>
      <c r="F2507" s="12" t="s">
        <v>1819</v>
      </c>
      <c r="G2507" s="12"/>
      <c r="H2507" s="12"/>
      <c r="I2507" s="12"/>
      <c r="J2507" s="12"/>
      <c r="K2507" s="12"/>
      <c r="L2507" s="12"/>
      <c r="M2507" s="12"/>
      <c r="N2507" s="19" t="s">
        <v>1813</v>
      </c>
      <c r="O2507" s="12" t="s">
        <v>33</v>
      </c>
      <c r="P2507" s="21">
        <v>1</v>
      </c>
      <c r="Q2507" s="22">
        <v>32405.56</v>
      </c>
      <c r="R2507" s="20">
        <f t="shared" si="39"/>
        <v>32405.56</v>
      </c>
      <c r="S2507" s="20"/>
      <c r="T2507" s="27"/>
    </row>
    <row r="2508" spans="1:20" s="11" customFormat="1" ht="390" x14ac:dyDescent="0.3">
      <c r="A2508" s="12" t="s">
        <v>22</v>
      </c>
      <c r="B2508" s="12"/>
      <c r="C2508" s="12"/>
      <c r="D2508" s="12" t="s">
        <v>1241</v>
      </c>
      <c r="E2508" s="12" t="s">
        <v>2050</v>
      </c>
      <c r="F2508" s="12" t="s">
        <v>1819</v>
      </c>
      <c r="G2508" s="12"/>
      <c r="H2508" s="12"/>
      <c r="I2508" s="12"/>
      <c r="J2508" s="12"/>
      <c r="K2508" s="12"/>
      <c r="L2508" s="12"/>
      <c r="M2508" s="12"/>
      <c r="N2508" s="19" t="s">
        <v>1814</v>
      </c>
      <c r="O2508" s="12" t="s">
        <v>33</v>
      </c>
      <c r="P2508" s="21">
        <v>1</v>
      </c>
      <c r="Q2508" s="22">
        <v>58549.67</v>
      </c>
      <c r="R2508" s="20">
        <f t="shared" si="39"/>
        <v>58549.67</v>
      </c>
      <c r="S2508" s="20"/>
      <c r="T2508" s="27"/>
    </row>
    <row r="2509" spans="1:20" s="11" customFormat="1" ht="265.2" x14ac:dyDescent="0.3">
      <c r="A2509" s="12" t="s">
        <v>22</v>
      </c>
      <c r="B2509" s="12"/>
      <c r="C2509" s="12"/>
      <c r="D2509" s="12" t="s">
        <v>1241</v>
      </c>
      <c r="E2509" s="12" t="s">
        <v>2050</v>
      </c>
      <c r="F2509" s="12" t="s">
        <v>1819</v>
      </c>
      <c r="G2509" s="12"/>
      <c r="H2509" s="12"/>
      <c r="I2509" s="12"/>
      <c r="J2509" s="12"/>
      <c r="K2509" s="12"/>
      <c r="L2509" s="12"/>
      <c r="M2509" s="12"/>
      <c r="N2509" s="19" t="s">
        <v>1815</v>
      </c>
      <c r="O2509" s="12" t="s">
        <v>33</v>
      </c>
      <c r="P2509" s="21">
        <v>1</v>
      </c>
      <c r="Q2509" s="22">
        <v>117947</v>
      </c>
      <c r="R2509" s="20">
        <f t="shared" si="39"/>
        <v>117947</v>
      </c>
      <c r="S2509" s="20"/>
      <c r="T2509" s="27"/>
    </row>
    <row r="2510" spans="1:20" s="11" customFormat="1" ht="265.2" x14ac:dyDescent="0.3">
      <c r="A2510" s="12" t="s">
        <v>22</v>
      </c>
      <c r="B2510" s="12"/>
      <c r="C2510" s="12"/>
      <c r="D2510" s="12" t="s">
        <v>1241</v>
      </c>
      <c r="E2510" s="12" t="s">
        <v>2050</v>
      </c>
      <c r="F2510" s="12" t="s">
        <v>1819</v>
      </c>
      <c r="G2510" s="12"/>
      <c r="H2510" s="12"/>
      <c r="I2510" s="12"/>
      <c r="J2510" s="12"/>
      <c r="K2510" s="12"/>
      <c r="L2510" s="12"/>
      <c r="M2510" s="12"/>
      <c r="N2510" s="19" t="s">
        <v>1816</v>
      </c>
      <c r="O2510" s="12" t="s">
        <v>33</v>
      </c>
      <c r="P2510" s="21">
        <v>1</v>
      </c>
      <c r="Q2510" s="22">
        <v>137575.56</v>
      </c>
      <c r="R2510" s="20">
        <f t="shared" si="39"/>
        <v>137575.56</v>
      </c>
      <c r="S2510" s="20"/>
      <c r="T2510" s="27"/>
    </row>
    <row r="2511" spans="1:20" s="11" customFormat="1" ht="234" x14ac:dyDescent="0.3">
      <c r="A2511" s="12" t="s">
        <v>22</v>
      </c>
      <c r="B2511" s="12"/>
      <c r="C2511" s="12"/>
      <c r="D2511" s="12" t="s">
        <v>1241</v>
      </c>
      <c r="E2511" s="12" t="s">
        <v>2050</v>
      </c>
      <c r="F2511" s="12" t="s">
        <v>1819</v>
      </c>
      <c r="G2511" s="12"/>
      <c r="H2511" s="12"/>
      <c r="I2511" s="12"/>
      <c r="J2511" s="12"/>
      <c r="K2511" s="12"/>
      <c r="L2511" s="12"/>
      <c r="M2511" s="12"/>
      <c r="N2511" s="19" t="s">
        <v>1817</v>
      </c>
      <c r="O2511" s="12" t="s">
        <v>33</v>
      </c>
      <c r="P2511" s="21">
        <v>2</v>
      </c>
      <c r="Q2511" s="22">
        <v>270721.2</v>
      </c>
      <c r="R2511" s="20">
        <f t="shared" si="39"/>
        <v>541442.4</v>
      </c>
      <c r="S2511" s="20"/>
      <c r="T2511" s="27"/>
    </row>
    <row r="2512" spans="1:20" s="11" customFormat="1" ht="156" x14ac:dyDescent="0.3">
      <c r="A2512" s="12" t="s">
        <v>22</v>
      </c>
      <c r="B2512" s="12"/>
      <c r="C2512" s="12"/>
      <c r="D2512" s="12" t="s">
        <v>1241</v>
      </c>
      <c r="E2512" s="12" t="s">
        <v>2050</v>
      </c>
      <c r="F2512" s="12" t="s">
        <v>1819</v>
      </c>
      <c r="G2512" s="12"/>
      <c r="H2512" s="12"/>
      <c r="I2512" s="12"/>
      <c r="J2512" s="12"/>
      <c r="K2512" s="12"/>
      <c r="L2512" s="12"/>
      <c r="M2512" s="12"/>
      <c r="N2512" s="19" t="s">
        <v>1818</v>
      </c>
      <c r="O2512" s="12" t="s">
        <v>33</v>
      </c>
      <c r="P2512" s="21">
        <v>4</v>
      </c>
      <c r="Q2512" s="22">
        <v>24821.93</v>
      </c>
      <c r="R2512" s="20">
        <f t="shared" si="39"/>
        <v>99287.72</v>
      </c>
      <c r="S2512" s="20"/>
      <c r="T2512" s="27"/>
    </row>
    <row r="2513" spans="1:20" s="11" customFormat="1" ht="374.4" x14ac:dyDescent="0.3">
      <c r="A2513" s="12" t="s">
        <v>22</v>
      </c>
      <c r="B2513" s="12"/>
      <c r="C2513" s="12"/>
      <c r="D2513" s="12" t="s">
        <v>1241</v>
      </c>
      <c r="E2513" s="12" t="s">
        <v>1929</v>
      </c>
      <c r="F2513" s="12" t="s">
        <v>1928</v>
      </c>
      <c r="G2513" s="12"/>
      <c r="H2513" s="12"/>
      <c r="I2513" s="12"/>
      <c r="J2513" s="12"/>
      <c r="K2513" s="12"/>
      <c r="L2513" s="12"/>
      <c r="M2513" s="12"/>
      <c r="N2513" s="32" t="s">
        <v>1822</v>
      </c>
      <c r="O2513" s="12" t="s">
        <v>33</v>
      </c>
      <c r="P2513" s="21">
        <v>5</v>
      </c>
      <c r="Q2513" s="22">
        <v>2963.26</v>
      </c>
      <c r="R2513" s="20">
        <f t="shared" si="39"/>
        <v>14816.300000000001</v>
      </c>
      <c r="S2513" s="20"/>
      <c r="T2513" s="27"/>
    </row>
    <row r="2514" spans="1:20" s="11" customFormat="1" ht="409.6" x14ac:dyDescent="0.3">
      <c r="A2514" s="12" t="s">
        <v>22</v>
      </c>
      <c r="B2514" s="12"/>
      <c r="C2514" s="12"/>
      <c r="D2514" s="12" t="s">
        <v>1241</v>
      </c>
      <c r="E2514" s="12" t="s">
        <v>1929</v>
      </c>
      <c r="F2514" s="12" t="s">
        <v>1928</v>
      </c>
      <c r="G2514" s="12"/>
      <c r="H2514" s="12"/>
      <c r="I2514" s="12"/>
      <c r="J2514" s="12"/>
      <c r="K2514" s="12"/>
      <c r="L2514" s="12"/>
      <c r="M2514" s="12"/>
      <c r="N2514" s="32" t="s">
        <v>1823</v>
      </c>
      <c r="O2514" s="12" t="s">
        <v>33</v>
      </c>
      <c r="P2514" s="21">
        <v>3</v>
      </c>
      <c r="Q2514" s="22">
        <v>6303.33</v>
      </c>
      <c r="R2514" s="20">
        <f t="shared" si="39"/>
        <v>18909.989999999998</v>
      </c>
      <c r="S2514" s="20"/>
      <c r="T2514" s="27"/>
    </row>
    <row r="2515" spans="1:20" s="11" customFormat="1" ht="374.4" x14ac:dyDescent="0.3">
      <c r="A2515" s="12" t="s">
        <v>22</v>
      </c>
      <c r="B2515" s="12"/>
      <c r="C2515" s="12"/>
      <c r="D2515" s="12" t="s">
        <v>1241</v>
      </c>
      <c r="E2515" s="12" t="s">
        <v>1929</v>
      </c>
      <c r="F2515" s="12" t="s">
        <v>1928</v>
      </c>
      <c r="G2515" s="12"/>
      <c r="H2515" s="12"/>
      <c r="I2515" s="12"/>
      <c r="J2515" s="12"/>
      <c r="K2515" s="12"/>
      <c r="L2515" s="12"/>
      <c r="M2515" s="12"/>
      <c r="N2515" s="32" t="s">
        <v>1824</v>
      </c>
      <c r="O2515" s="12" t="s">
        <v>33</v>
      </c>
      <c r="P2515" s="21">
        <v>6</v>
      </c>
      <c r="Q2515" s="22">
        <v>4267.01</v>
      </c>
      <c r="R2515" s="20">
        <f t="shared" si="39"/>
        <v>25602.06</v>
      </c>
      <c r="S2515" s="20"/>
      <c r="T2515" s="27"/>
    </row>
    <row r="2516" spans="1:20" s="11" customFormat="1" ht="374.4" x14ac:dyDescent="0.3">
      <c r="A2516" s="12" t="s">
        <v>22</v>
      </c>
      <c r="B2516" s="12"/>
      <c r="C2516" s="12"/>
      <c r="D2516" s="12" t="s">
        <v>1241</v>
      </c>
      <c r="E2516" s="12" t="s">
        <v>1929</v>
      </c>
      <c r="F2516" s="12" t="s">
        <v>1928</v>
      </c>
      <c r="G2516" s="12"/>
      <c r="H2516" s="12"/>
      <c r="I2516" s="12"/>
      <c r="J2516" s="12"/>
      <c r="K2516" s="12"/>
      <c r="L2516" s="12"/>
      <c r="M2516" s="12"/>
      <c r="N2516" s="32" t="s">
        <v>1825</v>
      </c>
      <c r="O2516" s="12" t="s">
        <v>33</v>
      </c>
      <c r="P2516" s="21">
        <v>9</v>
      </c>
      <c r="Q2516" s="22">
        <v>3794.98</v>
      </c>
      <c r="R2516" s="20">
        <f t="shared" si="39"/>
        <v>34154.82</v>
      </c>
      <c r="S2516" s="20"/>
      <c r="T2516" s="27"/>
    </row>
    <row r="2517" spans="1:20" s="11" customFormat="1" ht="409.6" x14ac:dyDescent="0.3">
      <c r="A2517" s="12" t="s">
        <v>22</v>
      </c>
      <c r="B2517" s="12"/>
      <c r="C2517" s="12"/>
      <c r="D2517" s="12" t="s">
        <v>1241</v>
      </c>
      <c r="E2517" s="12" t="s">
        <v>1929</v>
      </c>
      <c r="F2517" s="12" t="s">
        <v>1928</v>
      </c>
      <c r="G2517" s="12"/>
      <c r="H2517" s="12"/>
      <c r="I2517" s="12"/>
      <c r="J2517" s="12"/>
      <c r="K2517" s="12"/>
      <c r="L2517" s="12"/>
      <c r="M2517" s="12"/>
      <c r="N2517" s="32" t="s">
        <v>1826</v>
      </c>
      <c r="O2517" s="12" t="s">
        <v>32</v>
      </c>
      <c r="P2517" s="21">
        <v>20</v>
      </c>
      <c r="Q2517" s="22">
        <v>1375.96</v>
      </c>
      <c r="R2517" s="20">
        <f t="shared" si="39"/>
        <v>27519.200000000001</v>
      </c>
      <c r="S2517" s="20"/>
      <c r="T2517" s="27"/>
    </row>
    <row r="2518" spans="1:20" s="11" customFormat="1" ht="409.6" x14ac:dyDescent="0.3">
      <c r="A2518" s="12" t="s">
        <v>22</v>
      </c>
      <c r="B2518" s="12"/>
      <c r="C2518" s="12"/>
      <c r="D2518" s="12" t="s">
        <v>1241</v>
      </c>
      <c r="E2518" s="12" t="s">
        <v>1929</v>
      </c>
      <c r="F2518" s="12" t="s">
        <v>1928</v>
      </c>
      <c r="G2518" s="12"/>
      <c r="H2518" s="12"/>
      <c r="I2518" s="12"/>
      <c r="J2518" s="12"/>
      <c r="K2518" s="12"/>
      <c r="L2518" s="12"/>
      <c r="M2518" s="12"/>
      <c r="N2518" s="32" t="s">
        <v>1827</v>
      </c>
      <c r="O2518" s="12" t="s">
        <v>32</v>
      </c>
      <c r="P2518" s="21">
        <v>10</v>
      </c>
      <c r="Q2518" s="22">
        <v>2307.4</v>
      </c>
      <c r="R2518" s="20">
        <f t="shared" si="39"/>
        <v>23074</v>
      </c>
      <c r="S2518" s="20"/>
      <c r="T2518" s="27"/>
    </row>
    <row r="2519" spans="1:20" s="11" customFormat="1" ht="187.2" x14ac:dyDescent="0.3">
      <c r="A2519" s="12" t="s">
        <v>22</v>
      </c>
      <c r="B2519" s="12"/>
      <c r="C2519" s="12"/>
      <c r="D2519" s="12" t="s">
        <v>1241</v>
      </c>
      <c r="E2519" s="12" t="s">
        <v>1929</v>
      </c>
      <c r="F2519" s="12" t="s">
        <v>1928</v>
      </c>
      <c r="G2519" s="12"/>
      <c r="H2519" s="12"/>
      <c r="I2519" s="12"/>
      <c r="J2519" s="12"/>
      <c r="K2519" s="12"/>
      <c r="L2519" s="12"/>
      <c r="M2519" s="12"/>
      <c r="N2519" s="32" t="s">
        <v>1828</v>
      </c>
      <c r="O2519" s="12" t="s">
        <v>33</v>
      </c>
      <c r="P2519" s="21">
        <v>100</v>
      </c>
      <c r="Q2519" s="22">
        <v>166.19</v>
      </c>
      <c r="R2519" s="20">
        <f t="shared" si="39"/>
        <v>16619</v>
      </c>
      <c r="S2519" s="20"/>
      <c r="T2519" s="27"/>
    </row>
    <row r="2520" spans="1:20" s="11" customFormat="1" ht="296.39999999999998" x14ac:dyDescent="0.3">
      <c r="A2520" s="12" t="s">
        <v>22</v>
      </c>
      <c r="B2520" s="12"/>
      <c r="C2520" s="12"/>
      <c r="D2520" s="12" t="s">
        <v>1241</v>
      </c>
      <c r="E2520" s="12" t="s">
        <v>1929</v>
      </c>
      <c r="F2520" s="12" t="s">
        <v>1928</v>
      </c>
      <c r="G2520" s="12"/>
      <c r="H2520" s="12"/>
      <c r="I2520" s="12"/>
      <c r="J2520" s="12"/>
      <c r="K2520" s="12"/>
      <c r="L2520" s="12"/>
      <c r="M2520" s="12"/>
      <c r="N2520" s="32" t="s">
        <v>1829</v>
      </c>
      <c r="O2520" s="12" t="s">
        <v>33</v>
      </c>
      <c r="P2520" s="21">
        <v>30</v>
      </c>
      <c r="Q2520" s="22">
        <v>641.65</v>
      </c>
      <c r="R2520" s="20">
        <f t="shared" si="39"/>
        <v>19249.5</v>
      </c>
      <c r="S2520" s="20"/>
      <c r="T2520" s="27"/>
    </row>
    <row r="2521" spans="1:20" s="11" customFormat="1" ht="202.8" x14ac:dyDescent="0.3">
      <c r="A2521" s="12" t="s">
        <v>22</v>
      </c>
      <c r="B2521" s="12"/>
      <c r="C2521" s="12"/>
      <c r="D2521" s="12" t="s">
        <v>1241</v>
      </c>
      <c r="E2521" s="12" t="s">
        <v>1929</v>
      </c>
      <c r="F2521" s="12" t="s">
        <v>1928</v>
      </c>
      <c r="G2521" s="12"/>
      <c r="H2521" s="12"/>
      <c r="I2521" s="12"/>
      <c r="J2521" s="12"/>
      <c r="K2521" s="12"/>
      <c r="L2521" s="12"/>
      <c r="M2521" s="12"/>
      <c r="N2521" s="32" t="s">
        <v>1820</v>
      </c>
      <c r="O2521" s="12" t="s">
        <v>33</v>
      </c>
      <c r="P2521" s="21">
        <v>50</v>
      </c>
      <c r="Q2521" s="22">
        <v>9.2899999999999991</v>
      </c>
      <c r="R2521" s="20">
        <f t="shared" si="39"/>
        <v>464.49999999999994</v>
      </c>
      <c r="S2521" s="20"/>
      <c r="T2521" s="27"/>
    </row>
    <row r="2522" spans="1:20" s="11" customFormat="1" ht="156" x14ac:dyDescent="0.3">
      <c r="A2522" s="12" t="s">
        <v>22</v>
      </c>
      <c r="B2522" s="12"/>
      <c r="C2522" s="12"/>
      <c r="D2522" s="12" t="s">
        <v>1241</v>
      </c>
      <c r="E2522" s="12" t="s">
        <v>1929</v>
      </c>
      <c r="F2522" s="12" t="s">
        <v>1928</v>
      </c>
      <c r="G2522" s="12"/>
      <c r="H2522" s="12"/>
      <c r="I2522" s="12"/>
      <c r="J2522" s="12"/>
      <c r="K2522" s="12"/>
      <c r="L2522" s="12"/>
      <c r="M2522" s="12"/>
      <c r="N2522" s="32" t="s">
        <v>1830</v>
      </c>
      <c r="O2522" s="12" t="s">
        <v>33</v>
      </c>
      <c r="P2522" s="21">
        <v>20</v>
      </c>
      <c r="Q2522" s="22">
        <v>15.89</v>
      </c>
      <c r="R2522" s="20">
        <f t="shared" si="39"/>
        <v>317.8</v>
      </c>
      <c r="S2522" s="20"/>
      <c r="T2522" s="27"/>
    </row>
    <row r="2523" spans="1:20" s="11" customFormat="1" ht="171.6" x14ac:dyDescent="0.3">
      <c r="A2523" s="12" t="s">
        <v>22</v>
      </c>
      <c r="B2523" s="12"/>
      <c r="C2523" s="12"/>
      <c r="D2523" s="12" t="s">
        <v>1241</v>
      </c>
      <c r="E2523" s="12" t="s">
        <v>1929</v>
      </c>
      <c r="F2523" s="12" t="s">
        <v>1928</v>
      </c>
      <c r="G2523" s="12"/>
      <c r="H2523" s="12"/>
      <c r="I2523" s="12"/>
      <c r="J2523" s="12"/>
      <c r="K2523" s="12"/>
      <c r="L2523" s="12"/>
      <c r="M2523" s="12"/>
      <c r="N2523" s="32" t="s">
        <v>1831</v>
      </c>
      <c r="O2523" s="12" t="s">
        <v>33</v>
      </c>
      <c r="P2523" s="21">
        <v>5</v>
      </c>
      <c r="Q2523" s="22">
        <v>116.33</v>
      </c>
      <c r="R2523" s="20">
        <f t="shared" si="39"/>
        <v>581.65</v>
      </c>
      <c r="S2523" s="20"/>
      <c r="T2523" s="27"/>
    </row>
    <row r="2524" spans="1:20" s="11" customFormat="1" ht="202.8" x14ac:dyDescent="0.3">
      <c r="A2524" s="12" t="s">
        <v>22</v>
      </c>
      <c r="B2524" s="12"/>
      <c r="C2524" s="12"/>
      <c r="D2524" s="12" t="s">
        <v>1241</v>
      </c>
      <c r="E2524" s="12" t="s">
        <v>1929</v>
      </c>
      <c r="F2524" s="12" t="s">
        <v>1928</v>
      </c>
      <c r="G2524" s="12"/>
      <c r="H2524" s="12"/>
      <c r="I2524" s="12"/>
      <c r="J2524" s="12"/>
      <c r="K2524" s="12"/>
      <c r="L2524" s="12"/>
      <c r="M2524" s="12"/>
      <c r="N2524" s="32" t="s">
        <v>1832</v>
      </c>
      <c r="O2524" s="12" t="s">
        <v>33</v>
      </c>
      <c r="P2524" s="21">
        <v>10</v>
      </c>
      <c r="Q2524" s="22">
        <v>70.62</v>
      </c>
      <c r="R2524" s="20">
        <f t="shared" si="39"/>
        <v>706.2</v>
      </c>
      <c r="S2524" s="20"/>
      <c r="T2524" s="27"/>
    </row>
    <row r="2525" spans="1:20" s="11" customFormat="1" ht="171.6" x14ac:dyDescent="0.3">
      <c r="A2525" s="12" t="s">
        <v>22</v>
      </c>
      <c r="B2525" s="12"/>
      <c r="C2525" s="12"/>
      <c r="D2525" s="12" t="s">
        <v>1241</v>
      </c>
      <c r="E2525" s="12" t="s">
        <v>1929</v>
      </c>
      <c r="F2525" s="12" t="s">
        <v>1928</v>
      </c>
      <c r="G2525" s="12"/>
      <c r="H2525" s="12"/>
      <c r="I2525" s="12"/>
      <c r="J2525" s="12"/>
      <c r="K2525" s="12"/>
      <c r="L2525" s="12"/>
      <c r="M2525" s="12"/>
      <c r="N2525" s="32" t="s">
        <v>1833</v>
      </c>
      <c r="O2525" s="12" t="s">
        <v>33</v>
      </c>
      <c r="P2525" s="21">
        <v>10</v>
      </c>
      <c r="Q2525" s="22">
        <v>145.97</v>
      </c>
      <c r="R2525" s="20">
        <f t="shared" si="39"/>
        <v>1459.7</v>
      </c>
      <c r="S2525" s="20"/>
      <c r="T2525" s="27"/>
    </row>
    <row r="2526" spans="1:20" s="11" customFormat="1" ht="218.4" x14ac:dyDescent="0.3">
      <c r="A2526" s="12" t="s">
        <v>22</v>
      </c>
      <c r="B2526" s="12"/>
      <c r="C2526" s="12"/>
      <c r="D2526" s="12" t="s">
        <v>1241</v>
      </c>
      <c r="E2526" s="12" t="s">
        <v>1929</v>
      </c>
      <c r="F2526" s="12" t="s">
        <v>1928</v>
      </c>
      <c r="G2526" s="12"/>
      <c r="H2526" s="12"/>
      <c r="I2526" s="12"/>
      <c r="J2526" s="12"/>
      <c r="K2526" s="12"/>
      <c r="L2526" s="12"/>
      <c r="M2526" s="12"/>
      <c r="N2526" s="32" t="s">
        <v>1834</v>
      </c>
      <c r="O2526" s="12" t="s">
        <v>33</v>
      </c>
      <c r="P2526" s="21">
        <v>10</v>
      </c>
      <c r="Q2526" s="22">
        <v>951.6</v>
      </c>
      <c r="R2526" s="20">
        <f t="shared" si="39"/>
        <v>9516</v>
      </c>
      <c r="S2526" s="20"/>
      <c r="T2526" s="27"/>
    </row>
    <row r="2527" spans="1:20" s="11" customFormat="1" ht="218.4" x14ac:dyDescent="0.3">
      <c r="A2527" s="12" t="s">
        <v>22</v>
      </c>
      <c r="B2527" s="12"/>
      <c r="C2527" s="12"/>
      <c r="D2527" s="12" t="s">
        <v>1241</v>
      </c>
      <c r="E2527" s="12" t="s">
        <v>1929</v>
      </c>
      <c r="F2527" s="12" t="s">
        <v>1928</v>
      </c>
      <c r="G2527" s="12"/>
      <c r="H2527" s="12"/>
      <c r="I2527" s="12"/>
      <c r="J2527" s="12"/>
      <c r="K2527" s="12"/>
      <c r="L2527" s="12"/>
      <c r="M2527" s="12"/>
      <c r="N2527" s="32" t="s">
        <v>1835</v>
      </c>
      <c r="O2527" s="12" t="s">
        <v>33</v>
      </c>
      <c r="P2527" s="21">
        <v>10</v>
      </c>
      <c r="Q2527" s="22">
        <v>643</v>
      </c>
      <c r="R2527" s="20">
        <f t="shared" si="39"/>
        <v>6430</v>
      </c>
      <c r="S2527" s="20"/>
      <c r="T2527" s="27"/>
    </row>
    <row r="2528" spans="1:20" s="11" customFormat="1" ht="156" x14ac:dyDescent="0.3">
      <c r="A2528" s="12" t="s">
        <v>22</v>
      </c>
      <c r="B2528" s="12"/>
      <c r="C2528" s="12"/>
      <c r="D2528" s="12" t="s">
        <v>1241</v>
      </c>
      <c r="E2528" s="12" t="s">
        <v>1929</v>
      </c>
      <c r="F2528" s="12" t="s">
        <v>1928</v>
      </c>
      <c r="G2528" s="12"/>
      <c r="H2528" s="12"/>
      <c r="I2528" s="12"/>
      <c r="J2528" s="12"/>
      <c r="K2528" s="12"/>
      <c r="L2528" s="12"/>
      <c r="M2528" s="12"/>
      <c r="N2528" s="32" t="s">
        <v>1836</v>
      </c>
      <c r="O2528" s="12" t="s">
        <v>33</v>
      </c>
      <c r="P2528" s="21">
        <v>100</v>
      </c>
      <c r="Q2528" s="22">
        <v>30.95</v>
      </c>
      <c r="R2528" s="20">
        <f t="shared" si="39"/>
        <v>3095</v>
      </c>
      <c r="S2528" s="20"/>
      <c r="T2528" s="27"/>
    </row>
    <row r="2529" spans="1:20" s="11" customFormat="1" ht="171.6" x14ac:dyDescent="0.3">
      <c r="A2529" s="12" t="s">
        <v>22</v>
      </c>
      <c r="B2529" s="12"/>
      <c r="C2529" s="12"/>
      <c r="D2529" s="12" t="s">
        <v>1241</v>
      </c>
      <c r="E2529" s="12" t="s">
        <v>1929</v>
      </c>
      <c r="F2529" s="12" t="s">
        <v>1928</v>
      </c>
      <c r="G2529" s="12"/>
      <c r="H2529" s="12"/>
      <c r="I2529" s="12"/>
      <c r="J2529" s="12"/>
      <c r="K2529" s="12"/>
      <c r="L2529" s="12"/>
      <c r="M2529" s="12"/>
      <c r="N2529" s="32" t="s">
        <v>1837</v>
      </c>
      <c r="O2529" s="12" t="s">
        <v>33</v>
      </c>
      <c r="P2529" s="21">
        <v>100</v>
      </c>
      <c r="Q2529" s="22">
        <v>29.45</v>
      </c>
      <c r="R2529" s="20">
        <f t="shared" si="39"/>
        <v>2945</v>
      </c>
      <c r="S2529" s="20"/>
      <c r="T2529" s="27"/>
    </row>
    <row r="2530" spans="1:20" s="11" customFormat="1" ht="409.6" x14ac:dyDescent="0.3">
      <c r="A2530" s="12" t="s">
        <v>22</v>
      </c>
      <c r="B2530" s="12"/>
      <c r="C2530" s="12"/>
      <c r="D2530" s="12" t="s">
        <v>1241</v>
      </c>
      <c r="E2530" s="12" t="s">
        <v>1929</v>
      </c>
      <c r="F2530" s="12" t="s">
        <v>1928</v>
      </c>
      <c r="G2530" s="12"/>
      <c r="H2530" s="12"/>
      <c r="I2530" s="12"/>
      <c r="J2530" s="12"/>
      <c r="K2530" s="12"/>
      <c r="L2530" s="12"/>
      <c r="M2530" s="12"/>
      <c r="N2530" s="32" t="s">
        <v>1838</v>
      </c>
      <c r="O2530" s="12" t="s">
        <v>33</v>
      </c>
      <c r="P2530" s="21">
        <v>20</v>
      </c>
      <c r="Q2530" s="22">
        <v>3898.33</v>
      </c>
      <c r="R2530" s="20">
        <f t="shared" si="39"/>
        <v>77966.600000000006</v>
      </c>
      <c r="S2530" s="20"/>
      <c r="T2530" s="27"/>
    </row>
    <row r="2531" spans="1:20" s="11" customFormat="1" ht="409.6" x14ac:dyDescent="0.3">
      <c r="A2531" s="12" t="s">
        <v>22</v>
      </c>
      <c r="B2531" s="12"/>
      <c r="C2531" s="12"/>
      <c r="D2531" s="12" t="s">
        <v>1241</v>
      </c>
      <c r="E2531" s="12" t="s">
        <v>1929</v>
      </c>
      <c r="F2531" s="12" t="s">
        <v>1928</v>
      </c>
      <c r="G2531" s="12"/>
      <c r="H2531" s="12"/>
      <c r="I2531" s="12"/>
      <c r="J2531" s="12"/>
      <c r="K2531" s="12"/>
      <c r="L2531" s="12"/>
      <c r="M2531" s="12"/>
      <c r="N2531" s="32" t="s">
        <v>1839</v>
      </c>
      <c r="O2531" s="12" t="s">
        <v>33</v>
      </c>
      <c r="P2531" s="21">
        <v>10</v>
      </c>
      <c r="Q2531" s="22">
        <v>3983.89</v>
      </c>
      <c r="R2531" s="20">
        <f t="shared" si="39"/>
        <v>39838.9</v>
      </c>
      <c r="S2531" s="20"/>
      <c r="T2531" s="27"/>
    </row>
    <row r="2532" spans="1:20" s="11" customFormat="1" ht="409.6" x14ac:dyDescent="0.3">
      <c r="A2532" s="12" t="s">
        <v>22</v>
      </c>
      <c r="B2532" s="12"/>
      <c r="C2532" s="12"/>
      <c r="D2532" s="12" t="s">
        <v>1241</v>
      </c>
      <c r="E2532" s="12" t="s">
        <v>1929</v>
      </c>
      <c r="F2532" s="12" t="s">
        <v>1928</v>
      </c>
      <c r="G2532" s="12"/>
      <c r="H2532" s="12"/>
      <c r="I2532" s="12"/>
      <c r="J2532" s="12"/>
      <c r="K2532" s="12"/>
      <c r="L2532" s="12"/>
      <c r="M2532" s="12"/>
      <c r="N2532" s="32" t="s">
        <v>1840</v>
      </c>
      <c r="O2532" s="12" t="s">
        <v>33</v>
      </c>
      <c r="P2532" s="21">
        <v>6</v>
      </c>
      <c r="Q2532" s="22">
        <v>4104.4399999999996</v>
      </c>
      <c r="R2532" s="20">
        <f t="shared" si="39"/>
        <v>24626.639999999999</v>
      </c>
      <c r="S2532" s="20"/>
      <c r="T2532" s="27"/>
    </row>
    <row r="2533" spans="1:20" s="11" customFormat="1" ht="374.4" x14ac:dyDescent="0.3">
      <c r="A2533" s="12" t="s">
        <v>22</v>
      </c>
      <c r="B2533" s="12"/>
      <c r="C2533" s="12"/>
      <c r="D2533" s="12" t="s">
        <v>1241</v>
      </c>
      <c r="E2533" s="12" t="s">
        <v>1929</v>
      </c>
      <c r="F2533" s="12" t="s">
        <v>1928</v>
      </c>
      <c r="G2533" s="12"/>
      <c r="H2533" s="12"/>
      <c r="I2533" s="12"/>
      <c r="J2533" s="12"/>
      <c r="K2533" s="12"/>
      <c r="L2533" s="12"/>
      <c r="M2533" s="12"/>
      <c r="N2533" s="32" t="s">
        <v>1841</v>
      </c>
      <c r="O2533" s="12" t="s">
        <v>33</v>
      </c>
      <c r="P2533" s="21">
        <v>10</v>
      </c>
      <c r="Q2533" s="22">
        <v>2999.4</v>
      </c>
      <c r="R2533" s="20">
        <f t="shared" si="39"/>
        <v>29994</v>
      </c>
      <c r="S2533" s="20"/>
      <c r="T2533" s="27"/>
    </row>
    <row r="2534" spans="1:20" s="11" customFormat="1" ht="409.6" x14ac:dyDescent="0.3">
      <c r="A2534" s="12" t="s">
        <v>22</v>
      </c>
      <c r="B2534" s="12"/>
      <c r="C2534" s="12"/>
      <c r="D2534" s="12" t="s">
        <v>1241</v>
      </c>
      <c r="E2534" s="12" t="s">
        <v>1929</v>
      </c>
      <c r="F2534" s="12" t="s">
        <v>1928</v>
      </c>
      <c r="G2534" s="12"/>
      <c r="H2534" s="12"/>
      <c r="I2534" s="12"/>
      <c r="J2534" s="12"/>
      <c r="K2534" s="12"/>
      <c r="L2534" s="12"/>
      <c r="M2534" s="12"/>
      <c r="N2534" s="32" t="s">
        <v>1842</v>
      </c>
      <c r="O2534" s="12" t="s">
        <v>33</v>
      </c>
      <c r="P2534" s="21">
        <v>2</v>
      </c>
      <c r="Q2534" s="22">
        <v>17456.09</v>
      </c>
      <c r="R2534" s="20">
        <f t="shared" si="39"/>
        <v>34912.18</v>
      </c>
      <c r="S2534" s="20"/>
      <c r="T2534" s="27"/>
    </row>
    <row r="2535" spans="1:20" s="11" customFormat="1" ht="187.2" x14ac:dyDescent="0.3">
      <c r="A2535" s="12" t="s">
        <v>22</v>
      </c>
      <c r="B2535" s="12"/>
      <c r="C2535" s="12"/>
      <c r="D2535" s="12" t="s">
        <v>1241</v>
      </c>
      <c r="E2535" s="12" t="s">
        <v>1929</v>
      </c>
      <c r="F2535" s="12" t="s">
        <v>1928</v>
      </c>
      <c r="G2535" s="12"/>
      <c r="H2535" s="12"/>
      <c r="I2535" s="12"/>
      <c r="J2535" s="12"/>
      <c r="K2535" s="12"/>
      <c r="L2535" s="12"/>
      <c r="M2535" s="12"/>
      <c r="N2535" s="32" t="s">
        <v>1843</v>
      </c>
      <c r="O2535" s="12" t="s">
        <v>33</v>
      </c>
      <c r="P2535" s="21">
        <v>100</v>
      </c>
      <c r="Q2535" s="22">
        <v>109.5</v>
      </c>
      <c r="R2535" s="20">
        <f t="shared" si="39"/>
        <v>10950</v>
      </c>
      <c r="S2535" s="20"/>
      <c r="T2535" s="27"/>
    </row>
    <row r="2536" spans="1:20" s="11" customFormat="1" ht="218.4" x14ac:dyDescent="0.3">
      <c r="A2536" s="12" t="s">
        <v>22</v>
      </c>
      <c r="B2536" s="12"/>
      <c r="C2536" s="12"/>
      <c r="D2536" s="12" t="s">
        <v>1241</v>
      </c>
      <c r="E2536" s="12" t="s">
        <v>1929</v>
      </c>
      <c r="F2536" s="12" t="s">
        <v>1928</v>
      </c>
      <c r="G2536" s="12"/>
      <c r="H2536" s="12"/>
      <c r="I2536" s="12"/>
      <c r="J2536" s="12"/>
      <c r="K2536" s="12"/>
      <c r="L2536" s="12"/>
      <c r="M2536" s="12"/>
      <c r="N2536" s="32" t="s">
        <v>1844</v>
      </c>
      <c r="O2536" s="12" t="s">
        <v>33</v>
      </c>
      <c r="P2536" s="21">
        <v>100</v>
      </c>
      <c r="Q2536" s="22">
        <v>123.63</v>
      </c>
      <c r="R2536" s="20">
        <f t="shared" si="39"/>
        <v>12363</v>
      </c>
      <c r="S2536" s="20"/>
      <c r="T2536" s="27"/>
    </row>
    <row r="2537" spans="1:20" s="11" customFormat="1" ht="156" x14ac:dyDescent="0.3">
      <c r="A2537" s="12" t="s">
        <v>22</v>
      </c>
      <c r="B2537" s="12"/>
      <c r="C2537" s="12"/>
      <c r="D2537" s="12" t="s">
        <v>1241</v>
      </c>
      <c r="E2537" s="12" t="s">
        <v>1929</v>
      </c>
      <c r="F2537" s="12" t="s">
        <v>1928</v>
      </c>
      <c r="G2537" s="12"/>
      <c r="H2537" s="12"/>
      <c r="I2537" s="12"/>
      <c r="J2537" s="12"/>
      <c r="K2537" s="12"/>
      <c r="L2537" s="12"/>
      <c r="M2537" s="12"/>
      <c r="N2537" s="32" t="s">
        <v>1845</v>
      </c>
      <c r="O2537" s="12" t="s">
        <v>33</v>
      </c>
      <c r="P2537" s="21">
        <v>80</v>
      </c>
      <c r="Q2537" s="22">
        <v>92.54</v>
      </c>
      <c r="R2537" s="20">
        <f t="shared" si="39"/>
        <v>7403.2000000000007</v>
      </c>
      <c r="S2537" s="20"/>
      <c r="T2537" s="27"/>
    </row>
    <row r="2538" spans="1:20" s="11" customFormat="1" ht="171.6" x14ac:dyDescent="0.3">
      <c r="A2538" s="12" t="s">
        <v>22</v>
      </c>
      <c r="B2538" s="12"/>
      <c r="C2538" s="12"/>
      <c r="D2538" s="12" t="s">
        <v>1241</v>
      </c>
      <c r="E2538" s="12" t="s">
        <v>1929</v>
      </c>
      <c r="F2538" s="12" t="s">
        <v>1928</v>
      </c>
      <c r="G2538" s="12"/>
      <c r="H2538" s="12"/>
      <c r="I2538" s="12"/>
      <c r="J2538" s="12"/>
      <c r="K2538" s="12"/>
      <c r="L2538" s="12"/>
      <c r="M2538" s="12"/>
      <c r="N2538" s="32" t="s">
        <v>1846</v>
      </c>
      <c r="O2538" s="12" t="s">
        <v>33</v>
      </c>
      <c r="P2538" s="21">
        <v>100</v>
      </c>
      <c r="Q2538" s="22">
        <v>23.46</v>
      </c>
      <c r="R2538" s="20">
        <f t="shared" si="39"/>
        <v>2346</v>
      </c>
      <c r="S2538" s="20"/>
      <c r="T2538" s="27"/>
    </row>
    <row r="2539" spans="1:20" s="11" customFormat="1" ht="156" x14ac:dyDescent="0.3">
      <c r="A2539" s="12" t="s">
        <v>22</v>
      </c>
      <c r="B2539" s="12"/>
      <c r="C2539" s="12"/>
      <c r="D2539" s="12" t="s">
        <v>1241</v>
      </c>
      <c r="E2539" s="12" t="s">
        <v>1929</v>
      </c>
      <c r="F2539" s="12" t="s">
        <v>1928</v>
      </c>
      <c r="G2539" s="12"/>
      <c r="H2539" s="12"/>
      <c r="I2539" s="12"/>
      <c r="J2539" s="12"/>
      <c r="K2539" s="12"/>
      <c r="L2539" s="12"/>
      <c r="M2539" s="12"/>
      <c r="N2539" s="32" t="s">
        <v>1847</v>
      </c>
      <c r="O2539" s="12" t="s">
        <v>33</v>
      </c>
      <c r="P2539" s="21">
        <v>20</v>
      </c>
      <c r="Q2539" s="22">
        <v>148.38</v>
      </c>
      <c r="R2539" s="20">
        <f t="shared" si="39"/>
        <v>2967.6</v>
      </c>
      <c r="S2539" s="20"/>
      <c r="T2539" s="27"/>
    </row>
    <row r="2540" spans="1:20" s="11" customFormat="1" ht="409.6" x14ac:dyDescent="0.3">
      <c r="A2540" s="12" t="s">
        <v>22</v>
      </c>
      <c r="B2540" s="12"/>
      <c r="C2540" s="12"/>
      <c r="D2540" s="12" t="s">
        <v>1241</v>
      </c>
      <c r="E2540" s="12" t="s">
        <v>1929</v>
      </c>
      <c r="F2540" s="12" t="s">
        <v>1928</v>
      </c>
      <c r="G2540" s="12"/>
      <c r="H2540" s="12"/>
      <c r="I2540" s="12"/>
      <c r="J2540" s="12"/>
      <c r="K2540" s="12"/>
      <c r="L2540" s="12"/>
      <c r="M2540" s="12"/>
      <c r="N2540" s="32" t="s">
        <v>1848</v>
      </c>
      <c r="O2540" s="12" t="s">
        <v>33</v>
      </c>
      <c r="P2540" s="21">
        <v>20</v>
      </c>
      <c r="Q2540" s="22">
        <v>361.59</v>
      </c>
      <c r="R2540" s="20">
        <f t="shared" si="39"/>
        <v>7231.7999999999993</v>
      </c>
      <c r="S2540" s="20"/>
      <c r="T2540" s="27"/>
    </row>
    <row r="2541" spans="1:20" s="11" customFormat="1" ht="156" x14ac:dyDescent="0.3">
      <c r="A2541" s="12" t="s">
        <v>22</v>
      </c>
      <c r="B2541" s="12"/>
      <c r="C2541" s="12"/>
      <c r="D2541" s="12" t="s">
        <v>1241</v>
      </c>
      <c r="E2541" s="12" t="s">
        <v>1929</v>
      </c>
      <c r="F2541" s="12" t="s">
        <v>1928</v>
      </c>
      <c r="G2541" s="12"/>
      <c r="H2541" s="12"/>
      <c r="I2541" s="12"/>
      <c r="J2541" s="12"/>
      <c r="K2541" s="12"/>
      <c r="L2541" s="12"/>
      <c r="M2541" s="12"/>
      <c r="N2541" s="32" t="s">
        <v>1849</v>
      </c>
      <c r="O2541" s="12" t="s">
        <v>33</v>
      </c>
      <c r="P2541" s="21">
        <v>30</v>
      </c>
      <c r="Q2541" s="22">
        <v>78.069999999999993</v>
      </c>
      <c r="R2541" s="20">
        <f t="shared" si="39"/>
        <v>2342.1</v>
      </c>
      <c r="S2541" s="20"/>
      <c r="T2541" s="27"/>
    </row>
    <row r="2542" spans="1:20" s="11" customFormat="1" ht="171.6" x14ac:dyDescent="0.3">
      <c r="A2542" s="12" t="s">
        <v>22</v>
      </c>
      <c r="B2542" s="12"/>
      <c r="C2542" s="12"/>
      <c r="D2542" s="12" t="s">
        <v>1241</v>
      </c>
      <c r="E2542" s="12" t="s">
        <v>1929</v>
      </c>
      <c r="F2542" s="12" t="s">
        <v>1928</v>
      </c>
      <c r="G2542" s="12"/>
      <c r="H2542" s="12"/>
      <c r="I2542" s="12"/>
      <c r="J2542" s="12"/>
      <c r="K2542" s="12"/>
      <c r="L2542" s="12"/>
      <c r="M2542" s="12"/>
      <c r="N2542" s="32" t="s">
        <v>1850</v>
      </c>
      <c r="O2542" s="12" t="s">
        <v>33</v>
      </c>
      <c r="P2542" s="21">
        <v>30</v>
      </c>
      <c r="Q2542" s="22">
        <v>63.22</v>
      </c>
      <c r="R2542" s="20">
        <f t="shared" si="39"/>
        <v>1896.6</v>
      </c>
      <c r="S2542" s="20"/>
      <c r="T2542" s="27"/>
    </row>
    <row r="2543" spans="1:20" s="11" customFormat="1" ht="234" x14ac:dyDescent="0.3">
      <c r="A2543" s="12" t="s">
        <v>22</v>
      </c>
      <c r="B2543" s="12"/>
      <c r="C2543" s="12"/>
      <c r="D2543" s="12" t="s">
        <v>1241</v>
      </c>
      <c r="E2543" s="12" t="s">
        <v>1929</v>
      </c>
      <c r="F2543" s="12" t="s">
        <v>1928</v>
      </c>
      <c r="G2543" s="12"/>
      <c r="H2543" s="12"/>
      <c r="I2543" s="12"/>
      <c r="J2543" s="12"/>
      <c r="K2543" s="12"/>
      <c r="L2543" s="12"/>
      <c r="M2543" s="12"/>
      <c r="N2543" s="32" t="s">
        <v>1851</v>
      </c>
      <c r="O2543" s="12" t="s">
        <v>33</v>
      </c>
      <c r="P2543" s="21">
        <v>2</v>
      </c>
      <c r="Q2543" s="22">
        <v>81.92</v>
      </c>
      <c r="R2543" s="20">
        <f t="shared" si="39"/>
        <v>163.84</v>
      </c>
      <c r="S2543" s="20"/>
      <c r="T2543" s="27"/>
    </row>
    <row r="2544" spans="1:20" s="11" customFormat="1" ht="156" x14ac:dyDescent="0.3">
      <c r="A2544" s="12" t="s">
        <v>22</v>
      </c>
      <c r="B2544" s="12"/>
      <c r="C2544" s="12"/>
      <c r="D2544" s="12" t="s">
        <v>1241</v>
      </c>
      <c r="E2544" s="12" t="s">
        <v>1929</v>
      </c>
      <c r="F2544" s="12" t="s">
        <v>1928</v>
      </c>
      <c r="G2544" s="12"/>
      <c r="H2544" s="12"/>
      <c r="I2544" s="12"/>
      <c r="J2544" s="12"/>
      <c r="K2544" s="12"/>
      <c r="L2544" s="12"/>
      <c r="M2544" s="12"/>
      <c r="N2544" s="32" t="s">
        <v>1852</v>
      </c>
      <c r="O2544" s="12" t="s">
        <v>33</v>
      </c>
      <c r="P2544" s="21">
        <v>10</v>
      </c>
      <c r="Q2544" s="22">
        <v>174.92</v>
      </c>
      <c r="R2544" s="20">
        <f t="shared" si="39"/>
        <v>1749.1999999999998</v>
      </c>
      <c r="S2544" s="20"/>
      <c r="T2544" s="27"/>
    </row>
    <row r="2545" spans="1:20" s="11" customFormat="1" ht="156" x14ac:dyDescent="0.3">
      <c r="A2545" s="12" t="s">
        <v>22</v>
      </c>
      <c r="B2545" s="12"/>
      <c r="C2545" s="12"/>
      <c r="D2545" s="12" t="s">
        <v>1241</v>
      </c>
      <c r="E2545" s="12" t="s">
        <v>1929</v>
      </c>
      <c r="F2545" s="12" t="s">
        <v>1928</v>
      </c>
      <c r="G2545" s="12"/>
      <c r="H2545" s="12"/>
      <c r="I2545" s="12"/>
      <c r="J2545" s="12"/>
      <c r="K2545" s="12"/>
      <c r="L2545" s="12"/>
      <c r="M2545" s="12"/>
      <c r="N2545" s="32" t="s">
        <v>1853</v>
      </c>
      <c r="O2545" s="12" t="s">
        <v>33</v>
      </c>
      <c r="P2545" s="21">
        <v>10</v>
      </c>
      <c r="Q2545" s="22">
        <v>113.52</v>
      </c>
      <c r="R2545" s="20">
        <f t="shared" si="39"/>
        <v>1135.2</v>
      </c>
      <c r="S2545" s="20"/>
      <c r="T2545" s="27"/>
    </row>
    <row r="2546" spans="1:20" s="11" customFormat="1" ht="156" x14ac:dyDescent="0.3">
      <c r="A2546" s="12" t="s">
        <v>22</v>
      </c>
      <c r="B2546" s="12"/>
      <c r="C2546" s="12"/>
      <c r="D2546" s="12" t="s">
        <v>1241</v>
      </c>
      <c r="E2546" s="12" t="s">
        <v>1929</v>
      </c>
      <c r="F2546" s="12" t="s">
        <v>1928</v>
      </c>
      <c r="G2546" s="12"/>
      <c r="H2546" s="12"/>
      <c r="I2546" s="12"/>
      <c r="J2546" s="12"/>
      <c r="K2546" s="12"/>
      <c r="L2546" s="12"/>
      <c r="M2546" s="12"/>
      <c r="N2546" s="32" t="s">
        <v>1854</v>
      </c>
      <c r="O2546" s="12" t="s">
        <v>33</v>
      </c>
      <c r="P2546" s="21">
        <v>10</v>
      </c>
      <c r="Q2546" s="22">
        <v>113.78</v>
      </c>
      <c r="R2546" s="20">
        <f t="shared" si="39"/>
        <v>1137.8</v>
      </c>
      <c r="S2546" s="20"/>
      <c r="T2546" s="27"/>
    </row>
    <row r="2547" spans="1:20" s="11" customFormat="1" ht="156" x14ac:dyDescent="0.3">
      <c r="A2547" s="12" t="s">
        <v>22</v>
      </c>
      <c r="B2547" s="12"/>
      <c r="C2547" s="12"/>
      <c r="D2547" s="12" t="s">
        <v>1241</v>
      </c>
      <c r="E2547" s="12" t="s">
        <v>1929</v>
      </c>
      <c r="F2547" s="12" t="s">
        <v>1928</v>
      </c>
      <c r="G2547" s="12"/>
      <c r="H2547" s="12"/>
      <c r="I2547" s="12"/>
      <c r="J2547" s="12"/>
      <c r="K2547" s="12"/>
      <c r="L2547" s="12"/>
      <c r="M2547" s="12"/>
      <c r="N2547" s="32" t="s">
        <v>1855</v>
      </c>
      <c r="O2547" s="12" t="s">
        <v>33</v>
      </c>
      <c r="P2547" s="21">
        <v>10</v>
      </c>
      <c r="Q2547" s="22">
        <v>113.54</v>
      </c>
      <c r="R2547" s="20">
        <f t="shared" si="39"/>
        <v>1135.4000000000001</v>
      </c>
      <c r="S2547" s="20"/>
      <c r="T2547" s="27"/>
    </row>
    <row r="2548" spans="1:20" s="11" customFormat="1" ht="156" x14ac:dyDescent="0.3">
      <c r="A2548" s="12" t="s">
        <v>22</v>
      </c>
      <c r="B2548" s="12"/>
      <c r="C2548" s="12"/>
      <c r="D2548" s="12" t="s">
        <v>1241</v>
      </c>
      <c r="E2548" s="12" t="s">
        <v>1929</v>
      </c>
      <c r="F2548" s="12" t="s">
        <v>1928</v>
      </c>
      <c r="G2548" s="12"/>
      <c r="H2548" s="12"/>
      <c r="I2548" s="12"/>
      <c r="J2548" s="12"/>
      <c r="K2548" s="12"/>
      <c r="L2548" s="12"/>
      <c r="M2548" s="12"/>
      <c r="N2548" s="32" t="s">
        <v>1856</v>
      </c>
      <c r="O2548" s="12" t="s">
        <v>33</v>
      </c>
      <c r="P2548" s="21">
        <v>6</v>
      </c>
      <c r="Q2548" s="22">
        <v>105.33</v>
      </c>
      <c r="R2548" s="20">
        <f t="shared" si="39"/>
        <v>631.98</v>
      </c>
      <c r="S2548" s="20"/>
      <c r="T2548" s="27"/>
    </row>
    <row r="2549" spans="1:20" s="11" customFormat="1" ht="156" x14ac:dyDescent="0.3">
      <c r="A2549" s="12" t="s">
        <v>22</v>
      </c>
      <c r="B2549" s="12"/>
      <c r="C2549" s="12"/>
      <c r="D2549" s="12" t="s">
        <v>1241</v>
      </c>
      <c r="E2549" s="12" t="s">
        <v>1929</v>
      </c>
      <c r="F2549" s="12" t="s">
        <v>1928</v>
      </c>
      <c r="G2549" s="12"/>
      <c r="H2549" s="12"/>
      <c r="I2549" s="12"/>
      <c r="J2549" s="12"/>
      <c r="K2549" s="12"/>
      <c r="L2549" s="12"/>
      <c r="M2549" s="12"/>
      <c r="N2549" s="32" t="s">
        <v>1857</v>
      </c>
      <c r="O2549" s="12" t="s">
        <v>33</v>
      </c>
      <c r="P2549" s="21">
        <v>6</v>
      </c>
      <c r="Q2549" s="22">
        <v>105.33</v>
      </c>
      <c r="R2549" s="20">
        <f t="shared" si="39"/>
        <v>631.98</v>
      </c>
      <c r="S2549" s="20"/>
      <c r="T2549" s="27"/>
    </row>
    <row r="2550" spans="1:20" s="11" customFormat="1" ht="156" x14ac:dyDescent="0.3">
      <c r="A2550" s="12" t="s">
        <v>22</v>
      </c>
      <c r="B2550" s="12"/>
      <c r="C2550" s="12"/>
      <c r="D2550" s="12" t="s">
        <v>1241</v>
      </c>
      <c r="E2550" s="12" t="s">
        <v>1929</v>
      </c>
      <c r="F2550" s="12" t="s">
        <v>1928</v>
      </c>
      <c r="G2550" s="12"/>
      <c r="H2550" s="12"/>
      <c r="I2550" s="12"/>
      <c r="J2550" s="12"/>
      <c r="K2550" s="12"/>
      <c r="L2550" s="12"/>
      <c r="M2550" s="12"/>
      <c r="N2550" s="32" t="s">
        <v>1858</v>
      </c>
      <c r="O2550" s="12" t="s">
        <v>33</v>
      </c>
      <c r="P2550" s="21">
        <v>6</v>
      </c>
      <c r="Q2550" s="22">
        <v>105.33</v>
      </c>
      <c r="R2550" s="20">
        <f t="shared" si="39"/>
        <v>631.98</v>
      </c>
      <c r="S2550" s="20"/>
      <c r="T2550" s="27"/>
    </row>
    <row r="2551" spans="1:20" s="11" customFormat="1" ht="156" x14ac:dyDescent="0.3">
      <c r="A2551" s="12" t="s">
        <v>22</v>
      </c>
      <c r="B2551" s="12"/>
      <c r="C2551" s="12"/>
      <c r="D2551" s="12" t="s">
        <v>1241</v>
      </c>
      <c r="E2551" s="12" t="s">
        <v>1929</v>
      </c>
      <c r="F2551" s="12" t="s">
        <v>1928</v>
      </c>
      <c r="G2551" s="12"/>
      <c r="H2551" s="12"/>
      <c r="I2551" s="12"/>
      <c r="J2551" s="12"/>
      <c r="K2551" s="12"/>
      <c r="L2551" s="12"/>
      <c r="M2551" s="12"/>
      <c r="N2551" s="32" t="s">
        <v>1859</v>
      </c>
      <c r="O2551" s="12" t="s">
        <v>33</v>
      </c>
      <c r="P2551" s="21">
        <v>6</v>
      </c>
      <c r="Q2551" s="22">
        <v>105.33</v>
      </c>
      <c r="R2551" s="20">
        <f t="shared" si="39"/>
        <v>631.98</v>
      </c>
      <c r="S2551" s="20"/>
      <c r="T2551" s="27"/>
    </row>
    <row r="2552" spans="1:20" s="11" customFormat="1" ht="171.6" x14ac:dyDescent="0.3">
      <c r="A2552" s="12" t="s">
        <v>22</v>
      </c>
      <c r="B2552" s="12"/>
      <c r="C2552" s="12"/>
      <c r="D2552" s="12" t="s">
        <v>1241</v>
      </c>
      <c r="E2552" s="12" t="s">
        <v>1929</v>
      </c>
      <c r="F2552" s="12" t="s">
        <v>1928</v>
      </c>
      <c r="G2552" s="12"/>
      <c r="H2552" s="12"/>
      <c r="I2552" s="12"/>
      <c r="J2552" s="12"/>
      <c r="K2552" s="12"/>
      <c r="L2552" s="12"/>
      <c r="M2552" s="12"/>
      <c r="N2552" s="32" t="s">
        <v>1860</v>
      </c>
      <c r="O2552" s="12" t="s">
        <v>33</v>
      </c>
      <c r="P2552" s="21">
        <v>10</v>
      </c>
      <c r="Q2552" s="22">
        <v>116.5</v>
      </c>
      <c r="R2552" s="20">
        <f t="shared" si="39"/>
        <v>1165</v>
      </c>
      <c r="S2552" s="20"/>
      <c r="T2552" s="27"/>
    </row>
    <row r="2553" spans="1:20" s="11" customFormat="1" ht="187.2" x14ac:dyDescent="0.3">
      <c r="A2553" s="12" t="s">
        <v>22</v>
      </c>
      <c r="B2553" s="12"/>
      <c r="C2553" s="12"/>
      <c r="D2553" s="12" t="s">
        <v>1241</v>
      </c>
      <c r="E2553" s="12" t="s">
        <v>1929</v>
      </c>
      <c r="F2553" s="12" t="s">
        <v>1928</v>
      </c>
      <c r="G2553" s="12"/>
      <c r="H2553" s="12"/>
      <c r="I2553" s="12"/>
      <c r="J2553" s="12"/>
      <c r="K2553" s="12"/>
      <c r="L2553" s="12"/>
      <c r="M2553" s="12"/>
      <c r="N2553" s="32" t="s">
        <v>1861</v>
      </c>
      <c r="O2553" s="12" t="s">
        <v>33</v>
      </c>
      <c r="P2553" s="21">
        <v>10</v>
      </c>
      <c r="Q2553" s="22">
        <v>176.22</v>
      </c>
      <c r="R2553" s="20">
        <f t="shared" si="39"/>
        <v>1762.2</v>
      </c>
      <c r="S2553" s="20"/>
      <c r="T2553" s="27"/>
    </row>
    <row r="2554" spans="1:20" s="11" customFormat="1" ht="171.6" x14ac:dyDescent="0.3">
      <c r="A2554" s="12" t="s">
        <v>22</v>
      </c>
      <c r="B2554" s="12"/>
      <c r="C2554" s="12"/>
      <c r="D2554" s="12" t="s">
        <v>1241</v>
      </c>
      <c r="E2554" s="12" t="s">
        <v>1929</v>
      </c>
      <c r="F2554" s="12" t="s">
        <v>1928</v>
      </c>
      <c r="G2554" s="12"/>
      <c r="H2554" s="12"/>
      <c r="I2554" s="12"/>
      <c r="J2554" s="12"/>
      <c r="K2554" s="12"/>
      <c r="L2554" s="12"/>
      <c r="M2554" s="12"/>
      <c r="N2554" s="32" t="s">
        <v>1862</v>
      </c>
      <c r="O2554" s="12" t="s">
        <v>33</v>
      </c>
      <c r="P2554" s="21">
        <v>20</v>
      </c>
      <c r="Q2554" s="22">
        <v>39.53</v>
      </c>
      <c r="R2554" s="20">
        <f t="shared" si="39"/>
        <v>790.6</v>
      </c>
      <c r="S2554" s="20"/>
      <c r="T2554" s="27"/>
    </row>
    <row r="2555" spans="1:20" s="11" customFormat="1" ht="187.2" x14ac:dyDescent="0.3">
      <c r="A2555" s="12" t="s">
        <v>22</v>
      </c>
      <c r="B2555" s="12"/>
      <c r="C2555" s="12"/>
      <c r="D2555" s="12" t="s">
        <v>1241</v>
      </c>
      <c r="E2555" s="12" t="s">
        <v>1929</v>
      </c>
      <c r="F2555" s="12" t="s">
        <v>1928</v>
      </c>
      <c r="G2555" s="12"/>
      <c r="H2555" s="12"/>
      <c r="I2555" s="12"/>
      <c r="J2555" s="12"/>
      <c r="K2555" s="12"/>
      <c r="L2555" s="12"/>
      <c r="M2555" s="12"/>
      <c r="N2555" s="32" t="s">
        <v>1863</v>
      </c>
      <c r="O2555" s="12" t="s">
        <v>33</v>
      </c>
      <c r="P2555" s="21">
        <v>25</v>
      </c>
      <c r="Q2555" s="22">
        <v>51.28</v>
      </c>
      <c r="R2555" s="20">
        <f t="shared" si="39"/>
        <v>1282</v>
      </c>
      <c r="S2555" s="20"/>
      <c r="T2555" s="27"/>
    </row>
    <row r="2556" spans="1:20" s="11" customFormat="1" ht="296.39999999999998" x14ac:dyDescent="0.3">
      <c r="A2556" s="12" t="s">
        <v>22</v>
      </c>
      <c r="B2556" s="12"/>
      <c r="C2556" s="12"/>
      <c r="D2556" s="12" t="s">
        <v>1241</v>
      </c>
      <c r="E2556" s="12" t="s">
        <v>1929</v>
      </c>
      <c r="F2556" s="12" t="s">
        <v>1928</v>
      </c>
      <c r="G2556" s="12"/>
      <c r="H2556" s="12"/>
      <c r="I2556" s="12"/>
      <c r="J2556" s="12"/>
      <c r="K2556" s="12"/>
      <c r="L2556" s="12"/>
      <c r="M2556" s="12"/>
      <c r="N2556" s="32" t="s">
        <v>1864</v>
      </c>
      <c r="O2556" s="12" t="s">
        <v>35</v>
      </c>
      <c r="P2556" s="21">
        <v>12</v>
      </c>
      <c r="Q2556" s="22">
        <v>87.97</v>
      </c>
      <c r="R2556" s="20">
        <f t="shared" si="39"/>
        <v>1055.6399999999999</v>
      </c>
      <c r="S2556" s="20"/>
      <c r="T2556" s="27"/>
    </row>
    <row r="2557" spans="1:20" s="11" customFormat="1" ht="218.4" x14ac:dyDescent="0.3">
      <c r="A2557" s="12" t="s">
        <v>22</v>
      </c>
      <c r="B2557" s="12"/>
      <c r="C2557" s="12"/>
      <c r="D2557" s="12" t="s">
        <v>1241</v>
      </c>
      <c r="E2557" s="12" t="s">
        <v>1929</v>
      </c>
      <c r="F2557" s="12" t="s">
        <v>1928</v>
      </c>
      <c r="G2557" s="12"/>
      <c r="H2557" s="12"/>
      <c r="I2557" s="12"/>
      <c r="J2557" s="12"/>
      <c r="K2557" s="12"/>
      <c r="L2557" s="12"/>
      <c r="M2557" s="12"/>
      <c r="N2557" s="32" t="s">
        <v>1865</v>
      </c>
      <c r="O2557" s="12" t="s">
        <v>35</v>
      </c>
      <c r="P2557" s="21">
        <v>18</v>
      </c>
      <c r="Q2557" s="22">
        <v>81.849999999999994</v>
      </c>
      <c r="R2557" s="20">
        <f t="shared" si="39"/>
        <v>1473.3</v>
      </c>
      <c r="S2557" s="20"/>
      <c r="T2557" s="27"/>
    </row>
    <row r="2558" spans="1:20" s="11" customFormat="1" ht="249.6" x14ac:dyDescent="0.3">
      <c r="A2558" s="12" t="s">
        <v>22</v>
      </c>
      <c r="B2558" s="12"/>
      <c r="C2558" s="12"/>
      <c r="D2558" s="12" t="s">
        <v>1241</v>
      </c>
      <c r="E2558" s="12" t="s">
        <v>1929</v>
      </c>
      <c r="F2558" s="12" t="s">
        <v>1928</v>
      </c>
      <c r="G2558" s="12"/>
      <c r="H2558" s="12"/>
      <c r="I2558" s="12"/>
      <c r="J2558" s="12"/>
      <c r="K2558" s="12"/>
      <c r="L2558" s="12"/>
      <c r="M2558" s="12"/>
      <c r="N2558" s="32" t="s">
        <v>1866</v>
      </c>
      <c r="O2558" s="12" t="s">
        <v>35</v>
      </c>
      <c r="P2558" s="21">
        <v>4</v>
      </c>
      <c r="Q2558" s="22">
        <v>95.61</v>
      </c>
      <c r="R2558" s="20">
        <f t="shared" si="39"/>
        <v>382.44</v>
      </c>
      <c r="S2558" s="20"/>
      <c r="T2558" s="27"/>
    </row>
    <row r="2559" spans="1:20" s="11" customFormat="1" ht="234" x14ac:dyDescent="0.3">
      <c r="A2559" s="12" t="s">
        <v>22</v>
      </c>
      <c r="B2559" s="12"/>
      <c r="C2559" s="12"/>
      <c r="D2559" s="12" t="s">
        <v>1241</v>
      </c>
      <c r="E2559" s="12" t="s">
        <v>1929</v>
      </c>
      <c r="F2559" s="12" t="s">
        <v>1928</v>
      </c>
      <c r="G2559" s="12"/>
      <c r="H2559" s="12"/>
      <c r="I2559" s="12"/>
      <c r="J2559" s="12"/>
      <c r="K2559" s="12"/>
      <c r="L2559" s="12"/>
      <c r="M2559" s="12"/>
      <c r="N2559" s="32" t="s">
        <v>1867</v>
      </c>
      <c r="O2559" s="12" t="s">
        <v>35</v>
      </c>
      <c r="P2559" s="21">
        <v>20</v>
      </c>
      <c r="Q2559" s="22">
        <v>109.29</v>
      </c>
      <c r="R2559" s="20">
        <f t="shared" si="39"/>
        <v>2185.8000000000002</v>
      </c>
      <c r="S2559" s="20"/>
      <c r="T2559" s="27"/>
    </row>
    <row r="2560" spans="1:20" s="11" customFormat="1" ht="156" x14ac:dyDescent="0.3">
      <c r="A2560" s="12" t="s">
        <v>22</v>
      </c>
      <c r="B2560" s="12"/>
      <c r="C2560" s="12"/>
      <c r="D2560" s="12" t="s">
        <v>1241</v>
      </c>
      <c r="E2560" s="12" t="s">
        <v>1929</v>
      </c>
      <c r="F2560" s="12" t="s">
        <v>1928</v>
      </c>
      <c r="G2560" s="12"/>
      <c r="H2560" s="12"/>
      <c r="I2560" s="12"/>
      <c r="J2560" s="12"/>
      <c r="K2560" s="12"/>
      <c r="L2560" s="12"/>
      <c r="M2560" s="12"/>
      <c r="N2560" s="32" t="s">
        <v>1868</v>
      </c>
      <c r="O2560" s="12" t="s">
        <v>35</v>
      </c>
      <c r="P2560" s="21">
        <v>20</v>
      </c>
      <c r="Q2560" s="22">
        <v>99.52</v>
      </c>
      <c r="R2560" s="20">
        <f t="shared" si="39"/>
        <v>1990.3999999999999</v>
      </c>
      <c r="S2560" s="20"/>
      <c r="T2560" s="27"/>
    </row>
    <row r="2561" spans="1:20" s="11" customFormat="1" ht="156" x14ac:dyDescent="0.3">
      <c r="A2561" s="12" t="s">
        <v>22</v>
      </c>
      <c r="B2561" s="12"/>
      <c r="C2561" s="12"/>
      <c r="D2561" s="12" t="s">
        <v>1241</v>
      </c>
      <c r="E2561" s="12" t="s">
        <v>1929</v>
      </c>
      <c r="F2561" s="12" t="s">
        <v>1928</v>
      </c>
      <c r="G2561" s="12"/>
      <c r="H2561" s="12"/>
      <c r="I2561" s="12"/>
      <c r="J2561" s="12"/>
      <c r="K2561" s="12"/>
      <c r="L2561" s="12"/>
      <c r="M2561" s="12"/>
      <c r="N2561" s="32" t="s">
        <v>1869</v>
      </c>
      <c r="O2561" s="12" t="s">
        <v>35</v>
      </c>
      <c r="P2561" s="21">
        <v>5</v>
      </c>
      <c r="Q2561" s="22">
        <v>95.67</v>
      </c>
      <c r="R2561" s="20">
        <f t="shared" si="39"/>
        <v>478.35</v>
      </c>
      <c r="S2561" s="20"/>
      <c r="T2561" s="27"/>
    </row>
    <row r="2562" spans="1:20" s="11" customFormat="1" ht="171.6" x14ac:dyDescent="0.3">
      <c r="A2562" s="12" t="s">
        <v>22</v>
      </c>
      <c r="B2562" s="12"/>
      <c r="C2562" s="12"/>
      <c r="D2562" s="12" t="s">
        <v>1241</v>
      </c>
      <c r="E2562" s="12" t="s">
        <v>1929</v>
      </c>
      <c r="F2562" s="12" t="s">
        <v>1928</v>
      </c>
      <c r="G2562" s="12"/>
      <c r="H2562" s="12"/>
      <c r="I2562" s="12"/>
      <c r="J2562" s="12"/>
      <c r="K2562" s="12"/>
      <c r="L2562" s="12"/>
      <c r="M2562" s="12"/>
      <c r="N2562" s="32" t="s">
        <v>1870</v>
      </c>
      <c r="O2562" s="12" t="s">
        <v>35</v>
      </c>
      <c r="P2562" s="21">
        <v>4</v>
      </c>
      <c r="Q2562" s="22">
        <v>45.06</v>
      </c>
      <c r="R2562" s="20">
        <f t="shared" ref="R2562:R2625" si="40">P2562*Q2562</f>
        <v>180.24</v>
      </c>
      <c r="S2562" s="20"/>
      <c r="T2562" s="27"/>
    </row>
    <row r="2563" spans="1:20" s="11" customFormat="1" ht="202.8" x14ac:dyDescent="0.3">
      <c r="A2563" s="12" t="s">
        <v>22</v>
      </c>
      <c r="B2563" s="12"/>
      <c r="C2563" s="12"/>
      <c r="D2563" s="12" t="s">
        <v>1241</v>
      </c>
      <c r="E2563" s="12" t="s">
        <v>1929</v>
      </c>
      <c r="F2563" s="12" t="s">
        <v>1928</v>
      </c>
      <c r="G2563" s="12"/>
      <c r="H2563" s="12"/>
      <c r="I2563" s="12"/>
      <c r="J2563" s="12"/>
      <c r="K2563" s="12"/>
      <c r="L2563" s="12"/>
      <c r="M2563" s="12"/>
      <c r="N2563" s="32" t="s">
        <v>1871</v>
      </c>
      <c r="O2563" s="12" t="s">
        <v>33</v>
      </c>
      <c r="P2563" s="21">
        <v>30</v>
      </c>
      <c r="Q2563" s="22">
        <v>25.69</v>
      </c>
      <c r="R2563" s="20">
        <f t="shared" si="40"/>
        <v>770.7</v>
      </c>
      <c r="S2563" s="20"/>
      <c r="T2563" s="27"/>
    </row>
    <row r="2564" spans="1:20" s="11" customFormat="1" ht="187.2" x14ac:dyDescent="0.3">
      <c r="A2564" s="12" t="s">
        <v>22</v>
      </c>
      <c r="B2564" s="12"/>
      <c r="C2564" s="12"/>
      <c r="D2564" s="12" t="s">
        <v>1241</v>
      </c>
      <c r="E2564" s="12" t="s">
        <v>1929</v>
      </c>
      <c r="F2564" s="12" t="s">
        <v>1928</v>
      </c>
      <c r="G2564" s="12"/>
      <c r="H2564" s="12"/>
      <c r="I2564" s="12"/>
      <c r="J2564" s="12"/>
      <c r="K2564" s="12"/>
      <c r="L2564" s="12"/>
      <c r="M2564" s="12"/>
      <c r="N2564" s="32" t="s">
        <v>1872</v>
      </c>
      <c r="O2564" s="12" t="s">
        <v>33</v>
      </c>
      <c r="P2564" s="21">
        <v>30</v>
      </c>
      <c r="Q2564" s="22">
        <v>10.41</v>
      </c>
      <c r="R2564" s="20">
        <f t="shared" si="40"/>
        <v>312.3</v>
      </c>
      <c r="S2564" s="20"/>
      <c r="T2564" s="27"/>
    </row>
    <row r="2565" spans="1:20" s="11" customFormat="1" ht="218.4" x14ac:dyDescent="0.3">
      <c r="A2565" s="12" t="s">
        <v>22</v>
      </c>
      <c r="B2565" s="12"/>
      <c r="C2565" s="12"/>
      <c r="D2565" s="12" t="s">
        <v>1241</v>
      </c>
      <c r="E2565" s="12" t="s">
        <v>1929</v>
      </c>
      <c r="F2565" s="12" t="s">
        <v>1928</v>
      </c>
      <c r="G2565" s="12"/>
      <c r="H2565" s="12"/>
      <c r="I2565" s="12"/>
      <c r="J2565" s="12"/>
      <c r="K2565" s="12"/>
      <c r="L2565" s="12"/>
      <c r="M2565" s="12"/>
      <c r="N2565" s="32" t="s">
        <v>1873</v>
      </c>
      <c r="O2565" s="12" t="s">
        <v>33</v>
      </c>
      <c r="P2565" s="21">
        <v>35</v>
      </c>
      <c r="Q2565" s="22">
        <v>24.17</v>
      </c>
      <c r="R2565" s="20">
        <f t="shared" si="40"/>
        <v>845.95</v>
      </c>
      <c r="S2565" s="20"/>
      <c r="T2565" s="27"/>
    </row>
    <row r="2566" spans="1:20" s="11" customFormat="1" ht="249.6" x14ac:dyDescent="0.3">
      <c r="A2566" s="12" t="s">
        <v>22</v>
      </c>
      <c r="B2566" s="12"/>
      <c r="C2566" s="12"/>
      <c r="D2566" s="12" t="s">
        <v>1241</v>
      </c>
      <c r="E2566" s="12" t="s">
        <v>1929</v>
      </c>
      <c r="F2566" s="12" t="s">
        <v>1928</v>
      </c>
      <c r="G2566" s="12"/>
      <c r="H2566" s="12"/>
      <c r="I2566" s="12"/>
      <c r="J2566" s="12"/>
      <c r="K2566" s="12"/>
      <c r="L2566" s="12"/>
      <c r="M2566" s="12"/>
      <c r="N2566" s="32" t="s">
        <v>1874</v>
      </c>
      <c r="O2566" s="12" t="s">
        <v>33</v>
      </c>
      <c r="P2566" s="21">
        <v>35</v>
      </c>
      <c r="Q2566" s="22">
        <v>15.81</v>
      </c>
      <c r="R2566" s="20">
        <f t="shared" si="40"/>
        <v>553.35</v>
      </c>
      <c r="S2566" s="20"/>
      <c r="T2566" s="27"/>
    </row>
    <row r="2567" spans="1:20" s="11" customFormat="1" ht="202.8" x14ac:dyDescent="0.3">
      <c r="A2567" s="12" t="s">
        <v>22</v>
      </c>
      <c r="B2567" s="12"/>
      <c r="C2567" s="12"/>
      <c r="D2567" s="12" t="s">
        <v>1241</v>
      </c>
      <c r="E2567" s="12" t="s">
        <v>1929</v>
      </c>
      <c r="F2567" s="12" t="s">
        <v>1928</v>
      </c>
      <c r="G2567" s="12"/>
      <c r="H2567" s="12"/>
      <c r="I2567" s="12"/>
      <c r="J2567" s="12"/>
      <c r="K2567" s="12"/>
      <c r="L2567" s="12"/>
      <c r="M2567" s="12"/>
      <c r="N2567" s="32" t="s">
        <v>1875</v>
      </c>
      <c r="O2567" s="12" t="s">
        <v>33</v>
      </c>
      <c r="P2567" s="21">
        <v>50</v>
      </c>
      <c r="Q2567" s="22">
        <v>23.69</v>
      </c>
      <c r="R2567" s="20">
        <f t="shared" si="40"/>
        <v>1184.5</v>
      </c>
      <c r="S2567" s="20"/>
      <c r="T2567" s="27"/>
    </row>
    <row r="2568" spans="1:20" s="11" customFormat="1" ht="202.8" x14ac:dyDescent="0.3">
      <c r="A2568" s="12" t="s">
        <v>22</v>
      </c>
      <c r="B2568" s="12"/>
      <c r="C2568" s="12"/>
      <c r="D2568" s="12" t="s">
        <v>1241</v>
      </c>
      <c r="E2568" s="12" t="s">
        <v>1929</v>
      </c>
      <c r="F2568" s="12" t="s">
        <v>1928</v>
      </c>
      <c r="G2568" s="12"/>
      <c r="H2568" s="12"/>
      <c r="I2568" s="12"/>
      <c r="J2568" s="12"/>
      <c r="K2568" s="12"/>
      <c r="L2568" s="12"/>
      <c r="M2568" s="12"/>
      <c r="N2568" s="32" t="s">
        <v>1876</v>
      </c>
      <c r="O2568" s="12" t="s">
        <v>33</v>
      </c>
      <c r="P2568" s="21">
        <v>50</v>
      </c>
      <c r="Q2568" s="22">
        <v>30.69</v>
      </c>
      <c r="R2568" s="20">
        <f t="shared" si="40"/>
        <v>1534.5</v>
      </c>
      <c r="S2568" s="20"/>
      <c r="T2568" s="27"/>
    </row>
    <row r="2569" spans="1:20" s="11" customFormat="1" ht="171.6" x14ac:dyDescent="0.3">
      <c r="A2569" s="12" t="s">
        <v>22</v>
      </c>
      <c r="B2569" s="12"/>
      <c r="C2569" s="12"/>
      <c r="D2569" s="12" t="s">
        <v>1241</v>
      </c>
      <c r="E2569" s="12" t="s">
        <v>1929</v>
      </c>
      <c r="F2569" s="12" t="s">
        <v>1928</v>
      </c>
      <c r="G2569" s="12"/>
      <c r="H2569" s="12"/>
      <c r="I2569" s="12"/>
      <c r="J2569" s="12"/>
      <c r="K2569" s="12"/>
      <c r="L2569" s="12"/>
      <c r="M2569" s="12"/>
      <c r="N2569" s="32" t="s">
        <v>1877</v>
      </c>
      <c r="O2569" s="12" t="s">
        <v>33</v>
      </c>
      <c r="P2569" s="21">
        <v>5</v>
      </c>
      <c r="Q2569" s="22">
        <v>19.86</v>
      </c>
      <c r="R2569" s="20">
        <f t="shared" si="40"/>
        <v>99.3</v>
      </c>
      <c r="S2569" s="20"/>
      <c r="T2569" s="27"/>
    </row>
    <row r="2570" spans="1:20" s="11" customFormat="1" ht="187.2" x14ac:dyDescent="0.3">
      <c r="A2570" s="12" t="s">
        <v>22</v>
      </c>
      <c r="B2570" s="12"/>
      <c r="C2570" s="12"/>
      <c r="D2570" s="12" t="s">
        <v>1241</v>
      </c>
      <c r="E2570" s="12" t="s">
        <v>1929</v>
      </c>
      <c r="F2570" s="12" t="s">
        <v>1928</v>
      </c>
      <c r="G2570" s="12"/>
      <c r="H2570" s="12"/>
      <c r="I2570" s="12"/>
      <c r="J2570" s="12"/>
      <c r="K2570" s="12"/>
      <c r="L2570" s="12"/>
      <c r="M2570" s="12"/>
      <c r="N2570" s="32" t="s">
        <v>1878</v>
      </c>
      <c r="O2570" s="12" t="s">
        <v>33</v>
      </c>
      <c r="P2570" s="21">
        <v>5</v>
      </c>
      <c r="Q2570" s="22">
        <v>26.5</v>
      </c>
      <c r="R2570" s="20">
        <f t="shared" si="40"/>
        <v>132.5</v>
      </c>
      <c r="S2570" s="20"/>
      <c r="T2570" s="27"/>
    </row>
    <row r="2571" spans="1:20" s="11" customFormat="1" ht="202.8" x14ac:dyDescent="0.3">
      <c r="A2571" s="12" t="s">
        <v>22</v>
      </c>
      <c r="B2571" s="12"/>
      <c r="C2571" s="12"/>
      <c r="D2571" s="12" t="s">
        <v>1241</v>
      </c>
      <c r="E2571" s="12" t="s">
        <v>1929</v>
      </c>
      <c r="F2571" s="12" t="s">
        <v>1928</v>
      </c>
      <c r="G2571" s="12"/>
      <c r="H2571" s="12"/>
      <c r="I2571" s="12"/>
      <c r="J2571" s="12"/>
      <c r="K2571" s="12"/>
      <c r="L2571" s="12"/>
      <c r="M2571" s="12"/>
      <c r="N2571" s="32" t="s">
        <v>1879</v>
      </c>
      <c r="O2571" s="12" t="s">
        <v>33</v>
      </c>
      <c r="P2571" s="21">
        <v>30</v>
      </c>
      <c r="Q2571" s="22">
        <v>13.94</v>
      </c>
      <c r="R2571" s="20">
        <f t="shared" si="40"/>
        <v>418.2</v>
      </c>
      <c r="S2571" s="20"/>
      <c r="T2571" s="27"/>
    </row>
    <row r="2572" spans="1:20" s="11" customFormat="1" ht="280.8" x14ac:dyDescent="0.3">
      <c r="A2572" s="12" t="s">
        <v>22</v>
      </c>
      <c r="B2572" s="12"/>
      <c r="C2572" s="12"/>
      <c r="D2572" s="12" t="s">
        <v>1241</v>
      </c>
      <c r="E2572" s="12" t="s">
        <v>1929</v>
      </c>
      <c r="F2572" s="12" t="s">
        <v>1928</v>
      </c>
      <c r="G2572" s="12"/>
      <c r="H2572" s="12"/>
      <c r="I2572" s="12"/>
      <c r="J2572" s="12"/>
      <c r="K2572" s="12"/>
      <c r="L2572" s="12"/>
      <c r="M2572" s="12"/>
      <c r="N2572" s="32" t="s">
        <v>1880</v>
      </c>
      <c r="O2572" s="12" t="s">
        <v>33</v>
      </c>
      <c r="P2572" s="21">
        <v>35</v>
      </c>
      <c r="Q2572" s="22">
        <v>49.17</v>
      </c>
      <c r="R2572" s="20">
        <f t="shared" si="40"/>
        <v>1720.95</v>
      </c>
      <c r="S2572" s="20"/>
      <c r="T2572" s="27"/>
    </row>
    <row r="2573" spans="1:20" s="11" customFormat="1" ht="187.2" x14ac:dyDescent="0.3">
      <c r="A2573" s="12" t="s">
        <v>22</v>
      </c>
      <c r="B2573" s="12"/>
      <c r="C2573" s="12"/>
      <c r="D2573" s="12" t="s">
        <v>1241</v>
      </c>
      <c r="E2573" s="12" t="s">
        <v>1929</v>
      </c>
      <c r="F2573" s="12" t="s">
        <v>1928</v>
      </c>
      <c r="G2573" s="12"/>
      <c r="H2573" s="12"/>
      <c r="I2573" s="12"/>
      <c r="J2573" s="12"/>
      <c r="K2573" s="12"/>
      <c r="L2573" s="12"/>
      <c r="M2573" s="12"/>
      <c r="N2573" s="32" t="s">
        <v>1881</v>
      </c>
      <c r="O2573" s="12" t="s">
        <v>33</v>
      </c>
      <c r="P2573" s="21">
        <v>95</v>
      </c>
      <c r="Q2573" s="22">
        <v>47.95</v>
      </c>
      <c r="R2573" s="20">
        <f t="shared" si="40"/>
        <v>4555.25</v>
      </c>
      <c r="S2573" s="20"/>
      <c r="T2573" s="27"/>
    </row>
    <row r="2574" spans="1:20" s="11" customFormat="1" ht="156" x14ac:dyDescent="0.3">
      <c r="A2574" s="12" t="s">
        <v>22</v>
      </c>
      <c r="B2574" s="12"/>
      <c r="C2574" s="12"/>
      <c r="D2574" s="12" t="s">
        <v>1241</v>
      </c>
      <c r="E2574" s="12" t="s">
        <v>1929</v>
      </c>
      <c r="F2574" s="12" t="s">
        <v>1928</v>
      </c>
      <c r="G2574" s="12"/>
      <c r="H2574" s="12"/>
      <c r="I2574" s="12"/>
      <c r="J2574" s="12"/>
      <c r="K2574" s="12"/>
      <c r="L2574" s="12"/>
      <c r="M2574" s="12"/>
      <c r="N2574" s="32" t="s">
        <v>1882</v>
      </c>
      <c r="O2574" s="12" t="s">
        <v>33</v>
      </c>
      <c r="P2574" s="21">
        <v>5</v>
      </c>
      <c r="Q2574" s="22">
        <v>21.53</v>
      </c>
      <c r="R2574" s="20">
        <f t="shared" si="40"/>
        <v>107.65</v>
      </c>
      <c r="S2574" s="20"/>
      <c r="T2574" s="27"/>
    </row>
    <row r="2575" spans="1:20" s="11" customFormat="1" ht="218.4" x14ac:dyDescent="0.3">
      <c r="A2575" s="12" t="s">
        <v>22</v>
      </c>
      <c r="B2575" s="12"/>
      <c r="C2575" s="12"/>
      <c r="D2575" s="12" t="s">
        <v>1241</v>
      </c>
      <c r="E2575" s="12" t="s">
        <v>1929</v>
      </c>
      <c r="F2575" s="12" t="s">
        <v>1928</v>
      </c>
      <c r="G2575" s="12"/>
      <c r="H2575" s="12"/>
      <c r="I2575" s="12"/>
      <c r="J2575" s="12"/>
      <c r="K2575" s="12"/>
      <c r="L2575" s="12"/>
      <c r="M2575" s="12"/>
      <c r="N2575" s="32" t="s">
        <v>1883</v>
      </c>
      <c r="O2575" s="12" t="s">
        <v>31</v>
      </c>
      <c r="P2575" s="21">
        <v>4</v>
      </c>
      <c r="Q2575" s="22">
        <v>20.28</v>
      </c>
      <c r="R2575" s="20">
        <f t="shared" si="40"/>
        <v>81.12</v>
      </c>
      <c r="S2575" s="20"/>
      <c r="T2575" s="27"/>
    </row>
    <row r="2576" spans="1:20" s="11" customFormat="1" ht="312" x14ac:dyDescent="0.3">
      <c r="A2576" s="12" t="s">
        <v>22</v>
      </c>
      <c r="B2576" s="12"/>
      <c r="C2576" s="12"/>
      <c r="D2576" s="12" t="s">
        <v>1241</v>
      </c>
      <c r="E2576" s="12" t="s">
        <v>1929</v>
      </c>
      <c r="F2576" s="12" t="s">
        <v>1928</v>
      </c>
      <c r="G2576" s="12"/>
      <c r="H2576" s="12"/>
      <c r="I2576" s="12"/>
      <c r="J2576" s="12"/>
      <c r="K2576" s="12"/>
      <c r="L2576" s="12"/>
      <c r="M2576" s="12"/>
      <c r="N2576" s="32" t="s">
        <v>1884</v>
      </c>
      <c r="O2576" s="12" t="s">
        <v>32</v>
      </c>
      <c r="P2576" s="21">
        <v>4</v>
      </c>
      <c r="Q2576" s="22">
        <v>266.17</v>
      </c>
      <c r="R2576" s="20">
        <f t="shared" si="40"/>
        <v>1064.68</v>
      </c>
      <c r="S2576" s="20"/>
      <c r="T2576" s="27"/>
    </row>
    <row r="2577" spans="1:20" s="11" customFormat="1" ht="265.2" x14ac:dyDescent="0.3">
      <c r="A2577" s="12" t="s">
        <v>22</v>
      </c>
      <c r="B2577" s="12"/>
      <c r="C2577" s="12"/>
      <c r="D2577" s="12" t="s">
        <v>1241</v>
      </c>
      <c r="E2577" s="12" t="s">
        <v>1929</v>
      </c>
      <c r="F2577" s="12" t="s">
        <v>1928</v>
      </c>
      <c r="G2577" s="12"/>
      <c r="H2577" s="12"/>
      <c r="I2577" s="12"/>
      <c r="J2577" s="12"/>
      <c r="K2577" s="12"/>
      <c r="L2577" s="12"/>
      <c r="M2577" s="12"/>
      <c r="N2577" s="32" t="s">
        <v>1885</v>
      </c>
      <c r="O2577" s="12" t="s">
        <v>33</v>
      </c>
      <c r="P2577" s="21">
        <v>20</v>
      </c>
      <c r="Q2577" s="22">
        <v>88</v>
      </c>
      <c r="R2577" s="20">
        <f t="shared" si="40"/>
        <v>1760</v>
      </c>
      <c r="S2577" s="20"/>
      <c r="T2577" s="27"/>
    </row>
    <row r="2578" spans="1:20" s="11" customFormat="1" ht="187.2" x14ac:dyDescent="0.3">
      <c r="A2578" s="12" t="s">
        <v>22</v>
      </c>
      <c r="B2578" s="12"/>
      <c r="C2578" s="12"/>
      <c r="D2578" s="12" t="s">
        <v>1241</v>
      </c>
      <c r="E2578" s="12" t="s">
        <v>1929</v>
      </c>
      <c r="F2578" s="12" t="s">
        <v>1928</v>
      </c>
      <c r="G2578" s="12"/>
      <c r="H2578" s="12"/>
      <c r="I2578" s="12"/>
      <c r="J2578" s="12"/>
      <c r="K2578" s="12"/>
      <c r="L2578" s="12"/>
      <c r="M2578" s="12"/>
      <c r="N2578" s="32" t="s">
        <v>1886</v>
      </c>
      <c r="O2578" s="12" t="s">
        <v>33</v>
      </c>
      <c r="P2578" s="21">
        <v>40</v>
      </c>
      <c r="Q2578" s="22">
        <v>12.98</v>
      </c>
      <c r="R2578" s="20">
        <f t="shared" si="40"/>
        <v>519.20000000000005</v>
      </c>
      <c r="S2578" s="20"/>
      <c r="T2578" s="27"/>
    </row>
    <row r="2579" spans="1:20" s="11" customFormat="1" ht="202.8" x14ac:dyDescent="0.3">
      <c r="A2579" s="12" t="s">
        <v>22</v>
      </c>
      <c r="B2579" s="12"/>
      <c r="C2579" s="12"/>
      <c r="D2579" s="12" t="s">
        <v>1241</v>
      </c>
      <c r="E2579" s="12" t="s">
        <v>1929</v>
      </c>
      <c r="F2579" s="12" t="s">
        <v>1928</v>
      </c>
      <c r="G2579" s="12"/>
      <c r="H2579" s="12"/>
      <c r="I2579" s="12"/>
      <c r="J2579" s="12"/>
      <c r="K2579" s="12"/>
      <c r="L2579" s="12"/>
      <c r="M2579" s="12"/>
      <c r="N2579" s="32" t="s">
        <v>1887</v>
      </c>
      <c r="O2579" s="12" t="s">
        <v>33</v>
      </c>
      <c r="P2579" s="21">
        <v>20</v>
      </c>
      <c r="Q2579" s="22">
        <v>7.05</v>
      </c>
      <c r="R2579" s="20">
        <f t="shared" si="40"/>
        <v>141</v>
      </c>
      <c r="S2579" s="20"/>
      <c r="T2579" s="27"/>
    </row>
    <row r="2580" spans="1:20" s="11" customFormat="1" ht="202.8" x14ac:dyDescent="0.3">
      <c r="A2580" s="12" t="s">
        <v>22</v>
      </c>
      <c r="B2580" s="12"/>
      <c r="C2580" s="12"/>
      <c r="D2580" s="12" t="s">
        <v>1241</v>
      </c>
      <c r="E2580" s="12" t="s">
        <v>1929</v>
      </c>
      <c r="F2580" s="12" t="s">
        <v>1928</v>
      </c>
      <c r="G2580" s="12"/>
      <c r="H2580" s="12"/>
      <c r="I2580" s="12"/>
      <c r="J2580" s="12"/>
      <c r="K2580" s="12"/>
      <c r="L2580" s="12"/>
      <c r="M2580" s="12"/>
      <c r="N2580" s="32" t="s">
        <v>1888</v>
      </c>
      <c r="O2580" s="12" t="s">
        <v>33</v>
      </c>
      <c r="P2580" s="21">
        <v>30</v>
      </c>
      <c r="Q2580" s="22">
        <v>5.55</v>
      </c>
      <c r="R2580" s="20">
        <f t="shared" si="40"/>
        <v>166.5</v>
      </c>
      <c r="S2580" s="20"/>
      <c r="T2580" s="27"/>
    </row>
    <row r="2581" spans="1:20" s="11" customFormat="1" ht="187.2" x14ac:dyDescent="0.3">
      <c r="A2581" s="12" t="s">
        <v>22</v>
      </c>
      <c r="B2581" s="12"/>
      <c r="C2581" s="12"/>
      <c r="D2581" s="12" t="s">
        <v>1241</v>
      </c>
      <c r="E2581" s="12" t="s">
        <v>1929</v>
      </c>
      <c r="F2581" s="12" t="s">
        <v>1928</v>
      </c>
      <c r="G2581" s="12"/>
      <c r="H2581" s="12"/>
      <c r="I2581" s="12"/>
      <c r="J2581" s="12"/>
      <c r="K2581" s="12"/>
      <c r="L2581" s="12"/>
      <c r="M2581" s="12"/>
      <c r="N2581" s="32" t="s">
        <v>1889</v>
      </c>
      <c r="O2581" s="12" t="s">
        <v>33</v>
      </c>
      <c r="P2581" s="21">
        <v>35</v>
      </c>
      <c r="Q2581" s="22">
        <v>5.27</v>
      </c>
      <c r="R2581" s="20">
        <f t="shared" si="40"/>
        <v>184.45</v>
      </c>
      <c r="S2581" s="20"/>
      <c r="T2581" s="27"/>
    </row>
    <row r="2582" spans="1:20" s="11" customFormat="1" ht="187.2" x14ac:dyDescent="0.3">
      <c r="A2582" s="12" t="s">
        <v>22</v>
      </c>
      <c r="B2582" s="12"/>
      <c r="C2582" s="12"/>
      <c r="D2582" s="12" t="s">
        <v>1241</v>
      </c>
      <c r="E2582" s="12" t="s">
        <v>1929</v>
      </c>
      <c r="F2582" s="12" t="s">
        <v>1928</v>
      </c>
      <c r="G2582" s="12"/>
      <c r="H2582" s="12"/>
      <c r="I2582" s="12"/>
      <c r="J2582" s="12"/>
      <c r="K2582" s="12"/>
      <c r="L2582" s="12"/>
      <c r="M2582" s="12"/>
      <c r="N2582" s="32" t="s">
        <v>1890</v>
      </c>
      <c r="O2582" s="12" t="s">
        <v>33</v>
      </c>
      <c r="P2582" s="21">
        <v>5</v>
      </c>
      <c r="Q2582" s="22">
        <v>16.809999999999999</v>
      </c>
      <c r="R2582" s="20">
        <f t="shared" si="40"/>
        <v>84.05</v>
      </c>
      <c r="S2582" s="20"/>
      <c r="T2582" s="27"/>
    </row>
    <row r="2583" spans="1:20" s="11" customFormat="1" ht="202.8" x14ac:dyDescent="0.3">
      <c r="A2583" s="12" t="s">
        <v>22</v>
      </c>
      <c r="B2583" s="12"/>
      <c r="C2583" s="12"/>
      <c r="D2583" s="12" t="s">
        <v>1241</v>
      </c>
      <c r="E2583" s="12" t="s">
        <v>1929</v>
      </c>
      <c r="F2583" s="12" t="s">
        <v>1928</v>
      </c>
      <c r="G2583" s="12"/>
      <c r="H2583" s="12"/>
      <c r="I2583" s="12"/>
      <c r="J2583" s="12"/>
      <c r="K2583" s="12"/>
      <c r="L2583" s="12"/>
      <c r="M2583" s="12"/>
      <c r="N2583" s="32" t="s">
        <v>1891</v>
      </c>
      <c r="O2583" s="12" t="s">
        <v>33</v>
      </c>
      <c r="P2583" s="21">
        <v>40</v>
      </c>
      <c r="Q2583" s="22">
        <v>6.04</v>
      </c>
      <c r="R2583" s="20">
        <f t="shared" si="40"/>
        <v>241.6</v>
      </c>
      <c r="S2583" s="20"/>
      <c r="T2583" s="27"/>
    </row>
    <row r="2584" spans="1:20" s="11" customFormat="1" ht="202.8" x14ac:dyDescent="0.3">
      <c r="A2584" s="12" t="s">
        <v>22</v>
      </c>
      <c r="B2584" s="12"/>
      <c r="C2584" s="12"/>
      <c r="D2584" s="12" t="s">
        <v>1241</v>
      </c>
      <c r="E2584" s="12" t="s">
        <v>1929</v>
      </c>
      <c r="F2584" s="12" t="s">
        <v>1928</v>
      </c>
      <c r="G2584" s="12"/>
      <c r="H2584" s="12"/>
      <c r="I2584" s="12"/>
      <c r="J2584" s="12"/>
      <c r="K2584" s="12"/>
      <c r="L2584" s="12"/>
      <c r="M2584" s="12"/>
      <c r="N2584" s="32" t="s">
        <v>1892</v>
      </c>
      <c r="O2584" s="12" t="s">
        <v>33</v>
      </c>
      <c r="P2584" s="21">
        <v>50</v>
      </c>
      <c r="Q2584" s="22">
        <v>4.8600000000000003</v>
      </c>
      <c r="R2584" s="20">
        <f t="shared" si="40"/>
        <v>243.00000000000003</v>
      </c>
      <c r="S2584" s="20"/>
      <c r="T2584" s="27"/>
    </row>
    <row r="2585" spans="1:20" s="11" customFormat="1" ht="171.6" x14ac:dyDescent="0.3">
      <c r="A2585" s="12" t="s">
        <v>22</v>
      </c>
      <c r="B2585" s="12"/>
      <c r="C2585" s="12"/>
      <c r="D2585" s="12" t="s">
        <v>1241</v>
      </c>
      <c r="E2585" s="12" t="s">
        <v>1929</v>
      </c>
      <c r="F2585" s="12" t="s">
        <v>1928</v>
      </c>
      <c r="G2585" s="12"/>
      <c r="H2585" s="12"/>
      <c r="I2585" s="12"/>
      <c r="J2585" s="12"/>
      <c r="K2585" s="12"/>
      <c r="L2585" s="12"/>
      <c r="M2585" s="12"/>
      <c r="N2585" s="32" t="s">
        <v>1893</v>
      </c>
      <c r="O2585" s="12" t="s">
        <v>33</v>
      </c>
      <c r="P2585" s="21">
        <v>5</v>
      </c>
      <c r="Q2585" s="22">
        <v>26.03</v>
      </c>
      <c r="R2585" s="20">
        <f t="shared" si="40"/>
        <v>130.15</v>
      </c>
      <c r="S2585" s="20"/>
      <c r="T2585" s="27"/>
    </row>
    <row r="2586" spans="1:20" s="11" customFormat="1" ht="234" x14ac:dyDescent="0.3">
      <c r="A2586" s="12" t="s">
        <v>22</v>
      </c>
      <c r="B2586" s="12"/>
      <c r="C2586" s="12"/>
      <c r="D2586" s="12" t="s">
        <v>1241</v>
      </c>
      <c r="E2586" s="12" t="s">
        <v>1929</v>
      </c>
      <c r="F2586" s="12" t="s">
        <v>1928</v>
      </c>
      <c r="G2586" s="12"/>
      <c r="H2586" s="12"/>
      <c r="I2586" s="12"/>
      <c r="J2586" s="12"/>
      <c r="K2586" s="12"/>
      <c r="L2586" s="12"/>
      <c r="M2586" s="12"/>
      <c r="N2586" s="32" t="s">
        <v>1894</v>
      </c>
      <c r="O2586" s="12" t="s">
        <v>33</v>
      </c>
      <c r="P2586" s="21">
        <v>1</v>
      </c>
      <c r="Q2586" s="22">
        <v>405.34</v>
      </c>
      <c r="R2586" s="20">
        <f t="shared" si="40"/>
        <v>405.34</v>
      </c>
      <c r="S2586" s="20"/>
      <c r="T2586" s="27"/>
    </row>
    <row r="2587" spans="1:20" s="11" customFormat="1" ht="156" x14ac:dyDescent="0.3">
      <c r="A2587" s="12" t="s">
        <v>22</v>
      </c>
      <c r="B2587" s="12"/>
      <c r="C2587" s="12"/>
      <c r="D2587" s="12" t="s">
        <v>1241</v>
      </c>
      <c r="E2587" s="12" t="s">
        <v>1929</v>
      </c>
      <c r="F2587" s="12" t="s">
        <v>1928</v>
      </c>
      <c r="G2587" s="12"/>
      <c r="H2587" s="12"/>
      <c r="I2587" s="12"/>
      <c r="J2587" s="12"/>
      <c r="K2587" s="12"/>
      <c r="L2587" s="12"/>
      <c r="M2587" s="12"/>
      <c r="N2587" s="32" t="s">
        <v>1895</v>
      </c>
      <c r="O2587" s="12" t="s">
        <v>33</v>
      </c>
      <c r="P2587" s="21">
        <v>1</v>
      </c>
      <c r="Q2587" s="22">
        <v>199.18</v>
      </c>
      <c r="R2587" s="20">
        <f t="shared" si="40"/>
        <v>199.18</v>
      </c>
      <c r="S2587" s="20"/>
      <c r="T2587" s="27"/>
    </row>
    <row r="2588" spans="1:20" s="11" customFormat="1" ht="156" x14ac:dyDescent="0.3">
      <c r="A2588" s="12" t="s">
        <v>22</v>
      </c>
      <c r="B2588" s="12"/>
      <c r="C2588" s="12"/>
      <c r="D2588" s="12" t="s">
        <v>1241</v>
      </c>
      <c r="E2588" s="12" t="s">
        <v>1929</v>
      </c>
      <c r="F2588" s="12" t="s">
        <v>1928</v>
      </c>
      <c r="G2588" s="12"/>
      <c r="H2588" s="12"/>
      <c r="I2588" s="12"/>
      <c r="J2588" s="12"/>
      <c r="K2588" s="12"/>
      <c r="L2588" s="12"/>
      <c r="M2588" s="12"/>
      <c r="N2588" s="32" t="s">
        <v>1896</v>
      </c>
      <c r="O2588" s="12" t="s">
        <v>33</v>
      </c>
      <c r="P2588" s="21">
        <v>1</v>
      </c>
      <c r="Q2588" s="22">
        <v>258.91000000000003</v>
      </c>
      <c r="R2588" s="20">
        <f t="shared" si="40"/>
        <v>258.91000000000003</v>
      </c>
      <c r="S2588" s="20"/>
      <c r="T2588" s="27"/>
    </row>
    <row r="2589" spans="1:20" s="11" customFormat="1" ht="218.4" x14ac:dyDescent="0.3">
      <c r="A2589" s="12" t="s">
        <v>22</v>
      </c>
      <c r="B2589" s="12"/>
      <c r="C2589" s="12"/>
      <c r="D2589" s="12" t="s">
        <v>1241</v>
      </c>
      <c r="E2589" s="12" t="s">
        <v>1929</v>
      </c>
      <c r="F2589" s="12" t="s">
        <v>1928</v>
      </c>
      <c r="G2589" s="12"/>
      <c r="H2589" s="12"/>
      <c r="I2589" s="12"/>
      <c r="J2589" s="12"/>
      <c r="K2589" s="12"/>
      <c r="L2589" s="12"/>
      <c r="M2589" s="12"/>
      <c r="N2589" s="32" t="s">
        <v>1897</v>
      </c>
      <c r="O2589" s="12" t="s">
        <v>33</v>
      </c>
      <c r="P2589" s="21">
        <v>4</v>
      </c>
      <c r="Q2589" s="22">
        <v>38.380000000000003</v>
      </c>
      <c r="R2589" s="20">
        <f t="shared" si="40"/>
        <v>153.52000000000001</v>
      </c>
      <c r="S2589" s="20"/>
      <c r="T2589" s="27"/>
    </row>
    <row r="2590" spans="1:20" s="11" customFormat="1" ht="187.2" x14ac:dyDescent="0.3">
      <c r="A2590" s="12" t="s">
        <v>22</v>
      </c>
      <c r="B2590" s="12"/>
      <c r="C2590" s="12"/>
      <c r="D2590" s="12" t="s">
        <v>1241</v>
      </c>
      <c r="E2590" s="12" t="s">
        <v>1929</v>
      </c>
      <c r="F2590" s="12" t="s">
        <v>1928</v>
      </c>
      <c r="G2590" s="12"/>
      <c r="H2590" s="12"/>
      <c r="I2590" s="12"/>
      <c r="J2590" s="12"/>
      <c r="K2590" s="12"/>
      <c r="L2590" s="12"/>
      <c r="M2590" s="12"/>
      <c r="N2590" s="32" t="s">
        <v>1898</v>
      </c>
      <c r="O2590" s="12" t="s">
        <v>33</v>
      </c>
      <c r="P2590" s="21">
        <v>2</v>
      </c>
      <c r="Q2590" s="22">
        <v>42.49</v>
      </c>
      <c r="R2590" s="20">
        <f t="shared" si="40"/>
        <v>84.98</v>
      </c>
      <c r="S2590" s="20"/>
      <c r="T2590" s="27"/>
    </row>
    <row r="2591" spans="1:20" s="11" customFormat="1" ht="218.4" x14ac:dyDescent="0.3">
      <c r="A2591" s="12" t="s">
        <v>22</v>
      </c>
      <c r="B2591" s="12"/>
      <c r="C2591" s="12"/>
      <c r="D2591" s="12" t="s">
        <v>1241</v>
      </c>
      <c r="E2591" s="12" t="s">
        <v>1929</v>
      </c>
      <c r="F2591" s="12" t="s">
        <v>1928</v>
      </c>
      <c r="G2591" s="12"/>
      <c r="H2591" s="12"/>
      <c r="I2591" s="12"/>
      <c r="J2591" s="12"/>
      <c r="K2591" s="12"/>
      <c r="L2591" s="12"/>
      <c r="M2591" s="12"/>
      <c r="N2591" s="32" t="s">
        <v>1899</v>
      </c>
      <c r="O2591" s="12" t="s">
        <v>28</v>
      </c>
      <c r="P2591" s="21">
        <v>8</v>
      </c>
      <c r="Q2591" s="22">
        <v>39.15</v>
      </c>
      <c r="R2591" s="20">
        <f t="shared" si="40"/>
        <v>313.2</v>
      </c>
      <c r="S2591" s="20"/>
      <c r="T2591" s="27"/>
    </row>
    <row r="2592" spans="1:20" s="11" customFormat="1" ht="171.6" x14ac:dyDescent="0.3">
      <c r="A2592" s="12" t="s">
        <v>22</v>
      </c>
      <c r="B2592" s="12"/>
      <c r="C2592" s="12"/>
      <c r="D2592" s="12" t="s">
        <v>1241</v>
      </c>
      <c r="E2592" s="12" t="s">
        <v>1929</v>
      </c>
      <c r="F2592" s="12" t="s">
        <v>1928</v>
      </c>
      <c r="G2592" s="12"/>
      <c r="H2592" s="12"/>
      <c r="I2592" s="12"/>
      <c r="J2592" s="12"/>
      <c r="K2592" s="12"/>
      <c r="L2592" s="12"/>
      <c r="M2592" s="12"/>
      <c r="N2592" s="32" t="s">
        <v>1900</v>
      </c>
      <c r="O2592" s="12" t="s">
        <v>31</v>
      </c>
      <c r="P2592" s="21">
        <v>8</v>
      </c>
      <c r="Q2592" s="22">
        <v>123.46</v>
      </c>
      <c r="R2592" s="20">
        <f t="shared" si="40"/>
        <v>987.68</v>
      </c>
      <c r="S2592" s="20"/>
      <c r="T2592" s="27"/>
    </row>
    <row r="2593" spans="1:20" s="11" customFormat="1" ht="156" x14ac:dyDescent="0.3">
      <c r="A2593" s="12" t="s">
        <v>22</v>
      </c>
      <c r="B2593" s="12"/>
      <c r="C2593" s="12"/>
      <c r="D2593" s="12" t="s">
        <v>1241</v>
      </c>
      <c r="E2593" s="12" t="s">
        <v>1929</v>
      </c>
      <c r="F2593" s="12" t="s">
        <v>1928</v>
      </c>
      <c r="G2593" s="12"/>
      <c r="H2593" s="12"/>
      <c r="I2593" s="12"/>
      <c r="J2593" s="12"/>
      <c r="K2593" s="12"/>
      <c r="L2593" s="12"/>
      <c r="M2593" s="12"/>
      <c r="N2593" s="32" t="s">
        <v>1821</v>
      </c>
      <c r="O2593" s="12" t="s">
        <v>31</v>
      </c>
      <c r="P2593" s="21">
        <v>1</v>
      </c>
      <c r="Q2593" s="22">
        <v>111.72</v>
      </c>
      <c r="R2593" s="20">
        <f t="shared" si="40"/>
        <v>111.72</v>
      </c>
      <c r="S2593" s="20"/>
      <c r="T2593" s="27"/>
    </row>
    <row r="2594" spans="1:20" s="11" customFormat="1" ht="390" x14ac:dyDescent="0.3">
      <c r="A2594" s="12" t="s">
        <v>22</v>
      </c>
      <c r="B2594" s="12"/>
      <c r="C2594" s="12"/>
      <c r="D2594" s="12" t="s">
        <v>1241</v>
      </c>
      <c r="E2594" s="12" t="s">
        <v>1929</v>
      </c>
      <c r="F2594" s="12" t="s">
        <v>1928</v>
      </c>
      <c r="G2594" s="12"/>
      <c r="H2594" s="12"/>
      <c r="I2594" s="12"/>
      <c r="J2594" s="12"/>
      <c r="K2594" s="12"/>
      <c r="L2594" s="12"/>
      <c r="M2594" s="12"/>
      <c r="N2594" s="32" t="s">
        <v>1901</v>
      </c>
      <c r="O2594" s="12" t="s">
        <v>33</v>
      </c>
      <c r="P2594" s="21">
        <v>1</v>
      </c>
      <c r="Q2594" s="22">
        <v>287.07</v>
      </c>
      <c r="R2594" s="20">
        <f t="shared" si="40"/>
        <v>287.07</v>
      </c>
      <c r="S2594" s="20"/>
      <c r="T2594" s="27"/>
    </row>
    <row r="2595" spans="1:20" s="11" customFormat="1" ht="187.2" x14ac:dyDescent="0.3">
      <c r="A2595" s="12" t="s">
        <v>22</v>
      </c>
      <c r="B2595" s="12"/>
      <c r="C2595" s="12"/>
      <c r="D2595" s="12" t="s">
        <v>1241</v>
      </c>
      <c r="E2595" s="12" t="s">
        <v>1929</v>
      </c>
      <c r="F2595" s="12" t="s">
        <v>1928</v>
      </c>
      <c r="G2595" s="12"/>
      <c r="H2595" s="12"/>
      <c r="I2595" s="12"/>
      <c r="J2595" s="12"/>
      <c r="K2595" s="12"/>
      <c r="L2595" s="12"/>
      <c r="M2595" s="12"/>
      <c r="N2595" s="32" t="s">
        <v>1902</v>
      </c>
      <c r="O2595" s="12" t="s">
        <v>33</v>
      </c>
      <c r="P2595" s="21">
        <v>15</v>
      </c>
      <c r="Q2595" s="22">
        <v>14.6</v>
      </c>
      <c r="R2595" s="20">
        <f t="shared" si="40"/>
        <v>219</v>
      </c>
      <c r="S2595" s="20"/>
      <c r="T2595" s="27"/>
    </row>
    <row r="2596" spans="1:20" s="11" customFormat="1" ht="171.6" x14ac:dyDescent="0.3">
      <c r="A2596" s="12" t="s">
        <v>22</v>
      </c>
      <c r="B2596" s="12"/>
      <c r="C2596" s="12"/>
      <c r="D2596" s="12" t="s">
        <v>1241</v>
      </c>
      <c r="E2596" s="12" t="s">
        <v>1929</v>
      </c>
      <c r="F2596" s="12" t="s">
        <v>1928</v>
      </c>
      <c r="G2596" s="12"/>
      <c r="H2596" s="12"/>
      <c r="I2596" s="12"/>
      <c r="J2596" s="12"/>
      <c r="K2596" s="12"/>
      <c r="L2596" s="12"/>
      <c r="M2596" s="12"/>
      <c r="N2596" s="32" t="s">
        <v>1903</v>
      </c>
      <c r="O2596" s="12" t="s">
        <v>33</v>
      </c>
      <c r="P2596" s="21">
        <v>10</v>
      </c>
      <c r="Q2596" s="22">
        <v>19.77</v>
      </c>
      <c r="R2596" s="20">
        <f t="shared" si="40"/>
        <v>197.7</v>
      </c>
      <c r="S2596" s="20"/>
      <c r="T2596" s="27"/>
    </row>
    <row r="2597" spans="1:20" s="11" customFormat="1" ht="156" x14ac:dyDescent="0.3">
      <c r="A2597" s="12" t="s">
        <v>22</v>
      </c>
      <c r="B2597" s="12"/>
      <c r="C2597" s="12"/>
      <c r="D2597" s="12" t="s">
        <v>1241</v>
      </c>
      <c r="E2597" s="12" t="s">
        <v>1929</v>
      </c>
      <c r="F2597" s="12" t="s">
        <v>1928</v>
      </c>
      <c r="G2597" s="12"/>
      <c r="H2597" s="12"/>
      <c r="I2597" s="12"/>
      <c r="J2597" s="12"/>
      <c r="K2597" s="12"/>
      <c r="L2597" s="12"/>
      <c r="M2597" s="12"/>
      <c r="N2597" s="32" t="s">
        <v>1904</v>
      </c>
      <c r="O2597" s="12" t="s">
        <v>33</v>
      </c>
      <c r="P2597" s="21">
        <v>5</v>
      </c>
      <c r="Q2597" s="22">
        <v>14.39</v>
      </c>
      <c r="R2597" s="20">
        <f t="shared" si="40"/>
        <v>71.95</v>
      </c>
      <c r="S2597" s="20"/>
      <c r="T2597" s="27"/>
    </row>
    <row r="2598" spans="1:20" s="11" customFormat="1" ht="156" x14ac:dyDescent="0.3">
      <c r="A2598" s="12" t="s">
        <v>22</v>
      </c>
      <c r="B2598" s="12"/>
      <c r="C2598" s="12"/>
      <c r="D2598" s="12" t="s">
        <v>1241</v>
      </c>
      <c r="E2598" s="12" t="s">
        <v>1929</v>
      </c>
      <c r="F2598" s="12" t="s">
        <v>1928</v>
      </c>
      <c r="G2598" s="12"/>
      <c r="H2598" s="12"/>
      <c r="I2598" s="12"/>
      <c r="J2598" s="12"/>
      <c r="K2598" s="12"/>
      <c r="L2598" s="12"/>
      <c r="M2598" s="12"/>
      <c r="N2598" s="32" t="s">
        <v>1905</v>
      </c>
      <c r="O2598" s="12" t="s">
        <v>1260</v>
      </c>
      <c r="P2598" s="21">
        <v>2</v>
      </c>
      <c r="Q2598" s="22">
        <v>24.54</v>
      </c>
      <c r="R2598" s="20">
        <f t="shared" si="40"/>
        <v>49.08</v>
      </c>
      <c r="S2598" s="20"/>
      <c r="T2598" s="27"/>
    </row>
    <row r="2599" spans="1:20" s="11" customFormat="1" ht="156" x14ac:dyDescent="0.3">
      <c r="A2599" s="12" t="s">
        <v>22</v>
      </c>
      <c r="B2599" s="12"/>
      <c r="C2599" s="12"/>
      <c r="D2599" s="12" t="s">
        <v>1241</v>
      </c>
      <c r="E2599" s="12" t="s">
        <v>1929</v>
      </c>
      <c r="F2599" s="12" t="s">
        <v>1928</v>
      </c>
      <c r="G2599" s="12"/>
      <c r="H2599" s="12"/>
      <c r="I2599" s="12"/>
      <c r="J2599" s="12"/>
      <c r="K2599" s="12"/>
      <c r="L2599" s="12"/>
      <c r="M2599" s="12"/>
      <c r="N2599" s="32" t="s">
        <v>1906</v>
      </c>
      <c r="O2599" s="12" t="s">
        <v>33</v>
      </c>
      <c r="P2599" s="21">
        <v>1</v>
      </c>
      <c r="Q2599" s="22">
        <v>22.62</v>
      </c>
      <c r="R2599" s="20">
        <f t="shared" si="40"/>
        <v>22.62</v>
      </c>
      <c r="S2599" s="20"/>
      <c r="T2599" s="27"/>
    </row>
    <row r="2600" spans="1:20" s="11" customFormat="1" ht="409.6" x14ac:dyDescent="0.3">
      <c r="A2600" s="12" t="s">
        <v>22</v>
      </c>
      <c r="B2600" s="12"/>
      <c r="C2600" s="12"/>
      <c r="D2600" s="12" t="s">
        <v>1241</v>
      </c>
      <c r="E2600" s="12" t="s">
        <v>1929</v>
      </c>
      <c r="F2600" s="12" t="s">
        <v>1928</v>
      </c>
      <c r="G2600" s="12"/>
      <c r="H2600" s="12"/>
      <c r="I2600" s="12"/>
      <c r="J2600" s="12"/>
      <c r="K2600" s="12"/>
      <c r="L2600" s="12"/>
      <c r="M2600" s="12"/>
      <c r="N2600" s="32" t="s">
        <v>1907</v>
      </c>
      <c r="O2600" s="12" t="s">
        <v>33</v>
      </c>
      <c r="P2600" s="21">
        <v>2</v>
      </c>
      <c r="Q2600" s="22">
        <v>694.32</v>
      </c>
      <c r="R2600" s="20">
        <f t="shared" si="40"/>
        <v>1388.64</v>
      </c>
      <c r="S2600" s="20"/>
      <c r="T2600" s="27"/>
    </row>
    <row r="2601" spans="1:20" s="11" customFormat="1" ht="409.6" x14ac:dyDescent="0.3">
      <c r="A2601" s="12" t="s">
        <v>22</v>
      </c>
      <c r="B2601" s="12"/>
      <c r="C2601" s="12"/>
      <c r="D2601" s="12" t="s">
        <v>1241</v>
      </c>
      <c r="E2601" s="12" t="s">
        <v>1929</v>
      </c>
      <c r="F2601" s="12" t="s">
        <v>1928</v>
      </c>
      <c r="G2601" s="12"/>
      <c r="H2601" s="12"/>
      <c r="I2601" s="12"/>
      <c r="J2601" s="12"/>
      <c r="K2601" s="12"/>
      <c r="L2601" s="12"/>
      <c r="M2601" s="12"/>
      <c r="N2601" s="32" t="s">
        <v>1908</v>
      </c>
      <c r="O2601" s="12" t="s">
        <v>33</v>
      </c>
      <c r="P2601" s="21">
        <v>2</v>
      </c>
      <c r="Q2601" s="22">
        <v>128.15</v>
      </c>
      <c r="R2601" s="20">
        <f t="shared" si="40"/>
        <v>256.3</v>
      </c>
      <c r="S2601" s="20"/>
      <c r="T2601" s="27"/>
    </row>
    <row r="2602" spans="1:20" s="11" customFormat="1" ht="265.2" x14ac:dyDescent="0.3">
      <c r="A2602" s="12" t="s">
        <v>22</v>
      </c>
      <c r="B2602" s="12"/>
      <c r="C2602" s="12"/>
      <c r="D2602" s="12" t="s">
        <v>1241</v>
      </c>
      <c r="E2602" s="12" t="s">
        <v>1929</v>
      </c>
      <c r="F2602" s="12" t="s">
        <v>1928</v>
      </c>
      <c r="G2602" s="12"/>
      <c r="H2602" s="12"/>
      <c r="I2602" s="12"/>
      <c r="J2602" s="12"/>
      <c r="K2602" s="12"/>
      <c r="L2602" s="12"/>
      <c r="M2602" s="12"/>
      <c r="N2602" s="32" t="s">
        <v>1909</v>
      </c>
      <c r="O2602" s="12" t="s">
        <v>33</v>
      </c>
      <c r="P2602" s="21">
        <v>5</v>
      </c>
      <c r="Q2602" s="22">
        <v>9.92</v>
      </c>
      <c r="R2602" s="20">
        <f t="shared" si="40"/>
        <v>49.6</v>
      </c>
      <c r="S2602" s="20"/>
      <c r="T2602" s="27"/>
    </row>
    <row r="2603" spans="1:20" s="11" customFormat="1" ht="409.6" x14ac:dyDescent="0.3">
      <c r="A2603" s="12" t="s">
        <v>22</v>
      </c>
      <c r="B2603" s="12"/>
      <c r="C2603" s="12"/>
      <c r="D2603" s="12" t="s">
        <v>1241</v>
      </c>
      <c r="E2603" s="12" t="s">
        <v>1929</v>
      </c>
      <c r="F2603" s="12" t="s">
        <v>1928</v>
      </c>
      <c r="G2603" s="12"/>
      <c r="H2603" s="12"/>
      <c r="I2603" s="12"/>
      <c r="J2603" s="12"/>
      <c r="K2603" s="12"/>
      <c r="L2603" s="12"/>
      <c r="M2603" s="12"/>
      <c r="N2603" s="32" t="s">
        <v>1910</v>
      </c>
      <c r="O2603" s="12" t="s">
        <v>33</v>
      </c>
      <c r="P2603" s="21">
        <v>2</v>
      </c>
      <c r="Q2603" s="22">
        <v>200.68</v>
      </c>
      <c r="R2603" s="20">
        <f t="shared" si="40"/>
        <v>401.36</v>
      </c>
      <c r="S2603" s="20"/>
      <c r="T2603" s="27"/>
    </row>
    <row r="2604" spans="1:20" s="11" customFormat="1" ht="409.6" x14ac:dyDescent="0.3">
      <c r="A2604" s="12" t="s">
        <v>22</v>
      </c>
      <c r="B2604" s="12"/>
      <c r="C2604" s="12"/>
      <c r="D2604" s="12" t="s">
        <v>1241</v>
      </c>
      <c r="E2604" s="12" t="s">
        <v>1929</v>
      </c>
      <c r="F2604" s="12" t="s">
        <v>1928</v>
      </c>
      <c r="G2604" s="12"/>
      <c r="H2604" s="12"/>
      <c r="I2604" s="12"/>
      <c r="J2604" s="12"/>
      <c r="K2604" s="12"/>
      <c r="L2604" s="12"/>
      <c r="M2604" s="12"/>
      <c r="N2604" s="32" t="s">
        <v>1911</v>
      </c>
      <c r="O2604" s="12" t="s">
        <v>33</v>
      </c>
      <c r="P2604" s="21">
        <v>2</v>
      </c>
      <c r="Q2604" s="22">
        <v>161</v>
      </c>
      <c r="R2604" s="20">
        <f t="shared" si="40"/>
        <v>322</v>
      </c>
      <c r="S2604" s="20"/>
      <c r="T2604" s="27"/>
    </row>
    <row r="2605" spans="1:20" s="11" customFormat="1" ht="265.2" x14ac:dyDescent="0.3">
      <c r="A2605" s="12" t="s">
        <v>22</v>
      </c>
      <c r="B2605" s="12"/>
      <c r="C2605" s="12"/>
      <c r="D2605" s="12" t="s">
        <v>1241</v>
      </c>
      <c r="E2605" s="12" t="s">
        <v>1929</v>
      </c>
      <c r="F2605" s="12" t="s">
        <v>1928</v>
      </c>
      <c r="G2605" s="12"/>
      <c r="H2605" s="12"/>
      <c r="I2605" s="12"/>
      <c r="J2605" s="12"/>
      <c r="K2605" s="12"/>
      <c r="L2605" s="12"/>
      <c r="M2605" s="12"/>
      <c r="N2605" s="32" t="s">
        <v>1912</v>
      </c>
      <c r="O2605" s="12" t="s">
        <v>33</v>
      </c>
      <c r="P2605" s="21">
        <v>2</v>
      </c>
      <c r="Q2605" s="22">
        <v>335</v>
      </c>
      <c r="R2605" s="20">
        <f t="shared" si="40"/>
        <v>670</v>
      </c>
      <c r="S2605" s="20"/>
      <c r="T2605" s="27"/>
    </row>
    <row r="2606" spans="1:20" s="11" customFormat="1" ht="327.60000000000002" x14ac:dyDescent="0.3">
      <c r="A2606" s="12" t="s">
        <v>22</v>
      </c>
      <c r="B2606" s="12"/>
      <c r="C2606" s="12"/>
      <c r="D2606" s="12" t="s">
        <v>1241</v>
      </c>
      <c r="E2606" s="12" t="s">
        <v>1929</v>
      </c>
      <c r="F2606" s="12" t="s">
        <v>1928</v>
      </c>
      <c r="G2606" s="12"/>
      <c r="H2606" s="12"/>
      <c r="I2606" s="12"/>
      <c r="J2606" s="12"/>
      <c r="K2606" s="12"/>
      <c r="L2606" s="12"/>
      <c r="M2606" s="12"/>
      <c r="N2606" s="32" t="s">
        <v>1913</v>
      </c>
      <c r="O2606" s="12" t="s">
        <v>32</v>
      </c>
      <c r="P2606" s="21">
        <v>1</v>
      </c>
      <c r="Q2606" s="22">
        <v>122.89</v>
      </c>
      <c r="R2606" s="20">
        <f t="shared" si="40"/>
        <v>122.89</v>
      </c>
      <c r="S2606" s="20"/>
      <c r="T2606" s="27"/>
    </row>
    <row r="2607" spans="1:20" s="11" customFormat="1" ht="390" x14ac:dyDescent="0.3">
      <c r="A2607" s="12" t="s">
        <v>22</v>
      </c>
      <c r="B2607" s="12"/>
      <c r="C2607" s="12"/>
      <c r="D2607" s="12" t="s">
        <v>1241</v>
      </c>
      <c r="E2607" s="12" t="s">
        <v>1929</v>
      </c>
      <c r="F2607" s="12" t="s">
        <v>1928</v>
      </c>
      <c r="G2607" s="12"/>
      <c r="H2607" s="12"/>
      <c r="I2607" s="12"/>
      <c r="J2607" s="12"/>
      <c r="K2607" s="12"/>
      <c r="L2607" s="12"/>
      <c r="M2607" s="12"/>
      <c r="N2607" s="32" t="s">
        <v>1914</v>
      </c>
      <c r="O2607" s="12" t="s">
        <v>33</v>
      </c>
      <c r="P2607" s="21">
        <v>2</v>
      </c>
      <c r="Q2607" s="22">
        <v>104.71</v>
      </c>
      <c r="R2607" s="20">
        <f t="shared" si="40"/>
        <v>209.42</v>
      </c>
      <c r="S2607" s="20"/>
      <c r="T2607" s="27"/>
    </row>
    <row r="2608" spans="1:20" s="11" customFormat="1" ht="187.2" x14ac:dyDescent="0.3">
      <c r="A2608" s="12" t="s">
        <v>22</v>
      </c>
      <c r="B2608" s="12"/>
      <c r="C2608" s="12"/>
      <c r="D2608" s="12" t="s">
        <v>1241</v>
      </c>
      <c r="E2608" s="12" t="s">
        <v>1929</v>
      </c>
      <c r="F2608" s="12" t="s">
        <v>1928</v>
      </c>
      <c r="G2608" s="12"/>
      <c r="H2608" s="12"/>
      <c r="I2608" s="12"/>
      <c r="J2608" s="12"/>
      <c r="K2608" s="12"/>
      <c r="L2608" s="12"/>
      <c r="M2608" s="12"/>
      <c r="N2608" s="32" t="s">
        <v>1915</v>
      </c>
      <c r="O2608" s="12" t="s">
        <v>33</v>
      </c>
      <c r="P2608" s="21">
        <v>2</v>
      </c>
      <c r="Q2608" s="22">
        <v>44.41</v>
      </c>
      <c r="R2608" s="20">
        <f t="shared" si="40"/>
        <v>88.82</v>
      </c>
      <c r="S2608" s="20"/>
      <c r="T2608" s="27"/>
    </row>
    <row r="2609" spans="1:20" s="11" customFormat="1" ht="171.6" x14ac:dyDescent="0.3">
      <c r="A2609" s="12" t="s">
        <v>22</v>
      </c>
      <c r="B2609" s="12"/>
      <c r="C2609" s="12"/>
      <c r="D2609" s="12" t="s">
        <v>1241</v>
      </c>
      <c r="E2609" s="12" t="s">
        <v>1929</v>
      </c>
      <c r="F2609" s="12" t="s">
        <v>1928</v>
      </c>
      <c r="G2609" s="12"/>
      <c r="H2609" s="12"/>
      <c r="I2609" s="12"/>
      <c r="J2609" s="12"/>
      <c r="K2609" s="12"/>
      <c r="L2609" s="12"/>
      <c r="M2609" s="12"/>
      <c r="N2609" s="32" t="s">
        <v>1916</v>
      </c>
      <c r="O2609" s="12" t="s">
        <v>33</v>
      </c>
      <c r="P2609" s="21">
        <v>5</v>
      </c>
      <c r="Q2609" s="22">
        <v>41.47</v>
      </c>
      <c r="R2609" s="20">
        <f t="shared" si="40"/>
        <v>207.35</v>
      </c>
      <c r="S2609" s="20"/>
      <c r="T2609" s="27"/>
    </row>
    <row r="2610" spans="1:20" s="11" customFormat="1" ht="171.6" x14ac:dyDescent="0.3">
      <c r="A2610" s="12" t="s">
        <v>22</v>
      </c>
      <c r="B2610" s="12"/>
      <c r="C2610" s="12"/>
      <c r="D2610" s="12" t="s">
        <v>1241</v>
      </c>
      <c r="E2610" s="12" t="s">
        <v>1929</v>
      </c>
      <c r="F2610" s="12" t="s">
        <v>1928</v>
      </c>
      <c r="G2610" s="12"/>
      <c r="H2610" s="12"/>
      <c r="I2610" s="12"/>
      <c r="J2610" s="12"/>
      <c r="K2610" s="12"/>
      <c r="L2610" s="12"/>
      <c r="M2610" s="12"/>
      <c r="N2610" s="32" t="s">
        <v>1917</v>
      </c>
      <c r="O2610" s="21" t="s">
        <v>30</v>
      </c>
      <c r="P2610" s="21">
        <v>20</v>
      </c>
      <c r="Q2610" s="22">
        <v>8.0399999999999991</v>
      </c>
      <c r="R2610" s="20">
        <f t="shared" si="40"/>
        <v>160.79999999999998</v>
      </c>
      <c r="S2610" s="20"/>
      <c r="T2610" s="27"/>
    </row>
    <row r="2611" spans="1:20" s="11" customFormat="1" ht="156" x14ac:dyDescent="0.3">
      <c r="A2611" s="12" t="s">
        <v>22</v>
      </c>
      <c r="B2611" s="12"/>
      <c r="C2611" s="12"/>
      <c r="D2611" s="12" t="s">
        <v>1241</v>
      </c>
      <c r="E2611" s="12" t="s">
        <v>1929</v>
      </c>
      <c r="F2611" s="12" t="s">
        <v>1928</v>
      </c>
      <c r="G2611" s="12"/>
      <c r="H2611" s="12"/>
      <c r="I2611" s="12"/>
      <c r="J2611" s="12"/>
      <c r="K2611" s="12"/>
      <c r="L2611" s="12"/>
      <c r="M2611" s="12"/>
      <c r="N2611" s="32" t="s">
        <v>1918</v>
      </c>
      <c r="O2611" s="12" t="s">
        <v>33</v>
      </c>
      <c r="P2611" s="21">
        <v>10</v>
      </c>
      <c r="Q2611" s="22">
        <v>17.63</v>
      </c>
      <c r="R2611" s="20">
        <f t="shared" si="40"/>
        <v>176.29999999999998</v>
      </c>
      <c r="S2611" s="20"/>
      <c r="T2611" s="27"/>
    </row>
    <row r="2612" spans="1:20" s="11" customFormat="1" ht="202.8" x14ac:dyDescent="0.3">
      <c r="A2612" s="12" t="s">
        <v>22</v>
      </c>
      <c r="B2612" s="12"/>
      <c r="C2612" s="12"/>
      <c r="D2612" s="12" t="s">
        <v>1241</v>
      </c>
      <c r="E2612" s="12" t="s">
        <v>1929</v>
      </c>
      <c r="F2612" s="12" t="s">
        <v>1928</v>
      </c>
      <c r="G2612" s="12"/>
      <c r="H2612" s="12"/>
      <c r="I2612" s="12"/>
      <c r="J2612" s="12"/>
      <c r="K2612" s="12"/>
      <c r="L2612" s="12"/>
      <c r="M2612" s="12"/>
      <c r="N2612" s="32" t="s">
        <v>1919</v>
      </c>
      <c r="O2612" s="12" t="s">
        <v>33</v>
      </c>
      <c r="P2612" s="21">
        <v>2</v>
      </c>
      <c r="Q2612" s="22">
        <v>180.54</v>
      </c>
      <c r="R2612" s="20">
        <f t="shared" si="40"/>
        <v>361.08</v>
      </c>
      <c r="S2612" s="20"/>
      <c r="T2612" s="27"/>
    </row>
    <row r="2613" spans="1:20" s="11" customFormat="1" ht="202.8" x14ac:dyDescent="0.3">
      <c r="A2613" s="12" t="s">
        <v>22</v>
      </c>
      <c r="B2613" s="12"/>
      <c r="C2613" s="12"/>
      <c r="D2613" s="12" t="s">
        <v>1241</v>
      </c>
      <c r="E2613" s="12" t="s">
        <v>1929</v>
      </c>
      <c r="F2613" s="12" t="s">
        <v>1928</v>
      </c>
      <c r="G2613" s="12"/>
      <c r="H2613" s="12"/>
      <c r="I2613" s="12"/>
      <c r="J2613" s="12"/>
      <c r="K2613" s="12"/>
      <c r="L2613" s="12"/>
      <c r="M2613" s="12"/>
      <c r="N2613" s="32" t="s">
        <v>1920</v>
      </c>
      <c r="O2613" s="12" t="s">
        <v>33</v>
      </c>
      <c r="P2613" s="21">
        <v>5</v>
      </c>
      <c r="Q2613" s="22">
        <v>16.96</v>
      </c>
      <c r="R2613" s="20">
        <f t="shared" si="40"/>
        <v>84.800000000000011</v>
      </c>
      <c r="S2613" s="20"/>
      <c r="T2613" s="27"/>
    </row>
    <row r="2614" spans="1:20" s="11" customFormat="1" ht="218.4" x14ac:dyDescent="0.3">
      <c r="A2614" s="12" t="s">
        <v>22</v>
      </c>
      <c r="B2614" s="12"/>
      <c r="C2614" s="12"/>
      <c r="D2614" s="12" t="s">
        <v>1241</v>
      </c>
      <c r="E2614" s="12" t="s">
        <v>1929</v>
      </c>
      <c r="F2614" s="12" t="s">
        <v>1928</v>
      </c>
      <c r="G2614" s="12"/>
      <c r="H2614" s="12"/>
      <c r="I2614" s="12"/>
      <c r="J2614" s="12"/>
      <c r="K2614" s="12"/>
      <c r="L2614" s="12"/>
      <c r="M2614" s="12"/>
      <c r="N2614" s="32" t="s">
        <v>1921</v>
      </c>
      <c r="O2614" s="12" t="s">
        <v>33</v>
      </c>
      <c r="P2614" s="21">
        <v>5</v>
      </c>
      <c r="Q2614" s="22">
        <v>30.87</v>
      </c>
      <c r="R2614" s="20">
        <f t="shared" si="40"/>
        <v>154.35</v>
      </c>
      <c r="S2614" s="20"/>
      <c r="T2614" s="27"/>
    </row>
    <row r="2615" spans="1:20" s="11" customFormat="1" ht="171.6" x14ac:dyDescent="0.3">
      <c r="A2615" s="12" t="s">
        <v>22</v>
      </c>
      <c r="B2615" s="12"/>
      <c r="C2615" s="12"/>
      <c r="D2615" s="12" t="s">
        <v>1241</v>
      </c>
      <c r="E2615" s="12" t="s">
        <v>1929</v>
      </c>
      <c r="F2615" s="12" t="s">
        <v>1928</v>
      </c>
      <c r="G2615" s="12"/>
      <c r="H2615" s="12"/>
      <c r="I2615" s="12"/>
      <c r="J2615" s="12"/>
      <c r="K2615" s="12"/>
      <c r="L2615" s="12"/>
      <c r="M2615" s="12"/>
      <c r="N2615" s="32" t="s">
        <v>1922</v>
      </c>
      <c r="O2615" s="12" t="s">
        <v>33</v>
      </c>
      <c r="P2615" s="21">
        <v>2</v>
      </c>
      <c r="Q2615" s="22">
        <v>59.22</v>
      </c>
      <c r="R2615" s="20">
        <f t="shared" si="40"/>
        <v>118.44</v>
      </c>
      <c r="S2615" s="20"/>
      <c r="T2615" s="27"/>
    </row>
    <row r="2616" spans="1:20" s="11" customFormat="1" ht="202.8" x14ac:dyDescent="0.3">
      <c r="A2616" s="12" t="s">
        <v>22</v>
      </c>
      <c r="B2616" s="12"/>
      <c r="C2616" s="12"/>
      <c r="D2616" s="12" t="s">
        <v>1241</v>
      </c>
      <c r="E2616" s="12" t="s">
        <v>1929</v>
      </c>
      <c r="F2616" s="12" t="s">
        <v>1928</v>
      </c>
      <c r="G2616" s="12"/>
      <c r="H2616" s="12"/>
      <c r="I2616" s="12"/>
      <c r="J2616" s="12"/>
      <c r="K2616" s="12"/>
      <c r="L2616" s="12"/>
      <c r="M2616" s="12"/>
      <c r="N2616" s="32" t="s">
        <v>1923</v>
      </c>
      <c r="O2616" s="12" t="s">
        <v>32</v>
      </c>
      <c r="P2616" s="21">
        <v>2</v>
      </c>
      <c r="Q2616" s="22">
        <v>40.020000000000003</v>
      </c>
      <c r="R2616" s="20">
        <f t="shared" si="40"/>
        <v>80.040000000000006</v>
      </c>
      <c r="S2616" s="20"/>
      <c r="T2616" s="27"/>
    </row>
    <row r="2617" spans="1:20" s="11" customFormat="1" ht="202.8" x14ac:dyDescent="0.3">
      <c r="A2617" s="12" t="s">
        <v>22</v>
      </c>
      <c r="B2617" s="12"/>
      <c r="C2617" s="12"/>
      <c r="D2617" s="12" t="s">
        <v>1241</v>
      </c>
      <c r="E2617" s="12" t="s">
        <v>1929</v>
      </c>
      <c r="F2617" s="12" t="s">
        <v>1928</v>
      </c>
      <c r="G2617" s="12"/>
      <c r="H2617" s="12"/>
      <c r="I2617" s="12"/>
      <c r="J2617" s="12"/>
      <c r="K2617" s="12"/>
      <c r="L2617" s="12"/>
      <c r="M2617" s="12"/>
      <c r="N2617" s="32" t="s">
        <v>1924</v>
      </c>
      <c r="O2617" s="33" t="s">
        <v>2029</v>
      </c>
      <c r="P2617" s="21">
        <v>2</v>
      </c>
      <c r="Q2617" s="22">
        <v>30.85</v>
      </c>
      <c r="R2617" s="20">
        <f t="shared" si="40"/>
        <v>61.7</v>
      </c>
      <c r="S2617" s="20"/>
      <c r="T2617" s="27"/>
    </row>
    <row r="2618" spans="1:20" s="11" customFormat="1" ht="156" x14ac:dyDescent="0.3">
      <c r="A2618" s="12" t="s">
        <v>22</v>
      </c>
      <c r="B2618" s="12"/>
      <c r="C2618" s="12"/>
      <c r="D2618" s="12" t="s">
        <v>1241</v>
      </c>
      <c r="E2618" s="12" t="s">
        <v>1929</v>
      </c>
      <c r="F2618" s="12" t="s">
        <v>1928</v>
      </c>
      <c r="G2618" s="12"/>
      <c r="H2618" s="12"/>
      <c r="I2618" s="12"/>
      <c r="J2618" s="12"/>
      <c r="K2618" s="12"/>
      <c r="L2618" s="12"/>
      <c r="M2618" s="12"/>
      <c r="N2618" s="32" t="s">
        <v>1925</v>
      </c>
      <c r="O2618" s="12" t="s">
        <v>33</v>
      </c>
      <c r="P2618" s="21">
        <v>2</v>
      </c>
      <c r="Q2618" s="22">
        <v>20.65</v>
      </c>
      <c r="R2618" s="20">
        <f t="shared" si="40"/>
        <v>41.3</v>
      </c>
      <c r="S2618" s="20"/>
      <c r="T2618" s="27"/>
    </row>
    <row r="2619" spans="1:20" s="11" customFormat="1" ht="202.8" x14ac:dyDescent="0.3">
      <c r="A2619" s="12" t="s">
        <v>22</v>
      </c>
      <c r="B2619" s="12"/>
      <c r="C2619" s="12"/>
      <c r="D2619" s="12" t="s">
        <v>1241</v>
      </c>
      <c r="E2619" s="12" t="s">
        <v>1929</v>
      </c>
      <c r="F2619" s="12" t="s">
        <v>1928</v>
      </c>
      <c r="G2619" s="12"/>
      <c r="H2619" s="12"/>
      <c r="I2619" s="12"/>
      <c r="J2619" s="12"/>
      <c r="K2619" s="12"/>
      <c r="L2619" s="12"/>
      <c r="M2619" s="12"/>
      <c r="N2619" s="32" t="s">
        <v>1926</v>
      </c>
      <c r="O2619" s="12" t="s">
        <v>91</v>
      </c>
      <c r="P2619" s="21">
        <v>100</v>
      </c>
      <c r="Q2619" s="22">
        <v>32.22</v>
      </c>
      <c r="R2619" s="20">
        <f t="shared" si="40"/>
        <v>3222</v>
      </c>
      <c r="S2619" s="20"/>
      <c r="T2619" s="27"/>
    </row>
    <row r="2620" spans="1:20" s="11" customFormat="1" ht="218.4" x14ac:dyDescent="0.3">
      <c r="A2620" s="12" t="s">
        <v>22</v>
      </c>
      <c r="B2620" s="12"/>
      <c r="C2620" s="12"/>
      <c r="D2620" s="12" t="s">
        <v>1241</v>
      </c>
      <c r="E2620" s="12" t="s">
        <v>1929</v>
      </c>
      <c r="F2620" s="12" t="s">
        <v>1928</v>
      </c>
      <c r="G2620" s="12"/>
      <c r="H2620" s="12"/>
      <c r="I2620" s="12"/>
      <c r="J2620" s="12"/>
      <c r="K2620" s="12"/>
      <c r="L2620" s="12"/>
      <c r="M2620" s="12"/>
      <c r="N2620" s="32" t="s">
        <v>1927</v>
      </c>
      <c r="O2620" s="12" t="s">
        <v>28</v>
      </c>
      <c r="P2620" s="21">
        <v>10</v>
      </c>
      <c r="Q2620" s="22">
        <v>527.66999999999996</v>
      </c>
      <c r="R2620" s="20">
        <f t="shared" si="40"/>
        <v>5276.7</v>
      </c>
      <c r="S2620" s="20"/>
      <c r="T2620" s="27"/>
    </row>
    <row r="2621" spans="1:20" s="11" customFormat="1" ht="124.8" x14ac:dyDescent="0.3">
      <c r="A2621" s="12" t="s">
        <v>22</v>
      </c>
      <c r="B2621" s="12"/>
      <c r="C2621" s="12"/>
      <c r="D2621" s="12" t="s">
        <v>1241</v>
      </c>
      <c r="E2621" s="12" t="s">
        <v>2016</v>
      </c>
      <c r="F2621" s="12" t="s">
        <v>2015</v>
      </c>
      <c r="G2621" s="12"/>
      <c r="H2621" s="12"/>
      <c r="I2621" s="12"/>
      <c r="J2621" s="12"/>
      <c r="K2621" s="12"/>
      <c r="L2621" s="12"/>
      <c r="M2621" s="12"/>
      <c r="N2621" s="34" t="s">
        <v>1930</v>
      </c>
      <c r="O2621" s="12" t="s">
        <v>33</v>
      </c>
      <c r="P2621" s="33">
        <v>1</v>
      </c>
      <c r="Q2621" s="35">
        <v>113.55</v>
      </c>
      <c r="R2621" s="20">
        <f t="shared" si="40"/>
        <v>113.55</v>
      </c>
      <c r="S2621" s="20"/>
      <c r="T2621" s="27"/>
    </row>
    <row r="2622" spans="1:20" s="11" customFormat="1" ht="124.8" x14ac:dyDescent="0.3">
      <c r="A2622" s="12" t="s">
        <v>22</v>
      </c>
      <c r="B2622" s="12"/>
      <c r="C2622" s="12"/>
      <c r="D2622" s="12" t="s">
        <v>1241</v>
      </c>
      <c r="E2622" s="12" t="s">
        <v>2016</v>
      </c>
      <c r="F2622" s="12" t="s">
        <v>2015</v>
      </c>
      <c r="G2622" s="12"/>
      <c r="H2622" s="12"/>
      <c r="I2622" s="12"/>
      <c r="J2622" s="12"/>
      <c r="K2622" s="12"/>
      <c r="L2622" s="12"/>
      <c r="M2622" s="12"/>
      <c r="N2622" s="34" t="s">
        <v>1931</v>
      </c>
      <c r="O2622" s="12" t="s">
        <v>33</v>
      </c>
      <c r="P2622" s="33">
        <v>64</v>
      </c>
      <c r="Q2622" s="35">
        <v>1043.78</v>
      </c>
      <c r="R2622" s="20">
        <f t="shared" si="40"/>
        <v>66801.919999999998</v>
      </c>
      <c r="S2622" s="20"/>
      <c r="T2622" s="27"/>
    </row>
    <row r="2623" spans="1:20" s="11" customFormat="1" ht="124.8" x14ac:dyDescent="0.3">
      <c r="A2623" s="12" t="s">
        <v>22</v>
      </c>
      <c r="B2623" s="12"/>
      <c r="C2623" s="12"/>
      <c r="D2623" s="12" t="s">
        <v>1241</v>
      </c>
      <c r="E2623" s="12" t="s">
        <v>2016</v>
      </c>
      <c r="F2623" s="12" t="s">
        <v>2015</v>
      </c>
      <c r="G2623" s="12"/>
      <c r="H2623" s="12"/>
      <c r="I2623" s="12"/>
      <c r="J2623" s="12"/>
      <c r="K2623" s="12"/>
      <c r="L2623" s="12"/>
      <c r="M2623" s="12"/>
      <c r="N2623" s="34" t="s">
        <v>1932</v>
      </c>
      <c r="O2623" s="12" t="s">
        <v>33</v>
      </c>
      <c r="P2623" s="33">
        <v>1</v>
      </c>
      <c r="Q2623" s="35">
        <v>309.36</v>
      </c>
      <c r="R2623" s="20">
        <f t="shared" si="40"/>
        <v>309.36</v>
      </c>
      <c r="S2623" s="20"/>
      <c r="T2623" s="27"/>
    </row>
    <row r="2624" spans="1:20" s="11" customFormat="1" ht="124.8" x14ac:dyDescent="0.3">
      <c r="A2624" s="12" t="s">
        <v>22</v>
      </c>
      <c r="B2624" s="12"/>
      <c r="C2624" s="12"/>
      <c r="D2624" s="12" t="s">
        <v>1241</v>
      </c>
      <c r="E2624" s="12" t="s">
        <v>2016</v>
      </c>
      <c r="F2624" s="12" t="s">
        <v>2015</v>
      </c>
      <c r="G2624" s="12"/>
      <c r="H2624" s="12"/>
      <c r="I2624" s="12"/>
      <c r="J2624" s="12"/>
      <c r="K2624" s="12"/>
      <c r="L2624" s="12"/>
      <c r="M2624" s="12"/>
      <c r="N2624" s="34" t="s">
        <v>1933</v>
      </c>
      <c r="O2624" s="12" t="s">
        <v>33</v>
      </c>
      <c r="P2624" s="33">
        <v>1</v>
      </c>
      <c r="Q2624" s="35">
        <v>218.28</v>
      </c>
      <c r="R2624" s="20">
        <f t="shared" si="40"/>
        <v>218.28</v>
      </c>
      <c r="S2624" s="20"/>
      <c r="T2624" s="27"/>
    </row>
    <row r="2625" spans="1:20" s="11" customFormat="1" ht="124.8" x14ac:dyDescent="0.3">
      <c r="A2625" s="12" t="s">
        <v>22</v>
      </c>
      <c r="B2625" s="12"/>
      <c r="C2625" s="12"/>
      <c r="D2625" s="12" t="s">
        <v>1241</v>
      </c>
      <c r="E2625" s="12" t="s">
        <v>2016</v>
      </c>
      <c r="F2625" s="12" t="s">
        <v>2015</v>
      </c>
      <c r="G2625" s="12"/>
      <c r="H2625" s="12"/>
      <c r="I2625" s="12"/>
      <c r="J2625" s="12"/>
      <c r="K2625" s="12"/>
      <c r="L2625" s="12"/>
      <c r="M2625" s="12"/>
      <c r="N2625" s="34" t="s">
        <v>1934</v>
      </c>
      <c r="O2625" s="12" t="s">
        <v>33</v>
      </c>
      <c r="P2625" s="33">
        <v>30</v>
      </c>
      <c r="Q2625" s="35">
        <v>87.9</v>
      </c>
      <c r="R2625" s="20">
        <f t="shared" si="40"/>
        <v>2637</v>
      </c>
      <c r="S2625" s="20"/>
      <c r="T2625" s="27"/>
    </row>
    <row r="2626" spans="1:20" s="11" customFormat="1" ht="124.8" x14ac:dyDescent="0.3">
      <c r="A2626" s="12" t="s">
        <v>22</v>
      </c>
      <c r="B2626" s="12"/>
      <c r="C2626" s="12"/>
      <c r="D2626" s="12" t="s">
        <v>1241</v>
      </c>
      <c r="E2626" s="12" t="s">
        <v>2016</v>
      </c>
      <c r="F2626" s="12" t="s">
        <v>2015</v>
      </c>
      <c r="G2626" s="12"/>
      <c r="H2626" s="12"/>
      <c r="I2626" s="12"/>
      <c r="J2626" s="12"/>
      <c r="K2626" s="12"/>
      <c r="L2626" s="12"/>
      <c r="M2626" s="12"/>
      <c r="N2626" s="34" t="s">
        <v>1935</v>
      </c>
      <c r="O2626" s="12" t="s">
        <v>33</v>
      </c>
      <c r="P2626" s="33">
        <v>40</v>
      </c>
      <c r="Q2626" s="35">
        <v>15.41</v>
      </c>
      <c r="R2626" s="20">
        <f t="shared" ref="R2626:R2689" si="41">P2626*Q2626</f>
        <v>616.4</v>
      </c>
      <c r="S2626" s="20"/>
      <c r="T2626" s="27"/>
    </row>
    <row r="2627" spans="1:20" s="11" customFormat="1" ht="124.8" x14ac:dyDescent="0.3">
      <c r="A2627" s="12" t="s">
        <v>22</v>
      </c>
      <c r="B2627" s="12"/>
      <c r="C2627" s="12"/>
      <c r="D2627" s="12" t="s">
        <v>1241</v>
      </c>
      <c r="E2627" s="12" t="s">
        <v>2016</v>
      </c>
      <c r="F2627" s="12" t="s">
        <v>2015</v>
      </c>
      <c r="G2627" s="12"/>
      <c r="H2627" s="12"/>
      <c r="I2627" s="12"/>
      <c r="J2627" s="12"/>
      <c r="K2627" s="12"/>
      <c r="L2627" s="12"/>
      <c r="M2627" s="12"/>
      <c r="N2627" s="34" t="s">
        <v>1936</v>
      </c>
      <c r="O2627" s="12" t="s">
        <v>33</v>
      </c>
      <c r="P2627" s="33">
        <v>30</v>
      </c>
      <c r="Q2627" s="35">
        <v>36.369999999999997</v>
      </c>
      <c r="R2627" s="20">
        <f t="shared" si="41"/>
        <v>1091.0999999999999</v>
      </c>
      <c r="S2627" s="20"/>
      <c r="T2627" s="27"/>
    </row>
    <row r="2628" spans="1:20" s="11" customFormat="1" ht="124.8" x14ac:dyDescent="0.3">
      <c r="A2628" s="12" t="s">
        <v>22</v>
      </c>
      <c r="B2628" s="12"/>
      <c r="C2628" s="12"/>
      <c r="D2628" s="12" t="s">
        <v>1241</v>
      </c>
      <c r="E2628" s="12" t="s">
        <v>2016</v>
      </c>
      <c r="F2628" s="12" t="s">
        <v>2015</v>
      </c>
      <c r="G2628" s="12"/>
      <c r="H2628" s="12"/>
      <c r="I2628" s="12"/>
      <c r="J2628" s="12"/>
      <c r="K2628" s="12"/>
      <c r="L2628" s="12"/>
      <c r="M2628" s="12"/>
      <c r="N2628" s="34" t="s">
        <v>1937</v>
      </c>
      <c r="O2628" s="12" t="s">
        <v>33</v>
      </c>
      <c r="P2628" s="33">
        <v>10</v>
      </c>
      <c r="Q2628" s="35">
        <v>98.08</v>
      </c>
      <c r="R2628" s="20">
        <f t="shared" si="41"/>
        <v>980.8</v>
      </c>
      <c r="S2628" s="20"/>
      <c r="T2628" s="27"/>
    </row>
    <row r="2629" spans="1:20" s="11" customFormat="1" ht="124.8" x14ac:dyDescent="0.3">
      <c r="A2629" s="12" t="s">
        <v>22</v>
      </c>
      <c r="B2629" s="12"/>
      <c r="C2629" s="12"/>
      <c r="D2629" s="12" t="s">
        <v>1241</v>
      </c>
      <c r="E2629" s="12" t="s">
        <v>2016</v>
      </c>
      <c r="F2629" s="12" t="s">
        <v>2015</v>
      </c>
      <c r="G2629" s="12"/>
      <c r="H2629" s="12"/>
      <c r="I2629" s="12"/>
      <c r="J2629" s="12"/>
      <c r="K2629" s="12"/>
      <c r="L2629" s="12"/>
      <c r="M2629" s="12"/>
      <c r="N2629" s="34" t="s">
        <v>1938</v>
      </c>
      <c r="O2629" s="12" t="s">
        <v>33</v>
      </c>
      <c r="P2629" s="33">
        <v>1</v>
      </c>
      <c r="Q2629" s="35">
        <v>3533.09</v>
      </c>
      <c r="R2629" s="20">
        <f t="shared" si="41"/>
        <v>3533.09</v>
      </c>
      <c r="S2629" s="20"/>
      <c r="T2629" s="27"/>
    </row>
    <row r="2630" spans="1:20" s="11" customFormat="1" ht="124.8" x14ac:dyDescent="0.3">
      <c r="A2630" s="12" t="s">
        <v>22</v>
      </c>
      <c r="B2630" s="12"/>
      <c r="C2630" s="12"/>
      <c r="D2630" s="12" t="s">
        <v>1241</v>
      </c>
      <c r="E2630" s="12" t="s">
        <v>2016</v>
      </c>
      <c r="F2630" s="12" t="s">
        <v>2015</v>
      </c>
      <c r="G2630" s="12"/>
      <c r="H2630" s="12"/>
      <c r="I2630" s="12"/>
      <c r="J2630" s="12"/>
      <c r="K2630" s="12"/>
      <c r="L2630" s="12"/>
      <c r="M2630" s="12"/>
      <c r="N2630" s="34" t="s">
        <v>1939</v>
      </c>
      <c r="O2630" s="12" t="s">
        <v>33</v>
      </c>
      <c r="P2630" s="33">
        <v>2</v>
      </c>
      <c r="Q2630" s="35">
        <v>60.4</v>
      </c>
      <c r="R2630" s="20">
        <f t="shared" si="41"/>
        <v>120.8</v>
      </c>
      <c r="S2630" s="20"/>
      <c r="T2630" s="27"/>
    </row>
    <row r="2631" spans="1:20" s="11" customFormat="1" ht="124.8" x14ac:dyDescent="0.3">
      <c r="A2631" s="12" t="s">
        <v>22</v>
      </c>
      <c r="B2631" s="12"/>
      <c r="C2631" s="12"/>
      <c r="D2631" s="12" t="s">
        <v>1241</v>
      </c>
      <c r="E2631" s="12" t="s">
        <v>2016</v>
      </c>
      <c r="F2631" s="12" t="s">
        <v>2015</v>
      </c>
      <c r="G2631" s="12"/>
      <c r="H2631" s="12"/>
      <c r="I2631" s="12"/>
      <c r="J2631" s="12"/>
      <c r="K2631" s="12"/>
      <c r="L2631" s="12"/>
      <c r="M2631" s="12"/>
      <c r="N2631" s="34" t="s">
        <v>1940</v>
      </c>
      <c r="O2631" s="12" t="s">
        <v>33</v>
      </c>
      <c r="P2631" s="33">
        <v>1</v>
      </c>
      <c r="Q2631" s="35">
        <v>12304.3</v>
      </c>
      <c r="R2631" s="20">
        <f t="shared" si="41"/>
        <v>12304.3</v>
      </c>
      <c r="S2631" s="20"/>
      <c r="T2631" s="27"/>
    </row>
    <row r="2632" spans="1:20" s="11" customFormat="1" ht="140.4" x14ac:dyDescent="0.3">
      <c r="A2632" s="12" t="s">
        <v>22</v>
      </c>
      <c r="B2632" s="12"/>
      <c r="C2632" s="12"/>
      <c r="D2632" s="12" t="s">
        <v>1241</v>
      </c>
      <c r="E2632" s="12" t="s">
        <v>2016</v>
      </c>
      <c r="F2632" s="12" t="s">
        <v>2015</v>
      </c>
      <c r="G2632" s="12"/>
      <c r="H2632" s="12"/>
      <c r="I2632" s="12"/>
      <c r="J2632" s="12"/>
      <c r="K2632" s="12"/>
      <c r="L2632" s="12"/>
      <c r="M2632" s="12"/>
      <c r="N2632" s="34" t="s">
        <v>1941</v>
      </c>
      <c r="O2632" s="12" t="s">
        <v>33</v>
      </c>
      <c r="P2632" s="33">
        <v>2</v>
      </c>
      <c r="Q2632" s="35">
        <v>4367.5200000000004</v>
      </c>
      <c r="R2632" s="20">
        <f t="shared" si="41"/>
        <v>8735.0400000000009</v>
      </c>
      <c r="S2632" s="20"/>
      <c r="T2632" s="27"/>
    </row>
    <row r="2633" spans="1:20" s="11" customFormat="1" ht="124.8" x14ac:dyDescent="0.3">
      <c r="A2633" s="12" t="s">
        <v>22</v>
      </c>
      <c r="B2633" s="12"/>
      <c r="C2633" s="12"/>
      <c r="D2633" s="12" t="s">
        <v>1241</v>
      </c>
      <c r="E2633" s="12" t="s">
        <v>2016</v>
      </c>
      <c r="F2633" s="12" t="s">
        <v>2015</v>
      </c>
      <c r="G2633" s="12"/>
      <c r="H2633" s="12"/>
      <c r="I2633" s="12"/>
      <c r="J2633" s="12"/>
      <c r="K2633" s="12"/>
      <c r="L2633" s="12"/>
      <c r="M2633" s="12"/>
      <c r="N2633" s="34" t="s">
        <v>1942</v>
      </c>
      <c r="O2633" s="12" t="s">
        <v>33</v>
      </c>
      <c r="P2633" s="33">
        <v>2</v>
      </c>
      <c r="Q2633" s="35">
        <v>2008.3</v>
      </c>
      <c r="R2633" s="20">
        <f t="shared" si="41"/>
        <v>4016.6</v>
      </c>
      <c r="S2633" s="20"/>
      <c r="T2633" s="27"/>
    </row>
    <row r="2634" spans="1:20" s="11" customFormat="1" ht="124.8" x14ac:dyDescent="0.3">
      <c r="A2634" s="12" t="s">
        <v>22</v>
      </c>
      <c r="B2634" s="12"/>
      <c r="C2634" s="12"/>
      <c r="D2634" s="12" t="s">
        <v>1241</v>
      </c>
      <c r="E2634" s="12" t="s">
        <v>2016</v>
      </c>
      <c r="F2634" s="12" t="s">
        <v>2015</v>
      </c>
      <c r="G2634" s="12"/>
      <c r="H2634" s="12"/>
      <c r="I2634" s="12"/>
      <c r="J2634" s="12"/>
      <c r="K2634" s="12"/>
      <c r="L2634" s="12"/>
      <c r="M2634" s="12"/>
      <c r="N2634" s="34" t="s">
        <v>1943</v>
      </c>
      <c r="O2634" s="12" t="s">
        <v>33</v>
      </c>
      <c r="P2634" s="33">
        <v>2</v>
      </c>
      <c r="Q2634" s="35">
        <v>2518.17</v>
      </c>
      <c r="R2634" s="20">
        <f t="shared" si="41"/>
        <v>5036.34</v>
      </c>
      <c r="S2634" s="20"/>
      <c r="T2634" s="27"/>
    </row>
    <row r="2635" spans="1:20" s="11" customFormat="1" ht="124.8" x14ac:dyDescent="0.3">
      <c r="A2635" s="12" t="s">
        <v>22</v>
      </c>
      <c r="B2635" s="12"/>
      <c r="C2635" s="12"/>
      <c r="D2635" s="12" t="s">
        <v>1241</v>
      </c>
      <c r="E2635" s="12" t="s">
        <v>2016</v>
      </c>
      <c r="F2635" s="12" t="s">
        <v>2015</v>
      </c>
      <c r="G2635" s="12"/>
      <c r="H2635" s="12"/>
      <c r="I2635" s="12"/>
      <c r="J2635" s="12"/>
      <c r="K2635" s="12"/>
      <c r="L2635" s="12"/>
      <c r="M2635" s="12"/>
      <c r="N2635" s="34" t="s">
        <v>1944</v>
      </c>
      <c r="O2635" s="12" t="s">
        <v>33</v>
      </c>
      <c r="P2635" s="33">
        <v>2</v>
      </c>
      <c r="Q2635" s="35">
        <v>2518.17</v>
      </c>
      <c r="R2635" s="20">
        <f t="shared" si="41"/>
        <v>5036.34</v>
      </c>
      <c r="S2635" s="20"/>
      <c r="T2635" s="27"/>
    </row>
    <row r="2636" spans="1:20" s="11" customFormat="1" ht="124.8" x14ac:dyDescent="0.3">
      <c r="A2636" s="12" t="s">
        <v>22</v>
      </c>
      <c r="B2636" s="12"/>
      <c r="C2636" s="12"/>
      <c r="D2636" s="12" t="s">
        <v>1241</v>
      </c>
      <c r="E2636" s="12" t="s">
        <v>2016</v>
      </c>
      <c r="F2636" s="12" t="s">
        <v>2015</v>
      </c>
      <c r="G2636" s="12"/>
      <c r="H2636" s="12"/>
      <c r="I2636" s="12"/>
      <c r="J2636" s="12"/>
      <c r="K2636" s="12"/>
      <c r="L2636" s="12"/>
      <c r="M2636" s="12"/>
      <c r="N2636" s="34" t="s">
        <v>1945</v>
      </c>
      <c r="O2636" s="12" t="s">
        <v>33</v>
      </c>
      <c r="P2636" s="33">
        <v>2</v>
      </c>
      <c r="Q2636" s="35">
        <v>2518.17</v>
      </c>
      <c r="R2636" s="20">
        <f t="shared" si="41"/>
        <v>5036.34</v>
      </c>
      <c r="S2636" s="20"/>
      <c r="T2636" s="27"/>
    </row>
    <row r="2637" spans="1:20" s="11" customFormat="1" ht="124.8" x14ac:dyDescent="0.3">
      <c r="A2637" s="12" t="s">
        <v>22</v>
      </c>
      <c r="B2637" s="12"/>
      <c r="C2637" s="12"/>
      <c r="D2637" s="12" t="s">
        <v>1241</v>
      </c>
      <c r="E2637" s="12" t="s">
        <v>2016</v>
      </c>
      <c r="F2637" s="12" t="s">
        <v>2015</v>
      </c>
      <c r="G2637" s="12"/>
      <c r="H2637" s="12"/>
      <c r="I2637" s="12"/>
      <c r="J2637" s="12"/>
      <c r="K2637" s="12"/>
      <c r="L2637" s="12"/>
      <c r="M2637" s="12"/>
      <c r="N2637" s="34" t="s">
        <v>1946</v>
      </c>
      <c r="O2637" s="12" t="s">
        <v>33</v>
      </c>
      <c r="P2637" s="33">
        <v>10</v>
      </c>
      <c r="Q2637" s="35">
        <v>52.87</v>
      </c>
      <c r="R2637" s="20">
        <f t="shared" si="41"/>
        <v>528.69999999999993</v>
      </c>
      <c r="S2637" s="20"/>
      <c r="T2637" s="27"/>
    </row>
    <row r="2638" spans="1:20" s="11" customFormat="1" ht="140.4" x14ac:dyDescent="0.3">
      <c r="A2638" s="12" t="s">
        <v>22</v>
      </c>
      <c r="B2638" s="12"/>
      <c r="C2638" s="12"/>
      <c r="D2638" s="12" t="s">
        <v>1241</v>
      </c>
      <c r="E2638" s="12" t="s">
        <v>2016</v>
      </c>
      <c r="F2638" s="12" t="s">
        <v>2015</v>
      </c>
      <c r="G2638" s="12"/>
      <c r="H2638" s="12"/>
      <c r="I2638" s="12"/>
      <c r="J2638" s="12"/>
      <c r="K2638" s="12"/>
      <c r="L2638" s="12"/>
      <c r="M2638" s="12"/>
      <c r="N2638" s="34" t="s">
        <v>1947</v>
      </c>
      <c r="O2638" s="12" t="s">
        <v>33</v>
      </c>
      <c r="P2638" s="33">
        <v>2</v>
      </c>
      <c r="Q2638" s="35">
        <v>2794.9</v>
      </c>
      <c r="R2638" s="20">
        <f t="shared" si="41"/>
        <v>5589.8</v>
      </c>
      <c r="S2638" s="20"/>
      <c r="T2638" s="27"/>
    </row>
    <row r="2639" spans="1:20" s="11" customFormat="1" ht="171.6" x14ac:dyDescent="0.3">
      <c r="A2639" s="12" t="s">
        <v>22</v>
      </c>
      <c r="B2639" s="12"/>
      <c r="C2639" s="12"/>
      <c r="D2639" s="12" t="s">
        <v>1241</v>
      </c>
      <c r="E2639" s="12" t="s">
        <v>2016</v>
      </c>
      <c r="F2639" s="12" t="s">
        <v>2015</v>
      </c>
      <c r="G2639" s="12"/>
      <c r="H2639" s="12"/>
      <c r="I2639" s="12"/>
      <c r="J2639" s="12"/>
      <c r="K2639" s="12"/>
      <c r="L2639" s="12"/>
      <c r="M2639" s="12"/>
      <c r="N2639" s="34" t="s">
        <v>1948</v>
      </c>
      <c r="O2639" s="12" t="s">
        <v>33</v>
      </c>
      <c r="P2639" s="33">
        <v>1</v>
      </c>
      <c r="Q2639" s="35">
        <v>1365.75</v>
      </c>
      <c r="R2639" s="20">
        <f t="shared" si="41"/>
        <v>1365.75</v>
      </c>
      <c r="S2639" s="20"/>
      <c r="T2639" s="27"/>
    </row>
    <row r="2640" spans="1:20" s="11" customFormat="1" ht="124.8" x14ac:dyDescent="0.3">
      <c r="A2640" s="12" t="s">
        <v>22</v>
      </c>
      <c r="B2640" s="12"/>
      <c r="C2640" s="12"/>
      <c r="D2640" s="12" t="s">
        <v>1241</v>
      </c>
      <c r="E2640" s="12" t="s">
        <v>2016</v>
      </c>
      <c r="F2640" s="12" t="s">
        <v>2015</v>
      </c>
      <c r="G2640" s="12"/>
      <c r="H2640" s="12"/>
      <c r="I2640" s="12"/>
      <c r="J2640" s="12"/>
      <c r="K2640" s="12"/>
      <c r="L2640" s="12"/>
      <c r="M2640" s="12"/>
      <c r="N2640" s="34" t="s">
        <v>1949</v>
      </c>
      <c r="O2640" s="12" t="s">
        <v>33</v>
      </c>
      <c r="P2640" s="33">
        <v>4</v>
      </c>
      <c r="Q2640" s="35">
        <v>2449.27</v>
      </c>
      <c r="R2640" s="20">
        <f t="shared" si="41"/>
        <v>9797.08</v>
      </c>
      <c r="S2640" s="20"/>
      <c r="T2640" s="27"/>
    </row>
    <row r="2641" spans="1:20" s="11" customFormat="1" ht="156" x14ac:dyDescent="0.3">
      <c r="A2641" s="12" t="s">
        <v>22</v>
      </c>
      <c r="B2641" s="12"/>
      <c r="C2641" s="12"/>
      <c r="D2641" s="12" t="s">
        <v>1241</v>
      </c>
      <c r="E2641" s="12" t="s">
        <v>2016</v>
      </c>
      <c r="F2641" s="12" t="s">
        <v>2015</v>
      </c>
      <c r="G2641" s="12"/>
      <c r="H2641" s="12"/>
      <c r="I2641" s="12"/>
      <c r="J2641" s="12"/>
      <c r="K2641" s="12"/>
      <c r="L2641" s="12"/>
      <c r="M2641" s="12"/>
      <c r="N2641" s="34" t="s">
        <v>1950</v>
      </c>
      <c r="O2641" s="12" t="s">
        <v>33</v>
      </c>
      <c r="P2641" s="33">
        <v>4</v>
      </c>
      <c r="Q2641" s="35">
        <v>1856.26</v>
      </c>
      <c r="R2641" s="20">
        <f t="shared" si="41"/>
        <v>7425.04</v>
      </c>
      <c r="S2641" s="20"/>
      <c r="T2641" s="27"/>
    </row>
    <row r="2642" spans="1:20" s="11" customFormat="1" ht="124.8" x14ac:dyDescent="0.3">
      <c r="A2642" s="12" t="s">
        <v>22</v>
      </c>
      <c r="B2642" s="12"/>
      <c r="C2642" s="12"/>
      <c r="D2642" s="12" t="s">
        <v>1241</v>
      </c>
      <c r="E2642" s="12" t="s">
        <v>2016</v>
      </c>
      <c r="F2642" s="12" t="s">
        <v>2015</v>
      </c>
      <c r="G2642" s="12"/>
      <c r="H2642" s="12"/>
      <c r="I2642" s="12"/>
      <c r="J2642" s="12"/>
      <c r="K2642" s="12"/>
      <c r="L2642" s="12"/>
      <c r="M2642" s="12"/>
      <c r="N2642" s="34" t="s">
        <v>1951</v>
      </c>
      <c r="O2642" s="12" t="s">
        <v>33</v>
      </c>
      <c r="P2642" s="33">
        <v>32</v>
      </c>
      <c r="Q2642" s="35">
        <v>278.58</v>
      </c>
      <c r="R2642" s="20">
        <f t="shared" si="41"/>
        <v>8914.56</v>
      </c>
      <c r="S2642" s="20"/>
      <c r="T2642" s="27"/>
    </row>
    <row r="2643" spans="1:20" s="11" customFormat="1" ht="156" x14ac:dyDescent="0.3">
      <c r="A2643" s="12" t="s">
        <v>22</v>
      </c>
      <c r="B2643" s="12"/>
      <c r="C2643" s="12"/>
      <c r="D2643" s="12" t="s">
        <v>1241</v>
      </c>
      <c r="E2643" s="12" t="s">
        <v>2016</v>
      </c>
      <c r="F2643" s="12" t="s">
        <v>2015</v>
      </c>
      <c r="G2643" s="12"/>
      <c r="H2643" s="12"/>
      <c r="I2643" s="12"/>
      <c r="J2643" s="12"/>
      <c r="K2643" s="12"/>
      <c r="L2643" s="12"/>
      <c r="M2643" s="12"/>
      <c r="N2643" s="34" t="s">
        <v>1952</v>
      </c>
      <c r="O2643" s="12" t="s">
        <v>33</v>
      </c>
      <c r="P2643" s="33">
        <v>2</v>
      </c>
      <c r="Q2643" s="35">
        <v>142.49</v>
      </c>
      <c r="R2643" s="20">
        <f t="shared" si="41"/>
        <v>284.98</v>
      </c>
      <c r="S2643" s="20"/>
      <c r="T2643" s="27"/>
    </row>
    <row r="2644" spans="1:20" s="11" customFormat="1" ht="124.8" x14ac:dyDescent="0.3">
      <c r="A2644" s="12" t="s">
        <v>22</v>
      </c>
      <c r="B2644" s="12"/>
      <c r="C2644" s="12"/>
      <c r="D2644" s="12" t="s">
        <v>1241</v>
      </c>
      <c r="E2644" s="12" t="s">
        <v>2016</v>
      </c>
      <c r="F2644" s="12" t="s">
        <v>2015</v>
      </c>
      <c r="G2644" s="12"/>
      <c r="H2644" s="12"/>
      <c r="I2644" s="12"/>
      <c r="J2644" s="12"/>
      <c r="K2644" s="12"/>
      <c r="L2644" s="12"/>
      <c r="M2644" s="12"/>
      <c r="N2644" s="34" t="s">
        <v>1953</v>
      </c>
      <c r="O2644" s="12" t="s">
        <v>33</v>
      </c>
      <c r="P2644" s="33">
        <v>1</v>
      </c>
      <c r="Q2644" s="35">
        <v>82.45</v>
      </c>
      <c r="R2644" s="20">
        <f t="shared" si="41"/>
        <v>82.45</v>
      </c>
      <c r="S2644" s="20"/>
      <c r="T2644" s="27"/>
    </row>
    <row r="2645" spans="1:20" s="11" customFormat="1" ht="124.8" x14ac:dyDescent="0.3">
      <c r="A2645" s="12" t="s">
        <v>22</v>
      </c>
      <c r="B2645" s="12"/>
      <c r="C2645" s="12"/>
      <c r="D2645" s="12" t="s">
        <v>1241</v>
      </c>
      <c r="E2645" s="12" t="s">
        <v>2016</v>
      </c>
      <c r="F2645" s="12" t="s">
        <v>2015</v>
      </c>
      <c r="G2645" s="12"/>
      <c r="H2645" s="12"/>
      <c r="I2645" s="12"/>
      <c r="J2645" s="12"/>
      <c r="K2645" s="12"/>
      <c r="L2645" s="12"/>
      <c r="M2645" s="12"/>
      <c r="N2645" s="34" t="s">
        <v>1954</v>
      </c>
      <c r="O2645" s="12" t="s">
        <v>33</v>
      </c>
      <c r="P2645" s="33">
        <v>6</v>
      </c>
      <c r="Q2645" s="35">
        <v>2535.3000000000002</v>
      </c>
      <c r="R2645" s="20">
        <f t="shared" si="41"/>
        <v>15211.800000000001</v>
      </c>
      <c r="S2645" s="20"/>
      <c r="T2645" s="27"/>
    </row>
    <row r="2646" spans="1:20" s="11" customFormat="1" ht="171.6" x14ac:dyDescent="0.3">
      <c r="A2646" s="12" t="s">
        <v>22</v>
      </c>
      <c r="B2646" s="12"/>
      <c r="C2646" s="12"/>
      <c r="D2646" s="12" t="s">
        <v>1241</v>
      </c>
      <c r="E2646" s="12" t="s">
        <v>2016</v>
      </c>
      <c r="F2646" s="12" t="s">
        <v>2015</v>
      </c>
      <c r="G2646" s="12"/>
      <c r="H2646" s="12"/>
      <c r="I2646" s="12"/>
      <c r="J2646" s="12"/>
      <c r="K2646" s="12"/>
      <c r="L2646" s="12"/>
      <c r="M2646" s="12"/>
      <c r="N2646" s="34" t="s">
        <v>1955</v>
      </c>
      <c r="O2646" s="12" t="s">
        <v>33</v>
      </c>
      <c r="P2646" s="33">
        <v>2</v>
      </c>
      <c r="Q2646" s="35">
        <v>678.19</v>
      </c>
      <c r="R2646" s="20">
        <f t="shared" si="41"/>
        <v>1356.38</v>
      </c>
      <c r="S2646" s="20"/>
      <c r="T2646" s="27"/>
    </row>
    <row r="2647" spans="1:20" s="11" customFormat="1" ht="358.8" x14ac:dyDescent="0.3">
      <c r="A2647" s="12" t="s">
        <v>22</v>
      </c>
      <c r="B2647" s="12"/>
      <c r="C2647" s="12"/>
      <c r="D2647" s="12" t="s">
        <v>1241</v>
      </c>
      <c r="E2647" s="12" t="s">
        <v>2016</v>
      </c>
      <c r="F2647" s="12" t="s">
        <v>2015</v>
      </c>
      <c r="G2647" s="12"/>
      <c r="H2647" s="12"/>
      <c r="I2647" s="12"/>
      <c r="J2647" s="12"/>
      <c r="K2647" s="12"/>
      <c r="L2647" s="12"/>
      <c r="M2647" s="12"/>
      <c r="N2647" s="34" t="s">
        <v>1956</v>
      </c>
      <c r="O2647" s="12" t="s">
        <v>33</v>
      </c>
      <c r="P2647" s="33">
        <v>1</v>
      </c>
      <c r="Q2647" s="35">
        <v>3132.21</v>
      </c>
      <c r="R2647" s="20">
        <f t="shared" si="41"/>
        <v>3132.21</v>
      </c>
      <c r="S2647" s="20"/>
      <c r="T2647" s="27"/>
    </row>
    <row r="2648" spans="1:20" s="11" customFormat="1" ht="124.8" x14ac:dyDescent="0.3">
      <c r="A2648" s="12" t="s">
        <v>22</v>
      </c>
      <c r="B2648" s="12"/>
      <c r="C2648" s="12"/>
      <c r="D2648" s="12" t="s">
        <v>1241</v>
      </c>
      <c r="E2648" s="12" t="s">
        <v>2016</v>
      </c>
      <c r="F2648" s="12" t="s">
        <v>2015</v>
      </c>
      <c r="G2648" s="12"/>
      <c r="H2648" s="12"/>
      <c r="I2648" s="12"/>
      <c r="J2648" s="12"/>
      <c r="K2648" s="12"/>
      <c r="L2648" s="12"/>
      <c r="M2648" s="12"/>
      <c r="N2648" s="34" t="s">
        <v>1957</v>
      </c>
      <c r="O2648" s="12" t="s">
        <v>33</v>
      </c>
      <c r="P2648" s="33">
        <v>1</v>
      </c>
      <c r="Q2648" s="35">
        <v>2192.41</v>
      </c>
      <c r="R2648" s="20">
        <f t="shared" si="41"/>
        <v>2192.41</v>
      </c>
      <c r="S2648" s="20"/>
      <c r="T2648" s="27"/>
    </row>
    <row r="2649" spans="1:20" s="11" customFormat="1" ht="124.8" x14ac:dyDescent="0.3">
      <c r="A2649" s="12" t="s">
        <v>22</v>
      </c>
      <c r="B2649" s="12"/>
      <c r="C2649" s="12"/>
      <c r="D2649" s="12" t="s">
        <v>1241</v>
      </c>
      <c r="E2649" s="12" t="s">
        <v>2016</v>
      </c>
      <c r="F2649" s="12" t="s">
        <v>2015</v>
      </c>
      <c r="G2649" s="12"/>
      <c r="H2649" s="12"/>
      <c r="I2649" s="12"/>
      <c r="J2649" s="12"/>
      <c r="K2649" s="12"/>
      <c r="L2649" s="12"/>
      <c r="M2649" s="12"/>
      <c r="N2649" s="34" t="s">
        <v>1958</v>
      </c>
      <c r="O2649" s="12" t="s">
        <v>33</v>
      </c>
      <c r="P2649" s="33">
        <v>5</v>
      </c>
      <c r="Q2649" s="35">
        <v>30.74</v>
      </c>
      <c r="R2649" s="20">
        <f t="shared" si="41"/>
        <v>153.69999999999999</v>
      </c>
      <c r="S2649" s="20"/>
      <c r="T2649" s="27"/>
    </row>
    <row r="2650" spans="1:20" s="11" customFormat="1" ht="124.8" x14ac:dyDescent="0.3">
      <c r="A2650" s="12" t="s">
        <v>22</v>
      </c>
      <c r="B2650" s="12"/>
      <c r="C2650" s="12"/>
      <c r="D2650" s="12" t="s">
        <v>1241</v>
      </c>
      <c r="E2650" s="12" t="s">
        <v>2016</v>
      </c>
      <c r="F2650" s="12" t="s">
        <v>2015</v>
      </c>
      <c r="G2650" s="12"/>
      <c r="H2650" s="12"/>
      <c r="I2650" s="12"/>
      <c r="J2650" s="12"/>
      <c r="K2650" s="12"/>
      <c r="L2650" s="12"/>
      <c r="M2650" s="12"/>
      <c r="N2650" s="34" t="s">
        <v>1959</v>
      </c>
      <c r="O2650" s="12" t="s">
        <v>33</v>
      </c>
      <c r="P2650" s="33">
        <v>3</v>
      </c>
      <c r="Q2650" s="35">
        <v>200.51</v>
      </c>
      <c r="R2650" s="20">
        <f t="shared" si="41"/>
        <v>601.53</v>
      </c>
      <c r="S2650" s="20"/>
      <c r="T2650" s="27"/>
    </row>
    <row r="2651" spans="1:20" s="11" customFormat="1" ht="124.8" x14ac:dyDescent="0.3">
      <c r="A2651" s="12" t="s">
        <v>22</v>
      </c>
      <c r="B2651" s="12"/>
      <c r="C2651" s="12"/>
      <c r="D2651" s="12" t="s">
        <v>1241</v>
      </c>
      <c r="E2651" s="12" t="s">
        <v>2016</v>
      </c>
      <c r="F2651" s="12" t="s">
        <v>2015</v>
      </c>
      <c r="G2651" s="12"/>
      <c r="H2651" s="12"/>
      <c r="I2651" s="12"/>
      <c r="J2651" s="12"/>
      <c r="K2651" s="12"/>
      <c r="L2651" s="12"/>
      <c r="M2651" s="12"/>
      <c r="N2651" s="34" t="s">
        <v>1960</v>
      </c>
      <c r="O2651" s="12" t="s">
        <v>33</v>
      </c>
      <c r="P2651" s="33">
        <v>30</v>
      </c>
      <c r="Q2651" s="35">
        <v>118.4</v>
      </c>
      <c r="R2651" s="20">
        <f t="shared" si="41"/>
        <v>3552</v>
      </c>
      <c r="S2651" s="20"/>
      <c r="T2651" s="27"/>
    </row>
    <row r="2652" spans="1:20" s="11" customFormat="1" ht="124.8" x14ac:dyDescent="0.3">
      <c r="A2652" s="12" t="s">
        <v>22</v>
      </c>
      <c r="B2652" s="12"/>
      <c r="C2652" s="12"/>
      <c r="D2652" s="12" t="s">
        <v>1241</v>
      </c>
      <c r="E2652" s="12" t="s">
        <v>2016</v>
      </c>
      <c r="F2652" s="12" t="s">
        <v>2015</v>
      </c>
      <c r="G2652" s="12"/>
      <c r="H2652" s="12"/>
      <c r="I2652" s="12"/>
      <c r="J2652" s="12"/>
      <c r="K2652" s="12"/>
      <c r="L2652" s="12"/>
      <c r="M2652" s="12"/>
      <c r="N2652" s="34" t="s">
        <v>1961</v>
      </c>
      <c r="O2652" s="12" t="s">
        <v>33</v>
      </c>
      <c r="P2652" s="33">
        <v>100</v>
      </c>
      <c r="Q2652" s="35">
        <v>43.32</v>
      </c>
      <c r="R2652" s="20">
        <f t="shared" si="41"/>
        <v>4332</v>
      </c>
      <c r="S2652" s="20"/>
      <c r="T2652" s="27"/>
    </row>
    <row r="2653" spans="1:20" s="11" customFormat="1" ht="124.8" x14ac:dyDescent="0.3">
      <c r="A2653" s="12" t="s">
        <v>22</v>
      </c>
      <c r="B2653" s="12"/>
      <c r="C2653" s="12"/>
      <c r="D2653" s="12" t="s">
        <v>1241</v>
      </c>
      <c r="E2653" s="12" t="s">
        <v>2016</v>
      </c>
      <c r="F2653" s="12" t="s">
        <v>2015</v>
      </c>
      <c r="G2653" s="12"/>
      <c r="H2653" s="12"/>
      <c r="I2653" s="12"/>
      <c r="J2653" s="12"/>
      <c r="K2653" s="12"/>
      <c r="L2653" s="12"/>
      <c r="M2653" s="12"/>
      <c r="N2653" s="34" t="s">
        <v>1962</v>
      </c>
      <c r="O2653" s="12" t="s">
        <v>33</v>
      </c>
      <c r="P2653" s="33">
        <v>6</v>
      </c>
      <c r="Q2653" s="35">
        <v>1414</v>
      </c>
      <c r="R2653" s="20">
        <f t="shared" si="41"/>
        <v>8484</v>
      </c>
      <c r="S2653" s="20"/>
      <c r="T2653" s="27"/>
    </row>
    <row r="2654" spans="1:20" s="11" customFormat="1" ht="156" x14ac:dyDescent="0.3">
      <c r="A2654" s="12" t="s">
        <v>22</v>
      </c>
      <c r="B2654" s="12"/>
      <c r="C2654" s="12"/>
      <c r="D2654" s="12" t="s">
        <v>1241</v>
      </c>
      <c r="E2654" s="12" t="s">
        <v>2016</v>
      </c>
      <c r="F2654" s="12" t="s">
        <v>2015</v>
      </c>
      <c r="G2654" s="12"/>
      <c r="H2654" s="12"/>
      <c r="I2654" s="12"/>
      <c r="J2654" s="12"/>
      <c r="K2654" s="12"/>
      <c r="L2654" s="12"/>
      <c r="M2654" s="12"/>
      <c r="N2654" s="34" t="s">
        <v>1963</v>
      </c>
      <c r="O2654" s="12" t="s">
        <v>33</v>
      </c>
      <c r="P2654" s="33">
        <v>2</v>
      </c>
      <c r="Q2654" s="35">
        <v>5762.97</v>
      </c>
      <c r="R2654" s="20">
        <f t="shared" si="41"/>
        <v>11525.94</v>
      </c>
      <c r="S2654" s="20"/>
      <c r="T2654" s="27"/>
    </row>
    <row r="2655" spans="1:20" s="11" customFormat="1" ht="124.8" x14ac:dyDescent="0.3">
      <c r="A2655" s="12" t="s">
        <v>22</v>
      </c>
      <c r="B2655" s="12"/>
      <c r="C2655" s="12"/>
      <c r="D2655" s="12" t="s">
        <v>1241</v>
      </c>
      <c r="E2655" s="12" t="s">
        <v>2016</v>
      </c>
      <c r="F2655" s="12" t="s">
        <v>2015</v>
      </c>
      <c r="G2655" s="12"/>
      <c r="H2655" s="12"/>
      <c r="I2655" s="12"/>
      <c r="J2655" s="12"/>
      <c r="K2655" s="12"/>
      <c r="L2655" s="12"/>
      <c r="M2655" s="12"/>
      <c r="N2655" s="34" t="s">
        <v>1964</v>
      </c>
      <c r="O2655" s="12" t="s">
        <v>33</v>
      </c>
      <c r="P2655" s="33">
        <v>32</v>
      </c>
      <c r="Q2655" s="35">
        <v>917.44</v>
      </c>
      <c r="R2655" s="20">
        <f t="shared" si="41"/>
        <v>29358.080000000002</v>
      </c>
      <c r="S2655" s="20"/>
      <c r="T2655" s="27"/>
    </row>
    <row r="2656" spans="1:20" s="11" customFormat="1" ht="124.8" x14ac:dyDescent="0.3">
      <c r="A2656" s="12" t="s">
        <v>22</v>
      </c>
      <c r="B2656" s="12"/>
      <c r="C2656" s="12"/>
      <c r="D2656" s="12" t="s">
        <v>1241</v>
      </c>
      <c r="E2656" s="12" t="s">
        <v>2016</v>
      </c>
      <c r="F2656" s="12" t="s">
        <v>2015</v>
      </c>
      <c r="G2656" s="12"/>
      <c r="H2656" s="12"/>
      <c r="I2656" s="12"/>
      <c r="J2656" s="12"/>
      <c r="K2656" s="12"/>
      <c r="L2656" s="12"/>
      <c r="M2656" s="12"/>
      <c r="N2656" s="34" t="s">
        <v>1965</v>
      </c>
      <c r="O2656" s="12" t="s">
        <v>33</v>
      </c>
      <c r="P2656" s="33">
        <v>1</v>
      </c>
      <c r="Q2656" s="35">
        <v>103.13</v>
      </c>
      <c r="R2656" s="20">
        <f t="shared" si="41"/>
        <v>103.13</v>
      </c>
      <c r="S2656" s="20"/>
      <c r="T2656" s="27"/>
    </row>
    <row r="2657" spans="1:20" s="11" customFormat="1" ht="140.4" x14ac:dyDescent="0.3">
      <c r="A2657" s="12" t="s">
        <v>22</v>
      </c>
      <c r="B2657" s="12"/>
      <c r="C2657" s="12"/>
      <c r="D2657" s="12" t="s">
        <v>1241</v>
      </c>
      <c r="E2657" s="12" t="s">
        <v>2016</v>
      </c>
      <c r="F2657" s="12" t="s">
        <v>2015</v>
      </c>
      <c r="G2657" s="12"/>
      <c r="H2657" s="12"/>
      <c r="I2657" s="12"/>
      <c r="J2657" s="12"/>
      <c r="K2657" s="12"/>
      <c r="L2657" s="12"/>
      <c r="M2657" s="12"/>
      <c r="N2657" s="34" t="s">
        <v>1966</v>
      </c>
      <c r="O2657" s="12" t="s">
        <v>33</v>
      </c>
      <c r="P2657" s="33">
        <v>5</v>
      </c>
      <c r="Q2657" s="35">
        <v>57.9</v>
      </c>
      <c r="R2657" s="20">
        <f t="shared" si="41"/>
        <v>289.5</v>
      </c>
      <c r="S2657" s="20"/>
      <c r="T2657" s="27"/>
    </row>
    <row r="2658" spans="1:20" s="11" customFormat="1" ht="124.8" x14ac:dyDescent="0.3">
      <c r="A2658" s="12" t="s">
        <v>22</v>
      </c>
      <c r="B2658" s="12"/>
      <c r="C2658" s="12"/>
      <c r="D2658" s="12" t="s">
        <v>1241</v>
      </c>
      <c r="E2658" s="12" t="s">
        <v>2016</v>
      </c>
      <c r="F2658" s="12" t="s">
        <v>2015</v>
      </c>
      <c r="G2658" s="12"/>
      <c r="H2658" s="12"/>
      <c r="I2658" s="12"/>
      <c r="J2658" s="12"/>
      <c r="K2658" s="12"/>
      <c r="L2658" s="12"/>
      <c r="M2658" s="12"/>
      <c r="N2658" s="34" t="s">
        <v>1967</v>
      </c>
      <c r="O2658" s="12" t="s">
        <v>33</v>
      </c>
      <c r="P2658" s="33">
        <v>1</v>
      </c>
      <c r="Q2658" s="35">
        <v>2082.73</v>
      </c>
      <c r="R2658" s="20">
        <f t="shared" si="41"/>
        <v>2082.73</v>
      </c>
      <c r="S2658" s="20"/>
      <c r="T2658" s="27"/>
    </row>
    <row r="2659" spans="1:20" s="11" customFormat="1" ht="124.8" x14ac:dyDescent="0.3">
      <c r="A2659" s="12" t="s">
        <v>22</v>
      </c>
      <c r="B2659" s="12"/>
      <c r="C2659" s="12"/>
      <c r="D2659" s="12" t="s">
        <v>1241</v>
      </c>
      <c r="E2659" s="12" t="s">
        <v>2016</v>
      </c>
      <c r="F2659" s="12" t="s">
        <v>2015</v>
      </c>
      <c r="G2659" s="12"/>
      <c r="H2659" s="12"/>
      <c r="I2659" s="12"/>
      <c r="J2659" s="12"/>
      <c r="K2659" s="12"/>
      <c r="L2659" s="12"/>
      <c r="M2659" s="12"/>
      <c r="N2659" s="34" t="s">
        <v>1968</v>
      </c>
      <c r="O2659" s="12" t="s">
        <v>33</v>
      </c>
      <c r="P2659" s="33">
        <v>8</v>
      </c>
      <c r="Q2659" s="35">
        <v>2400.86</v>
      </c>
      <c r="R2659" s="20">
        <f t="shared" si="41"/>
        <v>19206.88</v>
      </c>
      <c r="S2659" s="20"/>
      <c r="T2659" s="27"/>
    </row>
    <row r="2660" spans="1:20" s="11" customFormat="1" ht="124.8" x14ac:dyDescent="0.3">
      <c r="A2660" s="12" t="s">
        <v>22</v>
      </c>
      <c r="B2660" s="12"/>
      <c r="C2660" s="12"/>
      <c r="D2660" s="12" t="s">
        <v>1241</v>
      </c>
      <c r="E2660" s="12" t="s">
        <v>2016</v>
      </c>
      <c r="F2660" s="12" t="s">
        <v>2015</v>
      </c>
      <c r="G2660" s="12"/>
      <c r="H2660" s="12"/>
      <c r="I2660" s="12"/>
      <c r="J2660" s="12"/>
      <c r="K2660" s="12"/>
      <c r="L2660" s="12"/>
      <c r="M2660" s="12"/>
      <c r="N2660" s="34" t="s">
        <v>1969</v>
      </c>
      <c r="O2660" s="12" t="s">
        <v>33</v>
      </c>
      <c r="P2660" s="33">
        <v>4</v>
      </c>
      <c r="Q2660" s="35">
        <v>556.37</v>
      </c>
      <c r="R2660" s="20">
        <f t="shared" si="41"/>
        <v>2225.48</v>
      </c>
      <c r="S2660" s="20"/>
      <c r="T2660" s="27"/>
    </row>
    <row r="2661" spans="1:20" s="11" customFormat="1" ht="140.4" x14ac:dyDescent="0.3">
      <c r="A2661" s="12" t="s">
        <v>22</v>
      </c>
      <c r="B2661" s="12"/>
      <c r="C2661" s="12"/>
      <c r="D2661" s="12" t="s">
        <v>1241</v>
      </c>
      <c r="E2661" s="12" t="s">
        <v>2016</v>
      </c>
      <c r="F2661" s="12" t="s">
        <v>2015</v>
      </c>
      <c r="G2661" s="12"/>
      <c r="H2661" s="12"/>
      <c r="I2661" s="12"/>
      <c r="J2661" s="12"/>
      <c r="K2661" s="12"/>
      <c r="L2661" s="12"/>
      <c r="M2661" s="12"/>
      <c r="N2661" s="34" t="s">
        <v>1970</v>
      </c>
      <c r="O2661" s="12" t="s">
        <v>33</v>
      </c>
      <c r="P2661" s="33">
        <v>5</v>
      </c>
      <c r="Q2661" s="35">
        <v>307.11</v>
      </c>
      <c r="R2661" s="20">
        <f t="shared" si="41"/>
        <v>1535.5500000000002</v>
      </c>
      <c r="S2661" s="20"/>
      <c r="T2661" s="27"/>
    </row>
    <row r="2662" spans="1:20" s="11" customFormat="1" ht="124.8" x14ac:dyDescent="0.3">
      <c r="A2662" s="12" t="s">
        <v>22</v>
      </c>
      <c r="B2662" s="12"/>
      <c r="C2662" s="12"/>
      <c r="D2662" s="12" t="s">
        <v>1241</v>
      </c>
      <c r="E2662" s="12" t="s">
        <v>2016</v>
      </c>
      <c r="F2662" s="12" t="s">
        <v>2015</v>
      </c>
      <c r="G2662" s="12"/>
      <c r="H2662" s="12"/>
      <c r="I2662" s="12"/>
      <c r="J2662" s="12"/>
      <c r="K2662" s="12"/>
      <c r="L2662" s="12"/>
      <c r="M2662" s="12"/>
      <c r="N2662" s="34" t="s">
        <v>1971</v>
      </c>
      <c r="O2662" s="12" t="s">
        <v>33</v>
      </c>
      <c r="P2662" s="33">
        <v>5</v>
      </c>
      <c r="Q2662" s="35">
        <v>56.82</v>
      </c>
      <c r="R2662" s="20">
        <f t="shared" si="41"/>
        <v>284.10000000000002</v>
      </c>
      <c r="S2662" s="20"/>
      <c r="T2662" s="27"/>
    </row>
    <row r="2663" spans="1:20" s="11" customFormat="1" ht="124.8" x14ac:dyDescent="0.3">
      <c r="A2663" s="12" t="s">
        <v>22</v>
      </c>
      <c r="B2663" s="12"/>
      <c r="C2663" s="12"/>
      <c r="D2663" s="12" t="s">
        <v>1241</v>
      </c>
      <c r="E2663" s="12" t="s">
        <v>2016</v>
      </c>
      <c r="F2663" s="12" t="s">
        <v>2015</v>
      </c>
      <c r="G2663" s="12"/>
      <c r="H2663" s="12"/>
      <c r="I2663" s="12"/>
      <c r="J2663" s="12"/>
      <c r="K2663" s="12"/>
      <c r="L2663" s="12"/>
      <c r="M2663" s="12"/>
      <c r="N2663" s="34" t="s">
        <v>1972</v>
      </c>
      <c r="O2663" s="12" t="s">
        <v>33</v>
      </c>
      <c r="P2663" s="33">
        <v>1</v>
      </c>
      <c r="Q2663" s="35">
        <v>45.88</v>
      </c>
      <c r="R2663" s="20">
        <f t="shared" si="41"/>
        <v>45.88</v>
      </c>
      <c r="S2663" s="20"/>
      <c r="T2663" s="27"/>
    </row>
    <row r="2664" spans="1:20" s="11" customFormat="1" ht="124.8" x14ac:dyDescent="0.3">
      <c r="A2664" s="12" t="s">
        <v>22</v>
      </c>
      <c r="B2664" s="12"/>
      <c r="C2664" s="12"/>
      <c r="D2664" s="12" t="s">
        <v>1241</v>
      </c>
      <c r="E2664" s="12" t="s">
        <v>2016</v>
      </c>
      <c r="F2664" s="12" t="s">
        <v>2015</v>
      </c>
      <c r="G2664" s="12"/>
      <c r="H2664" s="12"/>
      <c r="I2664" s="12"/>
      <c r="J2664" s="12"/>
      <c r="K2664" s="12"/>
      <c r="L2664" s="12"/>
      <c r="M2664" s="12"/>
      <c r="N2664" s="34" t="s">
        <v>1973</v>
      </c>
      <c r="O2664" s="12" t="s">
        <v>33</v>
      </c>
      <c r="P2664" s="33">
        <v>1</v>
      </c>
      <c r="Q2664" s="35">
        <v>181.79</v>
      </c>
      <c r="R2664" s="20">
        <f t="shared" si="41"/>
        <v>181.79</v>
      </c>
      <c r="S2664" s="20"/>
      <c r="T2664" s="27"/>
    </row>
    <row r="2665" spans="1:20" s="11" customFormat="1" ht="124.8" x14ac:dyDescent="0.3">
      <c r="A2665" s="12" t="s">
        <v>22</v>
      </c>
      <c r="B2665" s="12"/>
      <c r="C2665" s="12"/>
      <c r="D2665" s="12" t="s">
        <v>1241</v>
      </c>
      <c r="E2665" s="12" t="s">
        <v>2016</v>
      </c>
      <c r="F2665" s="12" t="s">
        <v>2015</v>
      </c>
      <c r="G2665" s="12"/>
      <c r="H2665" s="12"/>
      <c r="I2665" s="12"/>
      <c r="J2665" s="12"/>
      <c r="K2665" s="12"/>
      <c r="L2665" s="12"/>
      <c r="M2665" s="12"/>
      <c r="N2665" s="34" t="s">
        <v>1974</v>
      </c>
      <c r="O2665" s="12" t="s">
        <v>33</v>
      </c>
      <c r="P2665" s="33">
        <v>1</v>
      </c>
      <c r="Q2665" s="35">
        <v>2812.3</v>
      </c>
      <c r="R2665" s="20">
        <f t="shared" si="41"/>
        <v>2812.3</v>
      </c>
      <c r="S2665" s="20"/>
      <c r="T2665" s="27"/>
    </row>
    <row r="2666" spans="1:20" s="11" customFormat="1" ht="124.8" x14ac:dyDescent="0.3">
      <c r="A2666" s="12" t="s">
        <v>22</v>
      </c>
      <c r="B2666" s="12"/>
      <c r="C2666" s="12"/>
      <c r="D2666" s="12" t="s">
        <v>1241</v>
      </c>
      <c r="E2666" s="12" t="s">
        <v>2016</v>
      </c>
      <c r="F2666" s="12" t="s">
        <v>2015</v>
      </c>
      <c r="G2666" s="12"/>
      <c r="H2666" s="12"/>
      <c r="I2666" s="12"/>
      <c r="J2666" s="12"/>
      <c r="K2666" s="12"/>
      <c r="L2666" s="12"/>
      <c r="M2666" s="12"/>
      <c r="N2666" s="34" t="s">
        <v>1975</v>
      </c>
      <c r="O2666" s="12" t="s">
        <v>33</v>
      </c>
      <c r="P2666" s="33">
        <v>30</v>
      </c>
      <c r="Q2666" s="35">
        <v>46.18</v>
      </c>
      <c r="R2666" s="20">
        <f t="shared" si="41"/>
        <v>1385.4</v>
      </c>
      <c r="S2666" s="20"/>
      <c r="T2666" s="27"/>
    </row>
    <row r="2667" spans="1:20" s="11" customFormat="1" ht="124.8" x14ac:dyDescent="0.3">
      <c r="A2667" s="12" t="s">
        <v>22</v>
      </c>
      <c r="B2667" s="12"/>
      <c r="C2667" s="12"/>
      <c r="D2667" s="12" t="s">
        <v>1241</v>
      </c>
      <c r="E2667" s="12" t="s">
        <v>2016</v>
      </c>
      <c r="F2667" s="12" t="s">
        <v>2015</v>
      </c>
      <c r="G2667" s="12"/>
      <c r="H2667" s="12"/>
      <c r="I2667" s="12"/>
      <c r="J2667" s="12"/>
      <c r="K2667" s="12"/>
      <c r="L2667" s="12"/>
      <c r="M2667" s="12"/>
      <c r="N2667" s="34" t="s">
        <v>1976</v>
      </c>
      <c r="O2667" s="12" t="s">
        <v>33</v>
      </c>
      <c r="P2667" s="33">
        <v>10</v>
      </c>
      <c r="Q2667" s="35">
        <v>49.97</v>
      </c>
      <c r="R2667" s="20">
        <f t="shared" si="41"/>
        <v>499.7</v>
      </c>
      <c r="S2667" s="20"/>
      <c r="T2667" s="27"/>
    </row>
    <row r="2668" spans="1:20" s="11" customFormat="1" ht="124.8" x14ac:dyDescent="0.3">
      <c r="A2668" s="12" t="s">
        <v>22</v>
      </c>
      <c r="B2668" s="12"/>
      <c r="C2668" s="12"/>
      <c r="D2668" s="12" t="s">
        <v>1241</v>
      </c>
      <c r="E2668" s="12" t="s">
        <v>2016</v>
      </c>
      <c r="F2668" s="12" t="s">
        <v>2015</v>
      </c>
      <c r="G2668" s="12"/>
      <c r="H2668" s="12"/>
      <c r="I2668" s="12"/>
      <c r="J2668" s="12"/>
      <c r="K2668" s="12"/>
      <c r="L2668" s="12"/>
      <c r="M2668" s="12"/>
      <c r="N2668" s="34" t="s">
        <v>1977</v>
      </c>
      <c r="O2668" s="12" t="s">
        <v>33</v>
      </c>
      <c r="P2668" s="33">
        <v>10</v>
      </c>
      <c r="Q2668" s="35">
        <v>54.14</v>
      </c>
      <c r="R2668" s="20">
        <f t="shared" si="41"/>
        <v>541.4</v>
      </c>
      <c r="S2668" s="20"/>
      <c r="T2668" s="27"/>
    </row>
    <row r="2669" spans="1:20" s="11" customFormat="1" ht="124.8" x14ac:dyDescent="0.3">
      <c r="A2669" s="12" t="s">
        <v>22</v>
      </c>
      <c r="B2669" s="12"/>
      <c r="C2669" s="12"/>
      <c r="D2669" s="12" t="s">
        <v>1241</v>
      </c>
      <c r="E2669" s="12" t="s">
        <v>2016</v>
      </c>
      <c r="F2669" s="12" t="s">
        <v>2015</v>
      </c>
      <c r="G2669" s="12"/>
      <c r="H2669" s="12"/>
      <c r="I2669" s="12"/>
      <c r="J2669" s="12"/>
      <c r="K2669" s="12"/>
      <c r="L2669" s="12"/>
      <c r="M2669" s="12"/>
      <c r="N2669" s="34" t="s">
        <v>1978</v>
      </c>
      <c r="O2669" s="12" t="s">
        <v>33</v>
      </c>
      <c r="P2669" s="33">
        <v>5</v>
      </c>
      <c r="Q2669" s="35">
        <v>60.89</v>
      </c>
      <c r="R2669" s="20">
        <f t="shared" si="41"/>
        <v>304.45</v>
      </c>
      <c r="S2669" s="20"/>
      <c r="T2669" s="27"/>
    </row>
    <row r="2670" spans="1:20" s="11" customFormat="1" ht="124.8" x14ac:dyDescent="0.3">
      <c r="A2670" s="12" t="s">
        <v>22</v>
      </c>
      <c r="B2670" s="12"/>
      <c r="C2670" s="12"/>
      <c r="D2670" s="12" t="s">
        <v>1241</v>
      </c>
      <c r="E2670" s="12" t="s">
        <v>2016</v>
      </c>
      <c r="F2670" s="12" t="s">
        <v>2015</v>
      </c>
      <c r="G2670" s="12"/>
      <c r="H2670" s="12"/>
      <c r="I2670" s="12"/>
      <c r="J2670" s="12"/>
      <c r="K2670" s="12"/>
      <c r="L2670" s="12"/>
      <c r="M2670" s="12"/>
      <c r="N2670" s="34" t="s">
        <v>1979</v>
      </c>
      <c r="O2670" s="12" t="s">
        <v>33</v>
      </c>
      <c r="P2670" s="33">
        <v>5</v>
      </c>
      <c r="Q2670" s="35">
        <v>85.19</v>
      </c>
      <c r="R2670" s="20">
        <f t="shared" si="41"/>
        <v>425.95</v>
      </c>
      <c r="S2670" s="20"/>
      <c r="T2670" s="27"/>
    </row>
    <row r="2671" spans="1:20" s="11" customFormat="1" ht="124.8" x14ac:dyDescent="0.3">
      <c r="A2671" s="12" t="s">
        <v>22</v>
      </c>
      <c r="B2671" s="12"/>
      <c r="C2671" s="12"/>
      <c r="D2671" s="12" t="s">
        <v>1241</v>
      </c>
      <c r="E2671" s="12" t="s">
        <v>2016</v>
      </c>
      <c r="F2671" s="12" t="s">
        <v>2015</v>
      </c>
      <c r="G2671" s="12"/>
      <c r="H2671" s="12"/>
      <c r="I2671" s="12"/>
      <c r="J2671" s="12"/>
      <c r="K2671" s="12"/>
      <c r="L2671" s="12"/>
      <c r="M2671" s="12"/>
      <c r="N2671" s="34" t="s">
        <v>1980</v>
      </c>
      <c r="O2671" s="12" t="s">
        <v>33</v>
      </c>
      <c r="P2671" s="33">
        <v>5</v>
      </c>
      <c r="Q2671" s="35">
        <v>57.49</v>
      </c>
      <c r="R2671" s="20">
        <f t="shared" si="41"/>
        <v>287.45</v>
      </c>
      <c r="S2671" s="20"/>
      <c r="T2671" s="27"/>
    </row>
    <row r="2672" spans="1:20" s="11" customFormat="1" ht="124.8" x14ac:dyDescent="0.3">
      <c r="A2672" s="12" t="s">
        <v>22</v>
      </c>
      <c r="B2672" s="12"/>
      <c r="C2672" s="12"/>
      <c r="D2672" s="12" t="s">
        <v>1241</v>
      </c>
      <c r="E2672" s="12" t="s">
        <v>2016</v>
      </c>
      <c r="F2672" s="12" t="s">
        <v>2015</v>
      </c>
      <c r="G2672" s="12"/>
      <c r="H2672" s="12"/>
      <c r="I2672" s="12"/>
      <c r="J2672" s="12"/>
      <c r="K2672" s="12"/>
      <c r="L2672" s="12"/>
      <c r="M2672" s="12"/>
      <c r="N2672" s="34" t="s">
        <v>1981</v>
      </c>
      <c r="O2672" s="12" t="s">
        <v>33</v>
      </c>
      <c r="P2672" s="33">
        <v>5</v>
      </c>
      <c r="Q2672" s="35">
        <v>77.53</v>
      </c>
      <c r="R2672" s="20">
        <f t="shared" si="41"/>
        <v>387.65</v>
      </c>
      <c r="S2672" s="20"/>
      <c r="T2672" s="27"/>
    </row>
    <row r="2673" spans="1:20" s="11" customFormat="1" ht="124.8" x14ac:dyDescent="0.3">
      <c r="A2673" s="12" t="s">
        <v>22</v>
      </c>
      <c r="B2673" s="12"/>
      <c r="C2673" s="12"/>
      <c r="D2673" s="12" t="s">
        <v>1241</v>
      </c>
      <c r="E2673" s="12" t="s">
        <v>2016</v>
      </c>
      <c r="F2673" s="12" t="s">
        <v>2015</v>
      </c>
      <c r="G2673" s="12"/>
      <c r="H2673" s="12"/>
      <c r="I2673" s="12"/>
      <c r="J2673" s="12"/>
      <c r="K2673" s="12"/>
      <c r="L2673" s="12"/>
      <c r="M2673" s="12"/>
      <c r="N2673" s="34" t="s">
        <v>1982</v>
      </c>
      <c r="O2673" s="12" t="s">
        <v>33</v>
      </c>
      <c r="P2673" s="33">
        <v>5</v>
      </c>
      <c r="Q2673" s="35">
        <v>178.81</v>
      </c>
      <c r="R2673" s="20">
        <f t="shared" si="41"/>
        <v>894.05</v>
      </c>
      <c r="S2673" s="20"/>
      <c r="T2673" s="27"/>
    </row>
    <row r="2674" spans="1:20" s="11" customFormat="1" ht="124.8" x14ac:dyDescent="0.3">
      <c r="A2674" s="12" t="s">
        <v>22</v>
      </c>
      <c r="B2674" s="12"/>
      <c r="C2674" s="12"/>
      <c r="D2674" s="12" t="s">
        <v>1241</v>
      </c>
      <c r="E2674" s="12" t="s">
        <v>2016</v>
      </c>
      <c r="F2674" s="12" t="s">
        <v>2015</v>
      </c>
      <c r="G2674" s="12"/>
      <c r="H2674" s="12"/>
      <c r="I2674" s="12"/>
      <c r="J2674" s="12"/>
      <c r="K2674" s="12"/>
      <c r="L2674" s="12"/>
      <c r="M2674" s="12"/>
      <c r="N2674" s="34" t="s">
        <v>1983</v>
      </c>
      <c r="O2674" s="12" t="s">
        <v>33</v>
      </c>
      <c r="P2674" s="33">
        <v>5</v>
      </c>
      <c r="Q2674" s="35">
        <v>118.78</v>
      </c>
      <c r="R2674" s="20">
        <f t="shared" si="41"/>
        <v>593.9</v>
      </c>
      <c r="S2674" s="20"/>
      <c r="T2674" s="27"/>
    </row>
    <row r="2675" spans="1:20" s="11" customFormat="1" ht="124.8" x14ac:dyDescent="0.3">
      <c r="A2675" s="12" t="s">
        <v>22</v>
      </c>
      <c r="B2675" s="12"/>
      <c r="C2675" s="12"/>
      <c r="D2675" s="12" t="s">
        <v>1241</v>
      </c>
      <c r="E2675" s="12" t="s">
        <v>2016</v>
      </c>
      <c r="F2675" s="12" t="s">
        <v>2015</v>
      </c>
      <c r="G2675" s="12"/>
      <c r="H2675" s="12"/>
      <c r="I2675" s="12"/>
      <c r="J2675" s="12"/>
      <c r="K2675" s="12"/>
      <c r="L2675" s="12"/>
      <c r="M2675" s="12"/>
      <c r="N2675" s="34" t="s">
        <v>1984</v>
      </c>
      <c r="O2675" s="12" t="s">
        <v>33</v>
      </c>
      <c r="P2675" s="33">
        <v>5</v>
      </c>
      <c r="Q2675" s="35">
        <v>57.18</v>
      </c>
      <c r="R2675" s="20">
        <f t="shared" si="41"/>
        <v>285.89999999999998</v>
      </c>
      <c r="S2675" s="20"/>
      <c r="T2675" s="27"/>
    </row>
    <row r="2676" spans="1:20" s="11" customFormat="1" ht="124.8" x14ac:dyDescent="0.3">
      <c r="A2676" s="12" t="s">
        <v>22</v>
      </c>
      <c r="B2676" s="12"/>
      <c r="C2676" s="12"/>
      <c r="D2676" s="12" t="s">
        <v>1241</v>
      </c>
      <c r="E2676" s="12" t="s">
        <v>2016</v>
      </c>
      <c r="F2676" s="12" t="s">
        <v>2015</v>
      </c>
      <c r="G2676" s="12"/>
      <c r="H2676" s="12"/>
      <c r="I2676" s="12"/>
      <c r="J2676" s="12"/>
      <c r="K2676" s="12"/>
      <c r="L2676" s="12"/>
      <c r="M2676" s="12"/>
      <c r="N2676" s="34" t="s">
        <v>1985</v>
      </c>
      <c r="O2676" s="12" t="s">
        <v>33</v>
      </c>
      <c r="P2676" s="33">
        <v>10</v>
      </c>
      <c r="Q2676" s="35">
        <v>65.11</v>
      </c>
      <c r="R2676" s="20">
        <f t="shared" si="41"/>
        <v>651.1</v>
      </c>
      <c r="S2676" s="20"/>
      <c r="T2676" s="27"/>
    </row>
    <row r="2677" spans="1:20" s="11" customFormat="1" ht="124.8" x14ac:dyDescent="0.3">
      <c r="A2677" s="12" t="s">
        <v>22</v>
      </c>
      <c r="B2677" s="12"/>
      <c r="C2677" s="12"/>
      <c r="D2677" s="12" t="s">
        <v>1241</v>
      </c>
      <c r="E2677" s="12" t="s">
        <v>2016</v>
      </c>
      <c r="F2677" s="12" t="s">
        <v>2015</v>
      </c>
      <c r="G2677" s="12"/>
      <c r="H2677" s="12"/>
      <c r="I2677" s="12"/>
      <c r="J2677" s="12"/>
      <c r="K2677" s="12"/>
      <c r="L2677" s="12"/>
      <c r="M2677" s="12"/>
      <c r="N2677" s="34" t="s">
        <v>1986</v>
      </c>
      <c r="O2677" s="12" t="s">
        <v>33</v>
      </c>
      <c r="P2677" s="33">
        <v>20</v>
      </c>
      <c r="Q2677" s="35">
        <v>127.99</v>
      </c>
      <c r="R2677" s="20">
        <f t="shared" si="41"/>
        <v>2559.7999999999997</v>
      </c>
      <c r="S2677" s="20"/>
      <c r="T2677" s="27"/>
    </row>
    <row r="2678" spans="1:20" s="11" customFormat="1" ht="124.8" x14ac:dyDescent="0.3">
      <c r="A2678" s="12" t="s">
        <v>22</v>
      </c>
      <c r="B2678" s="12"/>
      <c r="C2678" s="12"/>
      <c r="D2678" s="12" t="s">
        <v>1241</v>
      </c>
      <c r="E2678" s="12" t="s">
        <v>2016</v>
      </c>
      <c r="F2678" s="12" t="s">
        <v>2015</v>
      </c>
      <c r="G2678" s="12"/>
      <c r="H2678" s="12"/>
      <c r="I2678" s="12"/>
      <c r="J2678" s="12"/>
      <c r="K2678" s="12"/>
      <c r="L2678" s="12"/>
      <c r="M2678" s="12"/>
      <c r="N2678" s="34" t="s">
        <v>1987</v>
      </c>
      <c r="O2678" s="12" t="s">
        <v>33</v>
      </c>
      <c r="P2678" s="33">
        <v>6</v>
      </c>
      <c r="Q2678" s="35">
        <v>68.7</v>
      </c>
      <c r="R2678" s="20">
        <f t="shared" si="41"/>
        <v>412.20000000000005</v>
      </c>
      <c r="S2678" s="20"/>
      <c r="T2678" s="27"/>
    </row>
    <row r="2679" spans="1:20" s="11" customFormat="1" ht="124.8" x14ac:dyDescent="0.3">
      <c r="A2679" s="12" t="s">
        <v>22</v>
      </c>
      <c r="B2679" s="12"/>
      <c r="C2679" s="12"/>
      <c r="D2679" s="12" t="s">
        <v>1241</v>
      </c>
      <c r="E2679" s="12" t="s">
        <v>2016</v>
      </c>
      <c r="F2679" s="12" t="s">
        <v>2015</v>
      </c>
      <c r="G2679" s="12"/>
      <c r="H2679" s="12"/>
      <c r="I2679" s="12"/>
      <c r="J2679" s="12"/>
      <c r="K2679" s="12"/>
      <c r="L2679" s="12"/>
      <c r="M2679" s="12"/>
      <c r="N2679" s="34" t="s">
        <v>1988</v>
      </c>
      <c r="O2679" s="12" t="s">
        <v>33</v>
      </c>
      <c r="P2679" s="33">
        <v>9</v>
      </c>
      <c r="Q2679" s="35">
        <v>45.27</v>
      </c>
      <c r="R2679" s="20">
        <f t="shared" si="41"/>
        <v>407.43</v>
      </c>
      <c r="S2679" s="20"/>
      <c r="T2679" s="27"/>
    </row>
    <row r="2680" spans="1:20" s="11" customFormat="1" ht="124.8" x14ac:dyDescent="0.3">
      <c r="A2680" s="12" t="s">
        <v>22</v>
      </c>
      <c r="B2680" s="12"/>
      <c r="C2680" s="12"/>
      <c r="D2680" s="12" t="s">
        <v>1241</v>
      </c>
      <c r="E2680" s="12" t="s">
        <v>2016</v>
      </c>
      <c r="F2680" s="12" t="s">
        <v>2015</v>
      </c>
      <c r="G2680" s="12"/>
      <c r="H2680" s="12"/>
      <c r="I2680" s="12"/>
      <c r="J2680" s="12"/>
      <c r="K2680" s="12"/>
      <c r="L2680" s="12"/>
      <c r="M2680" s="12"/>
      <c r="N2680" s="34" t="s">
        <v>1989</v>
      </c>
      <c r="O2680" s="12" t="s">
        <v>33</v>
      </c>
      <c r="P2680" s="33">
        <v>15</v>
      </c>
      <c r="Q2680" s="35">
        <v>47.45</v>
      </c>
      <c r="R2680" s="20">
        <f t="shared" si="41"/>
        <v>711.75</v>
      </c>
      <c r="S2680" s="20"/>
      <c r="T2680" s="27"/>
    </row>
    <row r="2681" spans="1:20" s="11" customFormat="1" ht="124.8" x14ac:dyDescent="0.3">
      <c r="A2681" s="12" t="s">
        <v>22</v>
      </c>
      <c r="B2681" s="12"/>
      <c r="C2681" s="12"/>
      <c r="D2681" s="12" t="s">
        <v>1241</v>
      </c>
      <c r="E2681" s="12" t="s">
        <v>2016</v>
      </c>
      <c r="F2681" s="12" t="s">
        <v>2015</v>
      </c>
      <c r="G2681" s="12"/>
      <c r="H2681" s="12"/>
      <c r="I2681" s="12"/>
      <c r="J2681" s="12"/>
      <c r="K2681" s="12"/>
      <c r="L2681" s="12"/>
      <c r="M2681" s="12"/>
      <c r="N2681" s="34" t="s">
        <v>1990</v>
      </c>
      <c r="O2681" s="12" t="s">
        <v>33</v>
      </c>
      <c r="P2681" s="33">
        <v>15</v>
      </c>
      <c r="Q2681" s="35">
        <v>64.61</v>
      </c>
      <c r="R2681" s="20">
        <f t="shared" si="41"/>
        <v>969.15</v>
      </c>
      <c r="S2681" s="20"/>
      <c r="T2681" s="27"/>
    </row>
    <row r="2682" spans="1:20" s="11" customFormat="1" ht="124.8" x14ac:dyDescent="0.3">
      <c r="A2682" s="12" t="s">
        <v>22</v>
      </c>
      <c r="B2682" s="12"/>
      <c r="C2682" s="12"/>
      <c r="D2682" s="12" t="s">
        <v>1241</v>
      </c>
      <c r="E2682" s="12" t="s">
        <v>2016</v>
      </c>
      <c r="F2682" s="12" t="s">
        <v>2015</v>
      </c>
      <c r="G2682" s="12"/>
      <c r="H2682" s="12"/>
      <c r="I2682" s="12"/>
      <c r="J2682" s="12"/>
      <c r="K2682" s="12"/>
      <c r="L2682" s="12"/>
      <c r="M2682" s="12"/>
      <c r="N2682" s="34" t="s">
        <v>1991</v>
      </c>
      <c r="O2682" s="12" t="s">
        <v>33</v>
      </c>
      <c r="P2682" s="33">
        <v>30</v>
      </c>
      <c r="Q2682" s="35">
        <v>42.87</v>
      </c>
      <c r="R2682" s="20">
        <f t="shared" si="41"/>
        <v>1286.0999999999999</v>
      </c>
      <c r="S2682" s="20"/>
      <c r="T2682" s="27"/>
    </row>
    <row r="2683" spans="1:20" s="11" customFormat="1" ht="124.8" x14ac:dyDescent="0.3">
      <c r="A2683" s="12" t="s">
        <v>22</v>
      </c>
      <c r="B2683" s="12"/>
      <c r="C2683" s="12"/>
      <c r="D2683" s="12" t="s">
        <v>1241</v>
      </c>
      <c r="E2683" s="12" t="s">
        <v>2016</v>
      </c>
      <c r="F2683" s="12" t="s">
        <v>2015</v>
      </c>
      <c r="G2683" s="12"/>
      <c r="H2683" s="12"/>
      <c r="I2683" s="12"/>
      <c r="J2683" s="12"/>
      <c r="K2683" s="12"/>
      <c r="L2683" s="12"/>
      <c r="M2683" s="12"/>
      <c r="N2683" s="34" t="s">
        <v>1992</v>
      </c>
      <c r="O2683" s="12" t="s">
        <v>33</v>
      </c>
      <c r="P2683" s="33">
        <v>64</v>
      </c>
      <c r="Q2683" s="35">
        <v>371.13</v>
      </c>
      <c r="R2683" s="20">
        <f t="shared" si="41"/>
        <v>23752.32</v>
      </c>
      <c r="S2683" s="20"/>
      <c r="T2683" s="27"/>
    </row>
    <row r="2684" spans="1:20" s="11" customFormat="1" ht="124.8" x14ac:dyDescent="0.3">
      <c r="A2684" s="12" t="s">
        <v>22</v>
      </c>
      <c r="B2684" s="12"/>
      <c r="C2684" s="12"/>
      <c r="D2684" s="12" t="s">
        <v>1241</v>
      </c>
      <c r="E2684" s="12" t="s">
        <v>2016</v>
      </c>
      <c r="F2684" s="12" t="s">
        <v>2015</v>
      </c>
      <c r="G2684" s="12"/>
      <c r="H2684" s="12"/>
      <c r="I2684" s="12"/>
      <c r="J2684" s="12"/>
      <c r="K2684" s="12"/>
      <c r="L2684" s="12"/>
      <c r="M2684" s="12"/>
      <c r="N2684" s="34" t="s">
        <v>1993</v>
      </c>
      <c r="O2684" s="12" t="s">
        <v>33</v>
      </c>
      <c r="P2684" s="33">
        <v>4</v>
      </c>
      <c r="Q2684" s="35">
        <v>655.22</v>
      </c>
      <c r="R2684" s="20">
        <f t="shared" si="41"/>
        <v>2620.88</v>
      </c>
      <c r="S2684" s="20"/>
      <c r="T2684" s="27"/>
    </row>
    <row r="2685" spans="1:20" s="11" customFormat="1" ht="409.6" x14ac:dyDescent="0.3">
      <c r="A2685" s="12" t="s">
        <v>22</v>
      </c>
      <c r="B2685" s="12"/>
      <c r="C2685" s="12"/>
      <c r="D2685" s="12" t="s">
        <v>1241</v>
      </c>
      <c r="E2685" s="12" t="s">
        <v>2016</v>
      </c>
      <c r="F2685" s="12" t="s">
        <v>2015</v>
      </c>
      <c r="G2685" s="12"/>
      <c r="H2685" s="12"/>
      <c r="I2685" s="12"/>
      <c r="J2685" s="12"/>
      <c r="K2685" s="12"/>
      <c r="L2685" s="12"/>
      <c r="M2685" s="12"/>
      <c r="N2685" s="34" t="s">
        <v>1994</v>
      </c>
      <c r="O2685" s="12" t="s">
        <v>33</v>
      </c>
      <c r="P2685" s="33">
        <v>8</v>
      </c>
      <c r="Q2685" s="35">
        <v>4365.79</v>
      </c>
      <c r="R2685" s="20">
        <f t="shared" si="41"/>
        <v>34926.32</v>
      </c>
      <c r="S2685" s="20"/>
      <c r="T2685" s="27"/>
    </row>
    <row r="2686" spans="1:20" s="11" customFormat="1" ht="124.8" x14ac:dyDescent="0.3">
      <c r="A2686" s="12" t="s">
        <v>22</v>
      </c>
      <c r="B2686" s="12"/>
      <c r="C2686" s="12"/>
      <c r="D2686" s="12" t="s">
        <v>1241</v>
      </c>
      <c r="E2686" s="12" t="s">
        <v>2016</v>
      </c>
      <c r="F2686" s="12" t="s">
        <v>2015</v>
      </c>
      <c r="G2686" s="12"/>
      <c r="H2686" s="12"/>
      <c r="I2686" s="12"/>
      <c r="J2686" s="12"/>
      <c r="K2686" s="12"/>
      <c r="L2686" s="12"/>
      <c r="M2686" s="12"/>
      <c r="N2686" s="34" t="s">
        <v>1995</v>
      </c>
      <c r="O2686" s="12" t="s">
        <v>33</v>
      </c>
      <c r="P2686" s="33">
        <v>9</v>
      </c>
      <c r="Q2686" s="35">
        <v>2615.77</v>
      </c>
      <c r="R2686" s="20">
        <f t="shared" si="41"/>
        <v>23541.93</v>
      </c>
      <c r="S2686" s="20"/>
      <c r="T2686" s="27"/>
    </row>
    <row r="2687" spans="1:20" s="11" customFormat="1" ht="124.8" x14ac:dyDescent="0.3">
      <c r="A2687" s="12" t="s">
        <v>22</v>
      </c>
      <c r="B2687" s="12"/>
      <c r="C2687" s="12"/>
      <c r="D2687" s="12" t="s">
        <v>1241</v>
      </c>
      <c r="E2687" s="12" t="s">
        <v>2016</v>
      </c>
      <c r="F2687" s="12" t="s">
        <v>2015</v>
      </c>
      <c r="G2687" s="12"/>
      <c r="H2687" s="12"/>
      <c r="I2687" s="12"/>
      <c r="J2687" s="12"/>
      <c r="K2687" s="12"/>
      <c r="L2687" s="12"/>
      <c r="M2687" s="12"/>
      <c r="N2687" s="34" t="s">
        <v>1996</v>
      </c>
      <c r="O2687" s="12" t="s">
        <v>33</v>
      </c>
      <c r="P2687" s="33">
        <v>4</v>
      </c>
      <c r="Q2687" s="35">
        <v>3371.46</v>
      </c>
      <c r="R2687" s="20">
        <f t="shared" si="41"/>
        <v>13485.84</v>
      </c>
      <c r="S2687" s="20"/>
      <c r="T2687" s="27"/>
    </row>
    <row r="2688" spans="1:20" s="11" customFormat="1" ht="124.8" x14ac:dyDescent="0.3">
      <c r="A2688" s="12" t="s">
        <v>22</v>
      </c>
      <c r="B2688" s="12"/>
      <c r="C2688" s="12"/>
      <c r="D2688" s="12" t="s">
        <v>1241</v>
      </c>
      <c r="E2688" s="12" t="s">
        <v>2016</v>
      </c>
      <c r="F2688" s="12" t="s">
        <v>2015</v>
      </c>
      <c r="G2688" s="12"/>
      <c r="H2688" s="12"/>
      <c r="I2688" s="12"/>
      <c r="J2688" s="12"/>
      <c r="K2688" s="12"/>
      <c r="L2688" s="12"/>
      <c r="M2688" s="12"/>
      <c r="N2688" s="34" t="s">
        <v>1997</v>
      </c>
      <c r="O2688" s="12" t="s">
        <v>33</v>
      </c>
      <c r="P2688" s="33">
        <v>4</v>
      </c>
      <c r="Q2688" s="35">
        <v>4676.1000000000004</v>
      </c>
      <c r="R2688" s="20">
        <f t="shared" si="41"/>
        <v>18704.400000000001</v>
      </c>
      <c r="S2688" s="20"/>
      <c r="T2688" s="27"/>
    </row>
    <row r="2689" spans="1:20" s="11" customFormat="1" ht="124.8" x14ac:dyDescent="0.3">
      <c r="A2689" s="12" t="s">
        <v>22</v>
      </c>
      <c r="B2689" s="12"/>
      <c r="C2689" s="12"/>
      <c r="D2689" s="12" t="s">
        <v>1241</v>
      </c>
      <c r="E2689" s="12" t="s">
        <v>2016</v>
      </c>
      <c r="F2689" s="12" t="s">
        <v>2015</v>
      </c>
      <c r="G2689" s="12"/>
      <c r="H2689" s="12"/>
      <c r="I2689" s="12"/>
      <c r="J2689" s="12"/>
      <c r="K2689" s="12"/>
      <c r="L2689" s="12"/>
      <c r="M2689" s="12"/>
      <c r="N2689" s="34" t="s">
        <v>1998</v>
      </c>
      <c r="O2689" s="12" t="s">
        <v>33</v>
      </c>
      <c r="P2689" s="33">
        <v>1</v>
      </c>
      <c r="Q2689" s="35">
        <v>21525.040000000001</v>
      </c>
      <c r="R2689" s="20">
        <f t="shared" si="41"/>
        <v>21525.040000000001</v>
      </c>
      <c r="S2689" s="20"/>
      <c r="T2689" s="27"/>
    </row>
    <row r="2690" spans="1:20" s="11" customFormat="1" ht="124.8" x14ac:dyDescent="0.3">
      <c r="A2690" s="12" t="s">
        <v>22</v>
      </c>
      <c r="B2690" s="12"/>
      <c r="C2690" s="12"/>
      <c r="D2690" s="12" t="s">
        <v>1241</v>
      </c>
      <c r="E2690" s="12" t="s">
        <v>2016</v>
      </c>
      <c r="F2690" s="12" t="s">
        <v>2015</v>
      </c>
      <c r="G2690" s="12"/>
      <c r="H2690" s="12"/>
      <c r="I2690" s="12"/>
      <c r="J2690" s="12"/>
      <c r="K2690" s="12"/>
      <c r="L2690" s="12"/>
      <c r="M2690" s="12"/>
      <c r="N2690" s="34" t="s">
        <v>1999</v>
      </c>
      <c r="O2690" s="12" t="s">
        <v>33</v>
      </c>
      <c r="P2690" s="33">
        <v>2</v>
      </c>
      <c r="Q2690" s="35">
        <v>292.68</v>
      </c>
      <c r="R2690" s="20">
        <f t="shared" ref="R2690:R2753" si="42">P2690*Q2690</f>
        <v>585.36</v>
      </c>
      <c r="S2690" s="20"/>
      <c r="T2690" s="27"/>
    </row>
    <row r="2691" spans="1:20" s="11" customFormat="1" ht="171.6" x14ac:dyDescent="0.3">
      <c r="A2691" s="12" t="s">
        <v>22</v>
      </c>
      <c r="B2691" s="12"/>
      <c r="C2691" s="12"/>
      <c r="D2691" s="12" t="s">
        <v>1241</v>
      </c>
      <c r="E2691" s="12" t="s">
        <v>2016</v>
      </c>
      <c r="F2691" s="12" t="s">
        <v>2015</v>
      </c>
      <c r="G2691" s="12"/>
      <c r="H2691" s="12"/>
      <c r="I2691" s="12"/>
      <c r="J2691" s="12"/>
      <c r="K2691" s="12"/>
      <c r="L2691" s="12"/>
      <c r="M2691" s="12"/>
      <c r="N2691" s="34" t="s">
        <v>2000</v>
      </c>
      <c r="O2691" s="12" t="s">
        <v>33</v>
      </c>
      <c r="P2691" s="33">
        <v>5</v>
      </c>
      <c r="Q2691" s="35">
        <v>88.01</v>
      </c>
      <c r="R2691" s="20">
        <f t="shared" si="42"/>
        <v>440.05</v>
      </c>
      <c r="S2691" s="20"/>
      <c r="T2691" s="27"/>
    </row>
    <row r="2692" spans="1:20" s="11" customFormat="1" ht="124.8" x14ac:dyDescent="0.3">
      <c r="A2692" s="12" t="s">
        <v>22</v>
      </c>
      <c r="B2692" s="12"/>
      <c r="C2692" s="12"/>
      <c r="D2692" s="12" t="s">
        <v>1241</v>
      </c>
      <c r="E2692" s="12" t="s">
        <v>2016</v>
      </c>
      <c r="F2692" s="12" t="s">
        <v>2015</v>
      </c>
      <c r="G2692" s="12"/>
      <c r="H2692" s="12"/>
      <c r="I2692" s="12"/>
      <c r="J2692" s="12"/>
      <c r="K2692" s="12"/>
      <c r="L2692" s="12"/>
      <c r="M2692" s="12"/>
      <c r="N2692" s="34" t="s">
        <v>2001</v>
      </c>
      <c r="O2692" s="12" t="s">
        <v>33</v>
      </c>
      <c r="P2692" s="33">
        <v>80</v>
      </c>
      <c r="Q2692" s="35">
        <v>21.43</v>
      </c>
      <c r="R2692" s="20">
        <f t="shared" si="42"/>
        <v>1714.4</v>
      </c>
      <c r="S2692" s="20"/>
      <c r="T2692" s="27"/>
    </row>
    <row r="2693" spans="1:20" s="11" customFormat="1" ht="124.8" x14ac:dyDescent="0.3">
      <c r="A2693" s="12" t="s">
        <v>22</v>
      </c>
      <c r="B2693" s="12"/>
      <c r="C2693" s="12"/>
      <c r="D2693" s="12" t="s">
        <v>1241</v>
      </c>
      <c r="E2693" s="12" t="s">
        <v>2016</v>
      </c>
      <c r="F2693" s="12" t="s">
        <v>2015</v>
      </c>
      <c r="G2693" s="12"/>
      <c r="H2693" s="12"/>
      <c r="I2693" s="12"/>
      <c r="J2693" s="12"/>
      <c r="K2693" s="12"/>
      <c r="L2693" s="12"/>
      <c r="M2693" s="12"/>
      <c r="N2693" s="34" t="s">
        <v>2002</v>
      </c>
      <c r="O2693" s="12" t="s">
        <v>33</v>
      </c>
      <c r="P2693" s="33">
        <v>80</v>
      </c>
      <c r="Q2693" s="35">
        <v>38.01</v>
      </c>
      <c r="R2693" s="20">
        <f t="shared" si="42"/>
        <v>3040.7999999999997</v>
      </c>
      <c r="S2693" s="20"/>
      <c r="T2693" s="27"/>
    </row>
    <row r="2694" spans="1:20" s="11" customFormat="1" ht="140.4" x14ac:dyDescent="0.3">
      <c r="A2694" s="12" t="s">
        <v>22</v>
      </c>
      <c r="B2694" s="12"/>
      <c r="C2694" s="12"/>
      <c r="D2694" s="12" t="s">
        <v>1241</v>
      </c>
      <c r="E2694" s="12" t="s">
        <v>2016</v>
      </c>
      <c r="F2694" s="12" t="s">
        <v>2015</v>
      </c>
      <c r="G2694" s="12"/>
      <c r="H2694" s="12"/>
      <c r="I2694" s="12"/>
      <c r="J2694" s="12"/>
      <c r="K2694" s="12"/>
      <c r="L2694" s="12"/>
      <c r="M2694" s="12"/>
      <c r="N2694" s="34" t="s">
        <v>2003</v>
      </c>
      <c r="O2694" s="12" t="s">
        <v>33</v>
      </c>
      <c r="P2694" s="33">
        <v>1</v>
      </c>
      <c r="Q2694" s="35">
        <v>7255.55</v>
      </c>
      <c r="R2694" s="20">
        <f t="shared" si="42"/>
        <v>7255.55</v>
      </c>
      <c r="S2694" s="20"/>
      <c r="T2694" s="27"/>
    </row>
    <row r="2695" spans="1:20" s="11" customFormat="1" ht="124.8" x14ac:dyDescent="0.3">
      <c r="A2695" s="12" t="s">
        <v>22</v>
      </c>
      <c r="B2695" s="12"/>
      <c r="C2695" s="12"/>
      <c r="D2695" s="12" t="s">
        <v>1241</v>
      </c>
      <c r="E2695" s="12" t="s">
        <v>2016</v>
      </c>
      <c r="F2695" s="12" t="s">
        <v>2015</v>
      </c>
      <c r="G2695" s="12"/>
      <c r="H2695" s="12"/>
      <c r="I2695" s="12"/>
      <c r="J2695" s="12"/>
      <c r="K2695" s="12"/>
      <c r="L2695" s="12"/>
      <c r="M2695" s="12"/>
      <c r="N2695" s="34" t="s">
        <v>2004</v>
      </c>
      <c r="O2695" s="12" t="s">
        <v>33</v>
      </c>
      <c r="P2695" s="33">
        <v>1</v>
      </c>
      <c r="Q2695" s="35">
        <v>828.66</v>
      </c>
      <c r="R2695" s="20">
        <f t="shared" si="42"/>
        <v>828.66</v>
      </c>
      <c r="S2695" s="20"/>
      <c r="T2695" s="27"/>
    </row>
    <row r="2696" spans="1:20" s="11" customFormat="1" ht="124.8" x14ac:dyDescent="0.3">
      <c r="A2696" s="12" t="s">
        <v>22</v>
      </c>
      <c r="B2696" s="12"/>
      <c r="C2696" s="12"/>
      <c r="D2696" s="12" t="s">
        <v>1241</v>
      </c>
      <c r="E2696" s="12" t="s">
        <v>2016</v>
      </c>
      <c r="F2696" s="12" t="s">
        <v>2015</v>
      </c>
      <c r="G2696" s="12"/>
      <c r="H2696" s="12"/>
      <c r="I2696" s="12"/>
      <c r="J2696" s="12"/>
      <c r="K2696" s="12"/>
      <c r="L2696" s="12"/>
      <c r="M2696" s="12"/>
      <c r="N2696" s="34" t="s">
        <v>2005</v>
      </c>
      <c r="O2696" s="12" t="s">
        <v>33</v>
      </c>
      <c r="P2696" s="33">
        <v>1</v>
      </c>
      <c r="Q2696" s="35">
        <v>54.96</v>
      </c>
      <c r="R2696" s="20">
        <f t="shared" si="42"/>
        <v>54.96</v>
      </c>
      <c r="S2696" s="20"/>
      <c r="T2696" s="27"/>
    </row>
    <row r="2697" spans="1:20" s="11" customFormat="1" ht="124.8" x14ac:dyDescent="0.3">
      <c r="A2697" s="12" t="s">
        <v>22</v>
      </c>
      <c r="B2697" s="12"/>
      <c r="C2697" s="12"/>
      <c r="D2697" s="12" t="s">
        <v>1241</v>
      </c>
      <c r="E2697" s="12" t="s">
        <v>2016</v>
      </c>
      <c r="F2697" s="12" t="s">
        <v>2015</v>
      </c>
      <c r="G2697" s="12"/>
      <c r="H2697" s="12"/>
      <c r="I2697" s="12"/>
      <c r="J2697" s="12"/>
      <c r="K2697" s="12"/>
      <c r="L2697" s="12"/>
      <c r="M2697" s="12"/>
      <c r="N2697" s="34" t="s">
        <v>2006</v>
      </c>
      <c r="O2697" s="12" t="s">
        <v>33</v>
      </c>
      <c r="P2697" s="33">
        <v>4</v>
      </c>
      <c r="Q2697" s="35">
        <v>2955.59</v>
      </c>
      <c r="R2697" s="20">
        <f t="shared" si="42"/>
        <v>11822.36</v>
      </c>
      <c r="S2697" s="20"/>
      <c r="T2697" s="27"/>
    </row>
    <row r="2698" spans="1:20" s="11" customFormat="1" ht="124.8" x14ac:dyDescent="0.3">
      <c r="A2698" s="12" t="s">
        <v>22</v>
      </c>
      <c r="B2698" s="12"/>
      <c r="C2698" s="12"/>
      <c r="D2698" s="12" t="s">
        <v>1241</v>
      </c>
      <c r="E2698" s="12" t="s">
        <v>2016</v>
      </c>
      <c r="F2698" s="12" t="s">
        <v>2015</v>
      </c>
      <c r="G2698" s="12"/>
      <c r="H2698" s="12"/>
      <c r="I2698" s="12"/>
      <c r="J2698" s="12"/>
      <c r="K2698" s="12"/>
      <c r="L2698" s="12"/>
      <c r="M2698" s="12"/>
      <c r="N2698" s="34" t="s">
        <v>2007</v>
      </c>
      <c r="O2698" s="12" t="s">
        <v>33</v>
      </c>
      <c r="P2698" s="33">
        <v>2</v>
      </c>
      <c r="Q2698" s="35">
        <v>5805.81</v>
      </c>
      <c r="R2698" s="20">
        <f t="shared" si="42"/>
        <v>11611.62</v>
      </c>
      <c r="S2698" s="20"/>
      <c r="T2698" s="27"/>
    </row>
    <row r="2699" spans="1:20" s="11" customFormat="1" ht="171.6" x14ac:dyDescent="0.3">
      <c r="A2699" s="12" t="s">
        <v>22</v>
      </c>
      <c r="B2699" s="12"/>
      <c r="C2699" s="12"/>
      <c r="D2699" s="12" t="s">
        <v>1241</v>
      </c>
      <c r="E2699" s="12" t="s">
        <v>2016</v>
      </c>
      <c r="F2699" s="12" t="s">
        <v>2015</v>
      </c>
      <c r="G2699" s="12"/>
      <c r="H2699" s="12"/>
      <c r="I2699" s="12"/>
      <c r="J2699" s="12"/>
      <c r="K2699" s="12"/>
      <c r="L2699" s="12"/>
      <c r="M2699" s="12"/>
      <c r="N2699" s="34" t="s">
        <v>2008</v>
      </c>
      <c r="O2699" s="12" t="s">
        <v>33</v>
      </c>
      <c r="P2699" s="33">
        <v>4</v>
      </c>
      <c r="Q2699" s="35">
        <v>1886.82</v>
      </c>
      <c r="R2699" s="20">
        <f t="shared" si="42"/>
        <v>7547.28</v>
      </c>
      <c r="S2699" s="20"/>
      <c r="T2699" s="27"/>
    </row>
    <row r="2700" spans="1:20" s="11" customFormat="1" ht="124.8" x14ac:dyDescent="0.3">
      <c r="A2700" s="12" t="s">
        <v>22</v>
      </c>
      <c r="B2700" s="12"/>
      <c r="C2700" s="12"/>
      <c r="D2700" s="12" t="s">
        <v>1241</v>
      </c>
      <c r="E2700" s="12" t="s">
        <v>2016</v>
      </c>
      <c r="F2700" s="12" t="s">
        <v>2015</v>
      </c>
      <c r="G2700" s="12"/>
      <c r="H2700" s="12"/>
      <c r="I2700" s="12"/>
      <c r="J2700" s="12"/>
      <c r="K2700" s="12"/>
      <c r="L2700" s="12"/>
      <c r="M2700" s="12"/>
      <c r="N2700" s="34" t="s">
        <v>2009</v>
      </c>
      <c r="O2700" s="12" t="s">
        <v>33</v>
      </c>
      <c r="P2700" s="33">
        <v>2</v>
      </c>
      <c r="Q2700" s="35">
        <v>823.08</v>
      </c>
      <c r="R2700" s="20">
        <f t="shared" si="42"/>
        <v>1646.16</v>
      </c>
      <c r="S2700" s="20"/>
      <c r="T2700" s="27"/>
    </row>
    <row r="2701" spans="1:20" s="11" customFormat="1" ht="265.2" x14ac:dyDescent="0.3">
      <c r="A2701" s="12" t="s">
        <v>22</v>
      </c>
      <c r="B2701" s="12"/>
      <c r="C2701" s="12"/>
      <c r="D2701" s="12" t="s">
        <v>1241</v>
      </c>
      <c r="E2701" s="12" t="s">
        <v>2016</v>
      </c>
      <c r="F2701" s="12" t="s">
        <v>2015</v>
      </c>
      <c r="G2701" s="12"/>
      <c r="H2701" s="12"/>
      <c r="I2701" s="12"/>
      <c r="J2701" s="12"/>
      <c r="K2701" s="12"/>
      <c r="L2701" s="12"/>
      <c r="M2701" s="12"/>
      <c r="N2701" s="34" t="s">
        <v>2010</v>
      </c>
      <c r="O2701" s="12" t="s">
        <v>33</v>
      </c>
      <c r="P2701" s="33">
        <v>10</v>
      </c>
      <c r="Q2701" s="35">
        <v>696.59</v>
      </c>
      <c r="R2701" s="20">
        <f t="shared" si="42"/>
        <v>6965.9000000000005</v>
      </c>
      <c r="S2701" s="20"/>
      <c r="T2701" s="27"/>
    </row>
    <row r="2702" spans="1:20" s="11" customFormat="1" ht="124.8" x14ac:dyDescent="0.3">
      <c r="A2702" s="12" t="s">
        <v>22</v>
      </c>
      <c r="B2702" s="12"/>
      <c r="C2702" s="12"/>
      <c r="D2702" s="12" t="s">
        <v>1241</v>
      </c>
      <c r="E2702" s="12" t="s">
        <v>2016</v>
      </c>
      <c r="F2702" s="12" t="s">
        <v>2015</v>
      </c>
      <c r="G2702" s="12"/>
      <c r="H2702" s="12"/>
      <c r="I2702" s="12"/>
      <c r="J2702" s="12"/>
      <c r="K2702" s="12"/>
      <c r="L2702" s="12"/>
      <c r="M2702" s="12"/>
      <c r="N2702" s="34" t="s">
        <v>2011</v>
      </c>
      <c r="O2702" s="12" t="s">
        <v>28</v>
      </c>
      <c r="P2702" s="33">
        <v>2</v>
      </c>
      <c r="Q2702" s="35">
        <v>295.60000000000002</v>
      </c>
      <c r="R2702" s="20">
        <f t="shared" si="42"/>
        <v>591.20000000000005</v>
      </c>
      <c r="S2702" s="20"/>
      <c r="T2702" s="27"/>
    </row>
    <row r="2703" spans="1:20" s="11" customFormat="1" ht="124.8" x14ac:dyDescent="0.3">
      <c r="A2703" s="12" t="s">
        <v>22</v>
      </c>
      <c r="B2703" s="12"/>
      <c r="C2703" s="12"/>
      <c r="D2703" s="12" t="s">
        <v>1241</v>
      </c>
      <c r="E2703" s="12" t="s">
        <v>2016</v>
      </c>
      <c r="F2703" s="12" t="s">
        <v>2015</v>
      </c>
      <c r="G2703" s="12"/>
      <c r="H2703" s="12"/>
      <c r="I2703" s="12"/>
      <c r="J2703" s="12"/>
      <c r="K2703" s="12"/>
      <c r="L2703" s="12"/>
      <c r="M2703" s="12"/>
      <c r="N2703" s="34" t="s">
        <v>2012</v>
      </c>
      <c r="O2703" s="12" t="s">
        <v>28</v>
      </c>
      <c r="P2703" s="33">
        <v>2</v>
      </c>
      <c r="Q2703" s="35">
        <v>316.18</v>
      </c>
      <c r="R2703" s="20">
        <f t="shared" si="42"/>
        <v>632.36</v>
      </c>
      <c r="S2703" s="20"/>
      <c r="T2703" s="27"/>
    </row>
    <row r="2704" spans="1:20" s="11" customFormat="1" ht="124.8" x14ac:dyDescent="0.3">
      <c r="A2704" s="12" t="s">
        <v>22</v>
      </c>
      <c r="B2704" s="12"/>
      <c r="C2704" s="12"/>
      <c r="D2704" s="12" t="s">
        <v>1241</v>
      </c>
      <c r="E2704" s="12" t="s">
        <v>2016</v>
      </c>
      <c r="F2704" s="12" t="s">
        <v>2015</v>
      </c>
      <c r="G2704" s="12"/>
      <c r="H2704" s="12"/>
      <c r="I2704" s="12"/>
      <c r="J2704" s="12"/>
      <c r="K2704" s="12"/>
      <c r="L2704" s="12"/>
      <c r="M2704" s="12"/>
      <c r="N2704" s="34" t="s">
        <v>2013</v>
      </c>
      <c r="O2704" s="12" t="s">
        <v>28</v>
      </c>
      <c r="P2704" s="33">
        <v>2</v>
      </c>
      <c r="Q2704" s="35">
        <v>357.88</v>
      </c>
      <c r="R2704" s="20">
        <f t="shared" si="42"/>
        <v>715.76</v>
      </c>
      <c r="S2704" s="20"/>
      <c r="T2704" s="27"/>
    </row>
    <row r="2705" spans="1:20" s="11" customFormat="1" ht="140.4" x14ac:dyDescent="0.3">
      <c r="A2705" s="12" t="s">
        <v>22</v>
      </c>
      <c r="B2705" s="12"/>
      <c r="C2705" s="12"/>
      <c r="D2705" s="12" t="s">
        <v>1241</v>
      </c>
      <c r="E2705" s="12" t="s">
        <v>2016</v>
      </c>
      <c r="F2705" s="12" t="s">
        <v>2015</v>
      </c>
      <c r="G2705" s="12"/>
      <c r="H2705" s="12"/>
      <c r="I2705" s="12"/>
      <c r="J2705" s="12"/>
      <c r="K2705" s="12"/>
      <c r="L2705" s="12"/>
      <c r="M2705" s="12"/>
      <c r="N2705" s="34" t="s">
        <v>2014</v>
      </c>
      <c r="O2705" s="12" t="s">
        <v>33</v>
      </c>
      <c r="P2705" s="33">
        <v>1</v>
      </c>
      <c r="Q2705" s="35">
        <v>150.94999999999999</v>
      </c>
      <c r="R2705" s="20">
        <f t="shared" si="42"/>
        <v>150.94999999999999</v>
      </c>
      <c r="S2705" s="20"/>
      <c r="T2705" s="27"/>
    </row>
    <row r="2706" spans="1:20" ht="218.4" x14ac:dyDescent="0.3">
      <c r="A2706" s="36" t="s">
        <v>1391</v>
      </c>
      <c r="B2706" s="12"/>
      <c r="C2706" s="12"/>
      <c r="D2706" s="12" t="s">
        <v>1241</v>
      </c>
      <c r="E2706" s="12" t="s">
        <v>2018</v>
      </c>
      <c r="F2706" s="12" t="s">
        <v>1252</v>
      </c>
      <c r="G2706" s="12"/>
      <c r="H2706" s="12"/>
      <c r="I2706" s="12"/>
      <c r="J2706" s="12"/>
      <c r="K2706" s="12"/>
      <c r="L2706" s="12"/>
      <c r="M2706" s="12"/>
      <c r="N2706" s="17" t="s">
        <v>2017</v>
      </c>
      <c r="O2706" s="12" t="s">
        <v>35</v>
      </c>
      <c r="P2706" s="14">
        <v>90000</v>
      </c>
      <c r="Q2706" s="20">
        <v>11.52</v>
      </c>
      <c r="R2706" s="20">
        <f t="shared" si="42"/>
        <v>1036800</v>
      </c>
      <c r="S2706" s="20"/>
      <c r="T2706" s="27"/>
    </row>
    <row r="2707" spans="1:20" ht="265.2" x14ac:dyDescent="0.3">
      <c r="A2707" s="12" t="s">
        <v>2054</v>
      </c>
      <c r="B2707" s="12"/>
      <c r="C2707" s="12"/>
      <c r="D2707" s="12" t="s">
        <v>1241</v>
      </c>
      <c r="E2707" s="12" t="s">
        <v>2056</v>
      </c>
      <c r="F2707" s="12" t="s">
        <v>2055</v>
      </c>
      <c r="G2707" s="12"/>
      <c r="H2707" s="12"/>
      <c r="I2707" s="12"/>
      <c r="J2707" s="12"/>
      <c r="K2707" s="12"/>
      <c r="L2707" s="12"/>
      <c r="M2707" s="12"/>
      <c r="N2707" s="34" t="s">
        <v>2080</v>
      </c>
      <c r="O2707" s="37" t="s">
        <v>2053</v>
      </c>
      <c r="P2707" s="37">
        <v>7820</v>
      </c>
      <c r="Q2707" s="38">
        <v>2.54</v>
      </c>
      <c r="R2707" s="20">
        <f t="shared" si="42"/>
        <v>19862.8</v>
      </c>
      <c r="S2707" s="20"/>
      <c r="T2707" s="27"/>
    </row>
    <row r="2708" spans="1:20" ht="109.2" x14ac:dyDescent="0.3">
      <c r="A2708" s="12" t="s">
        <v>2054</v>
      </c>
      <c r="B2708" s="12"/>
      <c r="C2708" s="12"/>
      <c r="D2708" s="12" t="s">
        <v>1241</v>
      </c>
      <c r="E2708" s="12" t="s">
        <v>2056</v>
      </c>
      <c r="F2708" s="12" t="s">
        <v>2055</v>
      </c>
      <c r="G2708" s="12"/>
      <c r="H2708" s="12"/>
      <c r="I2708" s="12"/>
      <c r="J2708" s="12"/>
      <c r="K2708" s="12"/>
      <c r="L2708" s="12"/>
      <c r="M2708" s="12"/>
      <c r="N2708" s="34" t="s">
        <v>2081</v>
      </c>
      <c r="O2708" s="37" t="s">
        <v>2053</v>
      </c>
      <c r="P2708" s="37">
        <v>7820</v>
      </c>
      <c r="Q2708" s="38">
        <v>0.49</v>
      </c>
      <c r="R2708" s="20">
        <f t="shared" si="42"/>
        <v>3831.7999999999997</v>
      </c>
      <c r="S2708" s="20"/>
      <c r="T2708" s="27"/>
    </row>
    <row r="2709" spans="1:20" ht="409.6" x14ac:dyDescent="0.3">
      <c r="A2709" s="12" t="s">
        <v>2054</v>
      </c>
      <c r="B2709" s="12"/>
      <c r="C2709" s="12"/>
      <c r="D2709" s="12" t="s">
        <v>1241</v>
      </c>
      <c r="E2709" s="12" t="s">
        <v>2056</v>
      </c>
      <c r="F2709" s="12" t="s">
        <v>2055</v>
      </c>
      <c r="G2709" s="12"/>
      <c r="H2709" s="12"/>
      <c r="I2709" s="12"/>
      <c r="J2709" s="12"/>
      <c r="K2709" s="12"/>
      <c r="L2709" s="12"/>
      <c r="M2709" s="12"/>
      <c r="N2709" s="34" t="s">
        <v>2082</v>
      </c>
      <c r="O2709" s="37" t="s">
        <v>2053</v>
      </c>
      <c r="P2709" s="37">
        <v>7820</v>
      </c>
      <c r="Q2709" s="38">
        <v>10.67</v>
      </c>
      <c r="R2709" s="20">
        <f t="shared" si="42"/>
        <v>83439.399999999994</v>
      </c>
      <c r="S2709" s="20"/>
      <c r="T2709" s="27"/>
    </row>
    <row r="2710" spans="1:20" ht="409.6" x14ac:dyDescent="0.3">
      <c r="A2710" s="12" t="s">
        <v>2054</v>
      </c>
      <c r="B2710" s="12"/>
      <c r="C2710" s="12"/>
      <c r="D2710" s="12" t="s">
        <v>1241</v>
      </c>
      <c r="E2710" s="12" t="s">
        <v>2056</v>
      </c>
      <c r="F2710" s="12" t="s">
        <v>2055</v>
      </c>
      <c r="G2710" s="12"/>
      <c r="H2710" s="12"/>
      <c r="I2710" s="12"/>
      <c r="J2710" s="12"/>
      <c r="K2710" s="12"/>
      <c r="L2710" s="12"/>
      <c r="M2710" s="12"/>
      <c r="N2710" s="34" t="s">
        <v>2083</v>
      </c>
      <c r="O2710" s="37" t="s">
        <v>2053</v>
      </c>
      <c r="P2710" s="37">
        <v>6260</v>
      </c>
      <c r="Q2710" s="38">
        <v>26.3</v>
      </c>
      <c r="R2710" s="20">
        <f t="shared" si="42"/>
        <v>164638</v>
      </c>
      <c r="S2710" s="20"/>
      <c r="T2710" s="27"/>
    </row>
    <row r="2711" spans="1:20" ht="234" x14ac:dyDescent="0.3">
      <c r="A2711" s="12" t="s">
        <v>2054</v>
      </c>
      <c r="B2711" s="12"/>
      <c r="C2711" s="12"/>
      <c r="D2711" s="12" t="s">
        <v>1241</v>
      </c>
      <c r="E2711" s="12" t="s">
        <v>2056</v>
      </c>
      <c r="F2711" s="12" t="s">
        <v>2055</v>
      </c>
      <c r="G2711" s="12"/>
      <c r="H2711" s="12"/>
      <c r="I2711" s="12"/>
      <c r="J2711" s="12"/>
      <c r="K2711" s="12"/>
      <c r="L2711" s="12"/>
      <c r="M2711" s="12"/>
      <c r="N2711" s="34" t="s">
        <v>2084</v>
      </c>
      <c r="O2711" s="37" t="s">
        <v>2053</v>
      </c>
      <c r="P2711" s="37">
        <v>6260</v>
      </c>
      <c r="Q2711" s="38">
        <v>1.42</v>
      </c>
      <c r="R2711" s="20">
        <f t="shared" si="42"/>
        <v>8889.1999999999989</v>
      </c>
      <c r="S2711" s="20"/>
      <c r="T2711" s="27"/>
    </row>
    <row r="2712" spans="1:20" ht="234" x14ac:dyDescent="0.3">
      <c r="A2712" s="12" t="s">
        <v>2054</v>
      </c>
      <c r="B2712" s="12"/>
      <c r="C2712" s="12"/>
      <c r="D2712" s="12" t="s">
        <v>1241</v>
      </c>
      <c r="E2712" s="12" t="s">
        <v>2056</v>
      </c>
      <c r="F2712" s="12" t="s">
        <v>2055</v>
      </c>
      <c r="G2712" s="12"/>
      <c r="H2712" s="12"/>
      <c r="I2712" s="12"/>
      <c r="J2712" s="12"/>
      <c r="K2712" s="12"/>
      <c r="L2712" s="12"/>
      <c r="M2712" s="12"/>
      <c r="N2712" s="34" t="s">
        <v>2085</v>
      </c>
      <c r="O2712" s="37" t="s">
        <v>2053</v>
      </c>
      <c r="P2712" s="37">
        <v>6260</v>
      </c>
      <c r="Q2712" s="38">
        <v>1.19</v>
      </c>
      <c r="R2712" s="20">
        <f t="shared" si="42"/>
        <v>7449.4</v>
      </c>
      <c r="S2712" s="20"/>
      <c r="T2712" s="27"/>
    </row>
    <row r="2713" spans="1:20" ht="234" x14ac:dyDescent="0.3">
      <c r="A2713" s="12" t="s">
        <v>2054</v>
      </c>
      <c r="B2713" s="12"/>
      <c r="C2713" s="12"/>
      <c r="D2713" s="12" t="s">
        <v>1241</v>
      </c>
      <c r="E2713" s="12" t="s">
        <v>2056</v>
      </c>
      <c r="F2713" s="12" t="s">
        <v>2055</v>
      </c>
      <c r="G2713" s="12"/>
      <c r="H2713" s="12"/>
      <c r="I2713" s="12"/>
      <c r="J2713" s="12"/>
      <c r="K2713" s="12"/>
      <c r="L2713" s="12"/>
      <c r="M2713" s="12"/>
      <c r="N2713" s="34" t="s">
        <v>2086</v>
      </c>
      <c r="O2713" s="37" t="s">
        <v>2053</v>
      </c>
      <c r="P2713" s="37">
        <v>6260</v>
      </c>
      <c r="Q2713" s="38">
        <v>1.49</v>
      </c>
      <c r="R2713" s="20">
        <f t="shared" si="42"/>
        <v>9327.4</v>
      </c>
      <c r="S2713" s="20"/>
      <c r="T2713" s="27"/>
    </row>
    <row r="2714" spans="1:20" ht="374.4" x14ac:dyDescent="0.3">
      <c r="A2714" s="12" t="s">
        <v>2054</v>
      </c>
      <c r="B2714" s="12"/>
      <c r="C2714" s="12"/>
      <c r="D2714" s="12" t="s">
        <v>1241</v>
      </c>
      <c r="E2714" s="12" t="s">
        <v>2056</v>
      </c>
      <c r="F2714" s="12" t="s">
        <v>2055</v>
      </c>
      <c r="G2714" s="12"/>
      <c r="H2714" s="12"/>
      <c r="I2714" s="12"/>
      <c r="J2714" s="12"/>
      <c r="K2714" s="12"/>
      <c r="L2714" s="12"/>
      <c r="M2714" s="12"/>
      <c r="N2714" s="34" t="s">
        <v>2087</v>
      </c>
      <c r="O2714" s="37" t="s">
        <v>2053</v>
      </c>
      <c r="P2714" s="37">
        <v>7820</v>
      </c>
      <c r="Q2714" s="38">
        <v>2.72</v>
      </c>
      <c r="R2714" s="20">
        <f t="shared" si="42"/>
        <v>21270.400000000001</v>
      </c>
      <c r="S2714" s="20"/>
      <c r="T2714" s="27"/>
    </row>
    <row r="2715" spans="1:20" ht="343.2" x14ac:dyDescent="0.3">
      <c r="A2715" s="12" t="s">
        <v>2054</v>
      </c>
      <c r="B2715" s="12"/>
      <c r="C2715" s="12"/>
      <c r="D2715" s="12" t="s">
        <v>1241</v>
      </c>
      <c r="E2715" s="12" t="s">
        <v>2056</v>
      </c>
      <c r="F2715" s="12" t="s">
        <v>2055</v>
      </c>
      <c r="G2715" s="12"/>
      <c r="H2715" s="12"/>
      <c r="I2715" s="12"/>
      <c r="J2715" s="12"/>
      <c r="K2715" s="12"/>
      <c r="L2715" s="12"/>
      <c r="M2715" s="12"/>
      <c r="N2715" s="34" t="s">
        <v>2088</v>
      </c>
      <c r="O2715" s="37" t="s">
        <v>28</v>
      </c>
      <c r="P2715" s="37">
        <v>4500</v>
      </c>
      <c r="Q2715" s="38">
        <v>9.83</v>
      </c>
      <c r="R2715" s="20">
        <f t="shared" si="42"/>
        <v>44235</v>
      </c>
      <c r="S2715" s="20"/>
      <c r="T2715" s="27"/>
    </row>
    <row r="2716" spans="1:20" ht="327.60000000000002" x14ac:dyDescent="0.3">
      <c r="A2716" s="12" t="s">
        <v>2054</v>
      </c>
      <c r="B2716" s="12"/>
      <c r="C2716" s="12"/>
      <c r="D2716" s="12" t="s">
        <v>1241</v>
      </c>
      <c r="E2716" s="12" t="s">
        <v>2056</v>
      </c>
      <c r="F2716" s="12" t="s">
        <v>2055</v>
      </c>
      <c r="G2716" s="12"/>
      <c r="H2716" s="12"/>
      <c r="I2716" s="12"/>
      <c r="J2716" s="12"/>
      <c r="K2716" s="12"/>
      <c r="L2716" s="12"/>
      <c r="M2716" s="12"/>
      <c r="N2716" s="34" t="s">
        <v>2089</v>
      </c>
      <c r="O2716" s="37" t="s">
        <v>28</v>
      </c>
      <c r="P2716" s="37">
        <v>7820</v>
      </c>
      <c r="Q2716" s="38">
        <v>10.48</v>
      </c>
      <c r="R2716" s="20">
        <f t="shared" si="42"/>
        <v>81953.600000000006</v>
      </c>
      <c r="S2716" s="20"/>
      <c r="T2716" s="27"/>
    </row>
    <row r="2717" spans="1:20" ht="124.8" x14ac:dyDescent="0.3">
      <c r="A2717" s="12" t="s">
        <v>2054</v>
      </c>
      <c r="B2717" s="12"/>
      <c r="C2717" s="12"/>
      <c r="D2717" s="12" t="s">
        <v>1241</v>
      </c>
      <c r="E2717" s="12" t="s">
        <v>2056</v>
      </c>
      <c r="F2717" s="12" t="s">
        <v>2055</v>
      </c>
      <c r="G2717" s="12"/>
      <c r="H2717" s="12"/>
      <c r="I2717" s="12"/>
      <c r="J2717" s="12"/>
      <c r="K2717" s="12"/>
      <c r="L2717" s="12"/>
      <c r="M2717" s="12"/>
      <c r="N2717" s="34" t="s">
        <v>2090</v>
      </c>
      <c r="O2717" s="37" t="s">
        <v>2053</v>
      </c>
      <c r="P2717" s="37">
        <v>7820</v>
      </c>
      <c r="Q2717" s="38">
        <v>1.03</v>
      </c>
      <c r="R2717" s="20">
        <f t="shared" si="42"/>
        <v>8054.6</v>
      </c>
      <c r="S2717" s="20"/>
      <c r="T2717" s="27"/>
    </row>
    <row r="2718" spans="1:20" ht="312" x14ac:dyDescent="0.3">
      <c r="A2718" s="12" t="s">
        <v>2054</v>
      </c>
      <c r="B2718" s="12"/>
      <c r="C2718" s="12"/>
      <c r="D2718" s="12" t="s">
        <v>1241</v>
      </c>
      <c r="E2718" s="12" t="s">
        <v>2056</v>
      </c>
      <c r="F2718" s="12" t="s">
        <v>2055</v>
      </c>
      <c r="G2718" s="12"/>
      <c r="H2718" s="12"/>
      <c r="I2718" s="12"/>
      <c r="J2718" s="12"/>
      <c r="K2718" s="12"/>
      <c r="L2718" s="12"/>
      <c r="M2718" s="12"/>
      <c r="N2718" s="34" t="s">
        <v>2091</v>
      </c>
      <c r="O2718" s="37" t="s">
        <v>28</v>
      </c>
      <c r="P2718" s="37">
        <v>1560</v>
      </c>
      <c r="Q2718" s="38">
        <v>5.28</v>
      </c>
      <c r="R2718" s="20">
        <f t="shared" si="42"/>
        <v>8236.8000000000011</v>
      </c>
      <c r="S2718" s="20"/>
      <c r="T2718" s="27"/>
    </row>
    <row r="2719" spans="1:20" ht="187.2" x14ac:dyDescent="0.3">
      <c r="A2719" s="12" t="s">
        <v>2054</v>
      </c>
      <c r="B2719" s="12"/>
      <c r="C2719" s="12"/>
      <c r="D2719" s="12" t="s">
        <v>1241</v>
      </c>
      <c r="E2719" s="12" t="s">
        <v>2056</v>
      </c>
      <c r="F2719" s="12" t="s">
        <v>2055</v>
      </c>
      <c r="G2719" s="12"/>
      <c r="H2719" s="12"/>
      <c r="I2719" s="12"/>
      <c r="J2719" s="12"/>
      <c r="K2719" s="12"/>
      <c r="L2719" s="12"/>
      <c r="M2719" s="12"/>
      <c r="N2719" s="34" t="s">
        <v>2092</v>
      </c>
      <c r="O2719" s="37" t="s">
        <v>2053</v>
      </c>
      <c r="P2719" s="37">
        <v>6760</v>
      </c>
      <c r="Q2719" s="38">
        <v>2.97</v>
      </c>
      <c r="R2719" s="20">
        <f t="shared" si="42"/>
        <v>20077.2</v>
      </c>
      <c r="S2719" s="20"/>
      <c r="T2719" s="27"/>
    </row>
    <row r="2720" spans="1:20" ht="327.60000000000002" x14ac:dyDescent="0.3">
      <c r="A2720" s="12" t="s">
        <v>2054</v>
      </c>
      <c r="B2720" s="12"/>
      <c r="C2720" s="12"/>
      <c r="D2720" s="12" t="s">
        <v>1241</v>
      </c>
      <c r="E2720" s="12" t="s">
        <v>2056</v>
      </c>
      <c r="F2720" s="12" t="s">
        <v>2055</v>
      </c>
      <c r="G2720" s="12"/>
      <c r="H2720" s="12"/>
      <c r="I2720" s="12"/>
      <c r="J2720" s="12"/>
      <c r="K2720" s="12"/>
      <c r="L2720" s="12"/>
      <c r="M2720" s="12"/>
      <c r="N2720" s="34" t="s">
        <v>2093</v>
      </c>
      <c r="O2720" s="37" t="s">
        <v>28</v>
      </c>
      <c r="P2720" s="37">
        <v>1560</v>
      </c>
      <c r="Q2720" s="38">
        <v>9.32</v>
      </c>
      <c r="R2720" s="20">
        <f t="shared" si="42"/>
        <v>14539.2</v>
      </c>
      <c r="S2720" s="20"/>
      <c r="T2720" s="27"/>
    </row>
    <row r="2721" spans="1:20" ht="409.6" x14ac:dyDescent="0.3">
      <c r="A2721" s="12" t="s">
        <v>2054</v>
      </c>
      <c r="B2721" s="12"/>
      <c r="C2721" s="12"/>
      <c r="D2721" s="12" t="s">
        <v>1241</v>
      </c>
      <c r="E2721" s="12" t="s">
        <v>2056</v>
      </c>
      <c r="F2721" s="12" t="s">
        <v>2055</v>
      </c>
      <c r="G2721" s="12"/>
      <c r="H2721" s="12"/>
      <c r="I2721" s="12"/>
      <c r="J2721" s="12"/>
      <c r="K2721" s="12"/>
      <c r="L2721" s="12"/>
      <c r="M2721" s="12"/>
      <c r="N2721" s="34" t="s">
        <v>2094</v>
      </c>
      <c r="O2721" s="37" t="s">
        <v>2053</v>
      </c>
      <c r="P2721" s="37">
        <v>1560</v>
      </c>
      <c r="Q2721" s="38">
        <v>85.46</v>
      </c>
      <c r="R2721" s="20">
        <f t="shared" si="42"/>
        <v>133317.59999999998</v>
      </c>
      <c r="S2721" s="20"/>
      <c r="T2721" s="27"/>
    </row>
    <row r="2722" spans="1:20" ht="409.6" x14ac:dyDescent="0.3">
      <c r="A2722" s="12" t="s">
        <v>2054</v>
      </c>
      <c r="B2722" s="12"/>
      <c r="C2722" s="12"/>
      <c r="D2722" s="12" t="s">
        <v>1241</v>
      </c>
      <c r="E2722" s="12" t="s">
        <v>2056</v>
      </c>
      <c r="F2722" s="12" t="s">
        <v>2055</v>
      </c>
      <c r="G2722" s="12"/>
      <c r="H2722" s="12"/>
      <c r="I2722" s="12"/>
      <c r="J2722" s="12"/>
      <c r="K2722" s="12"/>
      <c r="L2722" s="12"/>
      <c r="M2722" s="12"/>
      <c r="N2722" s="34" t="s">
        <v>2095</v>
      </c>
      <c r="O2722" s="37" t="s">
        <v>2053</v>
      </c>
      <c r="P2722" s="37">
        <v>6260</v>
      </c>
      <c r="Q2722" s="38">
        <v>93.83</v>
      </c>
      <c r="R2722" s="20">
        <f t="shared" si="42"/>
        <v>587375.80000000005</v>
      </c>
      <c r="S2722" s="20"/>
      <c r="T2722" s="27"/>
    </row>
    <row r="2723" spans="1:20" ht="405.6" x14ac:dyDescent="0.3">
      <c r="A2723" s="12" t="s">
        <v>2054</v>
      </c>
      <c r="B2723" s="12"/>
      <c r="C2723" s="12"/>
      <c r="D2723" s="12" t="s">
        <v>1241</v>
      </c>
      <c r="E2723" s="12" t="s">
        <v>2056</v>
      </c>
      <c r="F2723" s="12" t="s">
        <v>2055</v>
      </c>
      <c r="G2723" s="12"/>
      <c r="H2723" s="12"/>
      <c r="I2723" s="12"/>
      <c r="J2723" s="12"/>
      <c r="K2723" s="12"/>
      <c r="L2723" s="12"/>
      <c r="M2723" s="12"/>
      <c r="N2723" s="34" t="s">
        <v>2096</v>
      </c>
      <c r="O2723" s="37" t="s">
        <v>2053</v>
      </c>
      <c r="P2723" s="37">
        <v>7160</v>
      </c>
      <c r="Q2723" s="38">
        <v>2.71</v>
      </c>
      <c r="R2723" s="20">
        <f t="shared" si="42"/>
        <v>19403.599999999999</v>
      </c>
      <c r="S2723" s="20"/>
      <c r="T2723" s="27"/>
    </row>
    <row r="2724" spans="1:20" ht="109.2" x14ac:dyDescent="0.3">
      <c r="A2724" s="12" t="s">
        <v>2054</v>
      </c>
      <c r="B2724" s="12"/>
      <c r="C2724" s="12"/>
      <c r="D2724" s="12" t="s">
        <v>1241</v>
      </c>
      <c r="E2724" s="12" t="s">
        <v>2056</v>
      </c>
      <c r="F2724" s="12" t="s">
        <v>2055</v>
      </c>
      <c r="G2724" s="12"/>
      <c r="H2724" s="12"/>
      <c r="I2724" s="12"/>
      <c r="J2724" s="12"/>
      <c r="K2724" s="12"/>
      <c r="L2724" s="12"/>
      <c r="M2724" s="12"/>
      <c r="N2724" s="34" t="s">
        <v>2097</v>
      </c>
      <c r="O2724" s="37" t="s">
        <v>2053</v>
      </c>
      <c r="P2724" s="37">
        <v>6260</v>
      </c>
      <c r="Q2724" s="38">
        <v>3.35</v>
      </c>
      <c r="R2724" s="20">
        <f t="shared" si="42"/>
        <v>20971</v>
      </c>
      <c r="S2724" s="20"/>
      <c r="T2724" s="27"/>
    </row>
    <row r="2725" spans="1:20" ht="109.2" x14ac:dyDescent="0.3">
      <c r="A2725" s="12" t="s">
        <v>2054</v>
      </c>
      <c r="B2725" s="12"/>
      <c r="C2725" s="12"/>
      <c r="D2725" s="12" t="s">
        <v>1241</v>
      </c>
      <c r="E2725" s="12" t="s">
        <v>2056</v>
      </c>
      <c r="F2725" s="12" t="s">
        <v>2055</v>
      </c>
      <c r="G2725" s="12"/>
      <c r="H2725" s="12"/>
      <c r="I2725" s="12"/>
      <c r="J2725" s="12"/>
      <c r="K2725" s="12"/>
      <c r="L2725" s="12"/>
      <c r="M2725" s="12"/>
      <c r="N2725" s="34" t="s">
        <v>2098</v>
      </c>
      <c r="O2725" s="37" t="s">
        <v>2053</v>
      </c>
      <c r="P2725" s="37">
        <v>6260</v>
      </c>
      <c r="Q2725" s="38">
        <v>4.09</v>
      </c>
      <c r="R2725" s="20">
        <f t="shared" si="42"/>
        <v>25603.399999999998</v>
      </c>
      <c r="S2725" s="20"/>
      <c r="T2725" s="27"/>
    </row>
    <row r="2726" spans="1:20" ht="218.4" x14ac:dyDescent="0.3">
      <c r="A2726" s="12" t="s">
        <v>2054</v>
      </c>
      <c r="B2726" s="12"/>
      <c r="C2726" s="12"/>
      <c r="D2726" s="12" t="s">
        <v>1241</v>
      </c>
      <c r="E2726" s="12" t="s">
        <v>2056</v>
      </c>
      <c r="F2726" s="12" t="s">
        <v>2055</v>
      </c>
      <c r="G2726" s="12"/>
      <c r="H2726" s="12"/>
      <c r="I2726" s="12"/>
      <c r="J2726" s="12"/>
      <c r="K2726" s="12"/>
      <c r="L2726" s="12"/>
      <c r="M2726" s="12"/>
      <c r="N2726" s="34" t="s">
        <v>2099</v>
      </c>
      <c r="O2726" s="37" t="s">
        <v>2053</v>
      </c>
      <c r="P2726" s="37">
        <v>6260</v>
      </c>
      <c r="Q2726" s="38">
        <v>4.0999999999999996</v>
      </c>
      <c r="R2726" s="20">
        <f t="shared" si="42"/>
        <v>25665.999999999996</v>
      </c>
      <c r="S2726" s="20"/>
      <c r="T2726" s="27"/>
    </row>
    <row r="2727" spans="1:20" ht="187.2" x14ac:dyDescent="0.3">
      <c r="A2727" s="12" t="s">
        <v>22</v>
      </c>
      <c r="B2727" s="12"/>
      <c r="C2727" s="12"/>
      <c r="D2727" s="12" t="s">
        <v>1241</v>
      </c>
      <c r="E2727" s="12" t="s">
        <v>2101</v>
      </c>
      <c r="F2727" s="12" t="s">
        <v>2100</v>
      </c>
      <c r="G2727" s="12"/>
      <c r="H2727" s="12"/>
      <c r="I2727" s="12"/>
      <c r="J2727" s="12"/>
      <c r="K2727" s="12"/>
      <c r="L2727" s="12"/>
      <c r="M2727" s="12"/>
      <c r="N2727" s="39" t="s">
        <v>2102</v>
      </c>
      <c r="O2727" s="37" t="s">
        <v>2053</v>
      </c>
      <c r="P2727" s="40">
        <v>240</v>
      </c>
      <c r="Q2727" s="41">
        <v>30.38</v>
      </c>
      <c r="R2727" s="20">
        <f t="shared" si="42"/>
        <v>7291.2</v>
      </c>
      <c r="S2727" s="20"/>
      <c r="T2727" s="27"/>
    </row>
    <row r="2728" spans="1:20" ht="187.2" x14ac:dyDescent="0.3">
      <c r="A2728" s="12" t="s">
        <v>22</v>
      </c>
      <c r="B2728" s="12"/>
      <c r="C2728" s="12"/>
      <c r="D2728" s="12" t="s">
        <v>1241</v>
      </c>
      <c r="E2728" s="12" t="s">
        <v>2101</v>
      </c>
      <c r="F2728" s="12" t="s">
        <v>2100</v>
      </c>
      <c r="G2728" s="12"/>
      <c r="H2728" s="12"/>
      <c r="I2728" s="12"/>
      <c r="J2728" s="12"/>
      <c r="K2728" s="12"/>
      <c r="L2728" s="12"/>
      <c r="M2728" s="12"/>
      <c r="N2728" s="39" t="s">
        <v>2103</v>
      </c>
      <c r="O2728" s="37" t="s">
        <v>2053</v>
      </c>
      <c r="P2728" s="40">
        <v>1056</v>
      </c>
      <c r="Q2728" s="41">
        <v>30.38</v>
      </c>
      <c r="R2728" s="20">
        <f t="shared" si="42"/>
        <v>32081.279999999999</v>
      </c>
      <c r="S2728" s="20"/>
      <c r="T2728" s="27"/>
    </row>
    <row r="2729" spans="1:20" ht="187.2" x14ac:dyDescent="0.3">
      <c r="A2729" s="12" t="s">
        <v>22</v>
      </c>
      <c r="B2729" s="12"/>
      <c r="C2729" s="12"/>
      <c r="D2729" s="12" t="s">
        <v>1241</v>
      </c>
      <c r="E2729" s="12" t="s">
        <v>2101</v>
      </c>
      <c r="F2729" s="12" t="s">
        <v>2100</v>
      </c>
      <c r="G2729" s="12"/>
      <c r="H2729" s="12"/>
      <c r="I2729" s="12"/>
      <c r="J2729" s="12"/>
      <c r="K2729" s="12"/>
      <c r="L2729" s="12"/>
      <c r="M2729" s="12"/>
      <c r="N2729" s="39" t="s">
        <v>2104</v>
      </c>
      <c r="O2729" s="37" t="s">
        <v>2053</v>
      </c>
      <c r="P2729" s="40">
        <v>1764</v>
      </c>
      <c r="Q2729" s="41">
        <v>30.38</v>
      </c>
      <c r="R2729" s="20">
        <f t="shared" si="42"/>
        <v>53590.32</v>
      </c>
      <c r="S2729" s="20"/>
      <c r="T2729" s="27"/>
    </row>
    <row r="2730" spans="1:20" ht="124.8" x14ac:dyDescent="0.3">
      <c r="A2730" s="12" t="s">
        <v>22</v>
      </c>
      <c r="B2730" s="12"/>
      <c r="C2730" s="12"/>
      <c r="D2730" s="12" t="s">
        <v>1241</v>
      </c>
      <c r="E2730" s="12" t="s">
        <v>2101</v>
      </c>
      <c r="F2730" s="12" t="s">
        <v>2100</v>
      </c>
      <c r="G2730" s="12"/>
      <c r="H2730" s="12"/>
      <c r="I2730" s="12"/>
      <c r="J2730" s="12"/>
      <c r="K2730" s="12"/>
      <c r="L2730" s="12"/>
      <c r="M2730" s="12"/>
      <c r="N2730" s="39" t="s">
        <v>2105</v>
      </c>
      <c r="O2730" s="37" t="s">
        <v>2053</v>
      </c>
      <c r="P2730" s="40">
        <v>240</v>
      </c>
      <c r="Q2730" s="42">
        <v>22.48</v>
      </c>
      <c r="R2730" s="20">
        <f t="shared" si="42"/>
        <v>5395.2</v>
      </c>
      <c r="S2730" s="20"/>
      <c r="T2730" s="27"/>
    </row>
    <row r="2731" spans="1:20" ht="124.8" x14ac:dyDescent="0.3">
      <c r="A2731" s="12" t="s">
        <v>22</v>
      </c>
      <c r="B2731" s="12"/>
      <c r="C2731" s="12"/>
      <c r="D2731" s="12" t="s">
        <v>1241</v>
      </c>
      <c r="E2731" s="12" t="s">
        <v>2101</v>
      </c>
      <c r="F2731" s="12" t="s">
        <v>2100</v>
      </c>
      <c r="G2731" s="12"/>
      <c r="H2731" s="12"/>
      <c r="I2731" s="12"/>
      <c r="J2731" s="12"/>
      <c r="K2731" s="12"/>
      <c r="L2731" s="12"/>
      <c r="M2731" s="12"/>
      <c r="N2731" s="39" t="s">
        <v>2106</v>
      </c>
      <c r="O2731" s="37" t="s">
        <v>2053</v>
      </c>
      <c r="P2731" s="40">
        <v>1056</v>
      </c>
      <c r="Q2731" s="42">
        <v>22.48</v>
      </c>
      <c r="R2731" s="20">
        <f t="shared" si="42"/>
        <v>23738.880000000001</v>
      </c>
      <c r="S2731" s="20"/>
      <c r="T2731" s="27"/>
    </row>
    <row r="2732" spans="1:20" ht="124.8" x14ac:dyDescent="0.3">
      <c r="A2732" s="12" t="s">
        <v>22</v>
      </c>
      <c r="B2732" s="12"/>
      <c r="C2732" s="12"/>
      <c r="D2732" s="12" t="s">
        <v>1241</v>
      </c>
      <c r="E2732" s="12" t="s">
        <v>2101</v>
      </c>
      <c r="F2732" s="12" t="s">
        <v>2100</v>
      </c>
      <c r="G2732" s="12"/>
      <c r="H2732" s="12"/>
      <c r="I2732" s="12"/>
      <c r="J2732" s="12"/>
      <c r="K2732" s="12"/>
      <c r="L2732" s="12"/>
      <c r="M2732" s="12"/>
      <c r="N2732" s="39" t="s">
        <v>2107</v>
      </c>
      <c r="O2732" s="37" t="s">
        <v>2053</v>
      </c>
      <c r="P2732" s="40">
        <v>1764</v>
      </c>
      <c r="Q2732" s="42">
        <v>22.48</v>
      </c>
      <c r="R2732" s="20">
        <f t="shared" si="42"/>
        <v>39654.720000000001</v>
      </c>
      <c r="S2732" s="20"/>
      <c r="T2732" s="27"/>
    </row>
    <row r="2733" spans="1:20" ht="171.6" x14ac:dyDescent="0.3">
      <c r="A2733" s="12" t="s">
        <v>22</v>
      </c>
      <c r="B2733" s="12"/>
      <c r="C2733" s="12"/>
      <c r="D2733" s="12" t="s">
        <v>1241</v>
      </c>
      <c r="E2733" s="12" t="s">
        <v>2101</v>
      </c>
      <c r="F2733" s="12" t="s">
        <v>2100</v>
      </c>
      <c r="G2733" s="12"/>
      <c r="H2733" s="12"/>
      <c r="I2733" s="12"/>
      <c r="J2733" s="12"/>
      <c r="K2733" s="12"/>
      <c r="L2733" s="12"/>
      <c r="M2733" s="12"/>
      <c r="N2733" s="39" t="s">
        <v>2108</v>
      </c>
      <c r="O2733" s="37" t="s">
        <v>2053</v>
      </c>
      <c r="P2733" s="40">
        <v>3768</v>
      </c>
      <c r="Q2733" s="42">
        <v>30.8</v>
      </c>
      <c r="R2733" s="20">
        <f t="shared" si="42"/>
        <v>116054.40000000001</v>
      </c>
      <c r="S2733" s="20"/>
      <c r="T2733" s="27"/>
    </row>
    <row r="2734" spans="1:20" ht="171.6" x14ac:dyDescent="0.3">
      <c r="A2734" s="12" t="s">
        <v>22</v>
      </c>
      <c r="B2734" s="12"/>
      <c r="C2734" s="12"/>
      <c r="D2734" s="12" t="s">
        <v>1241</v>
      </c>
      <c r="E2734" s="12" t="s">
        <v>2101</v>
      </c>
      <c r="F2734" s="12" t="s">
        <v>2100</v>
      </c>
      <c r="G2734" s="12"/>
      <c r="H2734" s="12"/>
      <c r="I2734" s="12"/>
      <c r="J2734" s="12"/>
      <c r="K2734" s="12"/>
      <c r="L2734" s="12"/>
      <c r="M2734" s="12"/>
      <c r="N2734" s="39" t="s">
        <v>2109</v>
      </c>
      <c r="O2734" s="37" t="s">
        <v>2053</v>
      </c>
      <c r="P2734" s="40">
        <v>6192</v>
      </c>
      <c r="Q2734" s="42">
        <v>30.8</v>
      </c>
      <c r="R2734" s="20">
        <f t="shared" si="42"/>
        <v>190713.60000000001</v>
      </c>
      <c r="S2734" s="20"/>
      <c r="T2734" s="27"/>
    </row>
    <row r="2735" spans="1:20" ht="171.6" x14ac:dyDescent="0.3">
      <c r="A2735" s="12" t="s">
        <v>22</v>
      </c>
      <c r="B2735" s="12"/>
      <c r="C2735" s="12"/>
      <c r="D2735" s="12" t="s">
        <v>1241</v>
      </c>
      <c r="E2735" s="12" t="s">
        <v>2101</v>
      </c>
      <c r="F2735" s="12" t="s">
        <v>2100</v>
      </c>
      <c r="G2735" s="12"/>
      <c r="H2735" s="12"/>
      <c r="I2735" s="12"/>
      <c r="J2735" s="12"/>
      <c r="K2735" s="12"/>
      <c r="L2735" s="12"/>
      <c r="M2735" s="12"/>
      <c r="N2735" s="39" t="s">
        <v>2110</v>
      </c>
      <c r="O2735" s="37" t="s">
        <v>2053</v>
      </c>
      <c r="P2735" s="40">
        <v>3180</v>
      </c>
      <c r="Q2735" s="42">
        <v>30.8</v>
      </c>
      <c r="R2735" s="20">
        <f t="shared" si="42"/>
        <v>97944</v>
      </c>
      <c r="S2735" s="20"/>
      <c r="T2735" s="27"/>
    </row>
    <row r="2736" spans="1:20" ht="171.6" x14ac:dyDescent="0.3">
      <c r="A2736" s="12" t="s">
        <v>22</v>
      </c>
      <c r="B2736" s="12"/>
      <c r="C2736" s="12"/>
      <c r="D2736" s="12" t="s">
        <v>1241</v>
      </c>
      <c r="E2736" s="12" t="s">
        <v>2101</v>
      </c>
      <c r="F2736" s="12" t="s">
        <v>2100</v>
      </c>
      <c r="G2736" s="12"/>
      <c r="H2736" s="12"/>
      <c r="I2736" s="12"/>
      <c r="J2736" s="12"/>
      <c r="K2736" s="12"/>
      <c r="L2736" s="12"/>
      <c r="M2736" s="12"/>
      <c r="N2736" s="39" t="s">
        <v>2136</v>
      </c>
      <c r="O2736" s="37" t="s">
        <v>2053</v>
      </c>
      <c r="P2736" s="40">
        <v>528</v>
      </c>
      <c r="Q2736" s="42">
        <v>40.700000000000003</v>
      </c>
      <c r="R2736" s="20">
        <f t="shared" si="42"/>
        <v>21489.600000000002</v>
      </c>
      <c r="S2736" s="20"/>
      <c r="T2736" s="27"/>
    </row>
    <row r="2737" spans="1:20" ht="171.6" x14ac:dyDescent="0.3">
      <c r="A2737" s="12" t="s">
        <v>22</v>
      </c>
      <c r="B2737" s="12"/>
      <c r="C2737" s="12"/>
      <c r="D2737" s="12" t="s">
        <v>1241</v>
      </c>
      <c r="E2737" s="12" t="s">
        <v>2101</v>
      </c>
      <c r="F2737" s="12" t="s">
        <v>2100</v>
      </c>
      <c r="G2737" s="12"/>
      <c r="H2737" s="12"/>
      <c r="I2737" s="12"/>
      <c r="J2737" s="12"/>
      <c r="K2737" s="12"/>
      <c r="L2737" s="12"/>
      <c r="M2737" s="12"/>
      <c r="N2737" s="39" t="s">
        <v>2137</v>
      </c>
      <c r="O2737" s="37" t="s">
        <v>2053</v>
      </c>
      <c r="P2737" s="40">
        <v>528</v>
      </c>
      <c r="Q2737" s="42">
        <v>40.700000000000003</v>
      </c>
      <c r="R2737" s="20">
        <f t="shared" si="42"/>
        <v>21489.600000000002</v>
      </c>
      <c r="S2737" s="20"/>
      <c r="T2737" s="27"/>
    </row>
    <row r="2738" spans="1:20" ht="171.6" x14ac:dyDescent="0.3">
      <c r="A2738" s="12" t="s">
        <v>22</v>
      </c>
      <c r="B2738" s="12"/>
      <c r="C2738" s="12"/>
      <c r="D2738" s="12" t="s">
        <v>1241</v>
      </c>
      <c r="E2738" s="12" t="s">
        <v>2101</v>
      </c>
      <c r="F2738" s="12" t="s">
        <v>2100</v>
      </c>
      <c r="G2738" s="12"/>
      <c r="H2738" s="12"/>
      <c r="I2738" s="12"/>
      <c r="J2738" s="12"/>
      <c r="K2738" s="12"/>
      <c r="L2738" s="12"/>
      <c r="M2738" s="12"/>
      <c r="N2738" s="39" t="s">
        <v>2138</v>
      </c>
      <c r="O2738" s="37" t="s">
        <v>2053</v>
      </c>
      <c r="P2738" s="40">
        <v>480</v>
      </c>
      <c r="Q2738" s="42">
        <v>40.700000000000003</v>
      </c>
      <c r="R2738" s="20">
        <f t="shared" si="42"/>
        <v>19536</v>
      </c>
      <c r="S2738" s="20"/>
      <c r="T2738" s="27"/>
    </row>
    <row r="2739" spans="1:20" ht="171.6" x14ac:dyDescent="0.3">
      <c r="A2739" s="12" t="s">
        <v>22</v>
      </c>
      <c r="B2739" s="12"/>
      <c r="C2739" s="12"/>
      <c r="D2739" s="12" t="s">
        <v>1241</v>
      </c>
      <c r="E2739" s="12" t="s">
        <v>2101</v>
      </c>
      <c r="F2739" s="12" t="s">
        <v>2100</v>
      </c>
      <c r="G2739" s="12"/>
      <c r="H2739" s="12"/>
      <c r="I2739" s="12"/>
      <c r="J2739" s="12"/>
      <c r="K2739" s="12"/>
      <c r="L2739" s="12"/>
      <c r="M2739" s="12"/>
      <c r="N2739" s="39" t="s">
        <v>2139</v>
      </c>
      <c r="O2739" s="37" t="s">
        <v>2053</v>
      </c>
      <c r="P2739" s="40">
        <v>48</v>
      </c>
      <c r="Q2739" s="42">
        <v>40.700000000000003</v>
      </c>
      <c r="R2739" s="20">
        <f t="shared" si="42"/>
        <v>1953.6000000000001</v>
      </c>
      <c r="S2739" s="20"/>
      <c r="T2739" s="27"/>
    </row>
    <row r="2740" spans="1:20" ht="234" x14ac:dyDescent="0.3">
      <c r="A2740" s="12" t="s">
        <v>22</v>
      </c>
      <c r="B2740" s="12"/>
      <c r="C2740" s="12"/>
      <c r="D2740" s="12" t="s">
        <v>1235</v>
      </c>
      <c r="E2740" s="12" t="s">
        <v>2141</v>
      </c>
      <c r="F2740" s="12" t="s">
        <v>2140</v>
      </c>
      <c r="G2740" s="12"/>
      <c r="H2740" s="12"/>
      <c r="I2740" s="12"/>
      <c r="J2740" s="12"/>
      <c r="K2740" s="12"/>
      <c r="L2740" s="12"/>
      <c r="M2740" s="12"/>
      <c r="N2740" s="43" t="s">
        <v>2111</v>
      </c>
      <c r="O2740" s="40" t="s">
        <v>2030</v>
      </c>
      <c r="P2740" s="40">
        <v>600</v>
      </c>
      <c r="Q2740" s="41">
        <v>269</v>
      </c>
      <c r="R2740" s="20">
        <f t="shared" si="42"/>
        <v>161400</v>
      </c>
      <c r="S2740" s="20"/>
      <c r="T2740" s="27"/>
    </row>
    <row r="2741" spans="1:20" ht="234" x14ac:dyDescent="0.3">
      <c r="A2741" s="12" t="s">
        <v>22</v>
      </c>
      <c r="B2741" s="12"/>
      <c r="C2741" s="12"/>
      <c r="D2741" s="12" t="s">
        <v>1235</v>
      </c>
      <c r="E2741" s="12" t="s">
        <v>2141</v>
      </c>
      <c r="F2741" s="12" t="s">
        <v>2140</v>
      </c>
      <c r="G2741" s="12"/>
      <c r="H2741" s="12"/>
      <c r="I2741" s="12"/>
      <c r="J2741" s="12"/>
      <c r="K2741" s="12"/>
      <c r="L2741" s="12"/>
      <c r="M2741" s="12"/>
      <c r="N2741" s="43" t="s">
        <v>2112</v>
      </c>
      <c r="O2741" s="40" t="s">
        <v>2030</v>
      </c>
      <c r="P2741" s="40">
        <v>100</v>
      </c>
      <c r="Q2741" s="41">
        <v>297</v>
      </c>
      <c r="R2741" s="20">
        <f t="shared" si="42"/>
        <v>29700</v>
      </c>
      <c r="S2741" s="20"/>
      <c r="T2741" s="27"/>
    </row>
    <row r="2742" spans="1:20" ht="234" x14ac:dyDescent="0.3">
      <c r="A2742" s="12" t="s">
        <v>22</v>
      </c>
      <c r="B2742" s="12"/>
      <c r="C2742" s="12"/>
      <c r="D2742" s="12" t="s">
        <v>1235</v>
      </c>
      <c r="E2742" s="12" t="s">
        <v>2141</v>
      </c>
      <c r="F2742" s="12" t="s">
        <v>2140</v>
      </c>
      <c r="G2742" s="12"/>
      <c r="H2742" s="12"/>
      <c r="I2742" s="12"/>
      <c r="J2742" s="12"/>
      <c r="K2742" s="12"/>
      <c r="L2742" s="12"/>
      <c r="M2742" s="12"/>
      <c r="N2742" s="43" t="s">
        <v>2113</v>
      </c>
      <c r="O2742" s="40" t="s">
        <v>2030</v>
      </c>
      <c r="P2742" s="40">
        <v>30</v>
      </c>
      <c r="Q2742" s="41">
        <v>3496.33</v>
      </c>
      <c r="R2742" s="20">
        <f t="shared" si="42"/>
        <v>104889.9</v>
      </c>
      <c r="S2742" s="20"/>
      <c r="T2742" s="27"/>
    </row>
    <row r="2743" spans="1:20" ht="249.6" x14ac:dyDescent="0.3">
      <c r="A2743" s="12" t="s">
        <v>22</v>
      </c>
      <c r="B2743" s="12"/>
      <c r="C2743" s="12"/>
      <c r="D2743" s="12" t="s">
        <v>1235</v>
      </c>
      <c r="E2743" s="12" t="s">
        <v>2141</v>
      </c>
      <c r="F2743" s="12" t="s">
        <v>2140</v>
      </c>
      <c r="G2743" s="12"/>
      <c r="H2743" s="12"/>
      <c r="I2743" s="12"/>
      <c r="J2743" s="12"/>
      <c r="K2743" s="12"/>
      <c r="L2743" s="12"/>
      <c r="M2743" s="12"/>
      <c r="N2743" s="43" t="s">
        <v>2114</v>
      </c>
      <c r="O2743" s="40" t="s">
        <v>2030</v>
      </c>
      <c r="P2743" s="40">
        <v>9</v>
      </c>
      <c r="Q2743" s="41">
        <v>9981</v>
      </c>
      <c r="R2743" s="20">
        <f t="shared" si="42"/>
        <v>89829</v>
      </c>
      <c r="S2743" s="20"/>
      <c r="T2743" s="27"/>
    </row>
    <row r="2744" spans="1:20" ht="249.6" x14ac:dyDescent="0.3">
      <c r="A2744" s="12" t="s">
        <v>22</v>
      </c>
      <c r="B2744" s="12"/>
      <c r="C2744" s="12"/>
      <c r="D2744" s="12" t="s">
        <v>1235</v>
      </c>
      <c r="E2744" s="12" t="s">
        <v>2141</v>
      </c>
      <c r="F2744" s="12" t="s">
        <v>2140</v>
      </c>
      <c r="G2744" s="12"/>
      <c r="H2744" s="12"/>
      <c r="I2744" s="12"/>
      <c r="J2744" s="12"/>
      <c r="K2744" s="12"/>
      <c r="L2744" s="12"/>
      <c r="M2744" s="12"/>
      <c r="N2744" s="43" t="s">
        <v>2115</v>
      </c>
      <c r="O2744" s="40" t="s">
        <v>2030</v>
      </c>
      <c r="P2744" s="40">
        <v>61</v>
      </c>
      <c r="Q2744" s="41">
        <v>6958.67</v>
      </c>
      <c r="R2744" s="20">
        <f t="shared" si="42"/>
        <v>424478.87</v>
      </c>
      <c r="S2744" s="20"/>
      <c r="T2744" s="27"/>
    </row>
    <row r="2745" spans="1:20" ht="249.6" x14ac:dyDescent="0.3">
      <c r="A2745" s="12" t="s">
        <v>22</v>
      </c>
      <c r="B2745" s="12"/>
      <c r="C2745" s="12"/>
      <c r="D2745" s="12" t="s">
        <v>1235</v>
      </c>
      <c r="E2745" s="12" t="s">
        <v>2141</v>
      </c>
      <c r="F2745" s="12" t="s">
        <v>2140</v>
      </c>
      <c r="G2745" s="12"/>
      <c r="H2745" s="12"/>
      <c r="I2745" s="12"/>
      <c r="J2745" s="12"/>
      <c r="K2745" s="12"/>
      <c r="L2745" s="12"/>
      <c r="M2745" s="12"/>
      <c r="N2745" s="43" t="s">
        <v>2116</v>
      </c>
      <c r="O2745" s="40" t="s">
        <v>2030</v>
      </c>
      <c r="P2745" s="40">
        <v>4</v>
      </c>
      <c r="Q2745" s="41">
        <v>5976</v>
      </c>
      <c r="R2745" s="20">
        <f t="shared" si="42"/>
        <v>23904</v>
      </c>
      <c r="S2745" s="20"/>
      <c r="T2745" s="27"/>
    </row>
    <row r="2746" spans="1:20" ht="234" x14ac:dyDescent="0.3">
      <c r="A2746" s="12" t="s">
        <v>22</v>
      </c>
      <c r="B2746" s="12"/>
      <c r="C2746" s="12"/>
      <c r="D2746" s="12" t="s">
        <v>1235</v>
      </c>
      <c r="E2746" s="12" t="s">
        <v>2141</v>
      </c>
      <c r="F2746" s="12" t="s">
        <v>2140</v>
      </c>
      <c r="G2746" s="12"/>
      <c r="H2746" s="12"/>
      <c r="I2746" s="12"/>
      <c r="J2746" s="12"/>
      <c r="K2746" s="12"/>
      <c r="L2746" s="12"/>
      <c r="M2746" s="12"/>
      <c r="N2746" s="43" t="s">
        <v>2117</v>
      </c>
      <c r="O2746" s="40" t="s">
        <v>2030</v>
      </c>
      <c r="P2746" s="40">
        <v>1</v>
      </c>
      <c r="Q2746" s="41">
        <v>3985.67</v>
      </c>
      <c r="R2746" s="20">
        <f t="shared" si="42"/>
        <v>3985.67</v>
      </c>
      <c r="S2746" s="20"/>
      <c r="T2746" s="27"/>
    </row>
    <row r="2747" spans="1:20" ht="409.6" x14ac:dyDescent="0.3">
      <c r="A2747" s="12" t="s">
        <v>22</v>
      </c>
      <c r="B2747" s="12"/>
      <c r="C2747" s="12"/>
      <c r="D2747" s="12" t="s">
        <v>1235</v>
      </c>
      <c r="E2747" s="12" t="s">
        <v>2141</v>
      </c>
      <c r="F2747" s="12" t="s">
        <v>2140</v>
      </c>
      <c r="G2747" s="12"/>
      <c r="H2747" s="12"/>
      <c r="I2747" s="12"/>
      <c r="J2747" s="12"/>
      <c r="K2747" s="12"/>
      <c r="L2747" s="12"/>
      <c r="M2747" s="12"/>
      <c r="N2747" s="43" t="s">
        <v>2118</v>
      </c>
      <c r="O2747" s="40" t="s">
        <v>2030</v>
      </c>
      <c r="P2747" s="40">
        <v>9</v>
      </c>
      <c r="Q2747" s="41">
        <v>11919</v>
      </c>
      <c r="R2747" s="20">
        <f t="shared" si="42"/>
        <v>107271</v>
      </c>
      <c r="S2747" s="20"/>
      <c r="T2747" s="27"/>
    </row>
    <row r="2748" spans="1:20" ht="280.8" x14ac:dyDescent="0.3">
      <c r="A2748" s="12" t="s">
        <v>22</v>
      </c>
      <c r="B2748" s="12"/>
      <c r="C2748" s="12"/>
      <c r="D2748" s="12" t="s">
        <v>1235</v>
      </c>
      <c r="E2748" s="12" t="s">
        <v>2141</v>
      </c>
      <c r="F2748" s="12" t="s">
        <v>2140</v>
      </c>
      <c r="G2748" s="12"/>
      <c r="H2748" s="12"/>
      <c r="I2748" s="12"/>
      <c r="J2748" s="12"/>
      <c r="K2748" s="12"/>
      <c r="L2748" s="12"/>
      <c r="M2748" s="12"/>
      <c r="N2748" s="43" t="s">
        <v>2119</v>
      </c>
      <c r="O2748" s="40" t="s">
        <v>2030</v>
      </c>
      <c r="P2748" s="40">
        <v>62</v>
      </c>
      <c r="Q2748" s="41">
        <v>5968</v>
      </c>
      <c r="R2748" s="20">
        <f t="shared" si="42"/>
        <v>370016</v>
      </c>
      <c r="S2748" s="20"/>
      <c r="T2748" s="27"/>
    </row>
    <row r="2749" spans="1:20" ht="234" x14ac:dyDescent="0.3">
      <c r="A2749" s="12" t="s">
        <v>22</v>
      </c>
      <c r="B2749" s="12"/>
      <c r="C2749" s="12"/>
      <c r="D2749" s="12" t="s">
        <v>1235</v>
      </c>
      <c r="E2749" s="12" t="s">
        <v>2141</v>
      </c>
      <c r="F2749" s="12" t="s">
        <v>2140</v>
      </c>
      <c r="G2749" s="12"/>
      <c r="H2749" s="12"/>
      <c r="I2749" s="12"/>
      <c r="J2749" s="12"/>
      <c r="K2749" s="12"/>
      <c r="L2749" s="12"/>
      <c r="M2749" s="12"/>
      <c r="N2749" s="43" t="s">
        <v>2120</v>
      </c>
      <c r="O2749" s="40" t="s">
        <v>2053</v>
      </c>
      <c r="P2749" s="40">
        <v>2000</v>
      </c>
      <c r="Q2749" s="41">
        <v>180.67</v>
      </c>
      <c r="R2749" s="20">
        <f t="shared" si="42"/>
        <v>361340</v>
      </c>
      <c r="S2749" s="20"/>
      <c r="T2749" s="27"/>
    </row>
    <row r="2750" spans="1:20" ht="234" x14ac:dyDescent="0.3">
      <c r="A2750" s="12" t="s">
        <v>22</v>
      </c>
      <c r="B2750" s="12"/>
      <c r="C2750" s="12"/>
      <c r="D2750" s="12" t="s">
        <v>1235</v>
      </c>
      <c r="E2750" s="12" t="s">
        <v>2141</v>
      </c>
      <c r="F2750" s="12" t="s">
        <v>2140</v>
      </c>
      <c r="G2750" s="12"/>
      <c r="H2750" s="12"/>
      <c r="I2750" s="12"/>
      <c r="J2750" s="12"/>
      <c r="K2750" s="12"/>
      <c r="L2750" s="12"/>
      <c r="M2750" s="12"/>
      <c r="N2750" s="43" t="s">
        <v>2121</v>
      </c>
      <c r="O2750" s="40" t="s">
        <v>2036</v>
      </c>
      <c r="P2750" s="40">
        <v>3000</v>
      </c>
      <c r="Q2750" s="41">
        <v>62.67</v>
      </c>
      <c r="R2750" s="20">
        <f t="shared" si="42"/>
        <v>188010</v>
      </c>
      <c r="S2750" s="20"/>
      <c r="T2750" s="27"/>
    </row>
    <row r="2751" spans="1:20" ht="312" x14ac:dyDescent="0.3">
      <c r="A2751" s="12" t="s">
        <v>22</v>
      </c>
      <c r="B2751" s="12"/>
      <c r="C2751" s="12"/>
      <c r="D2751" s="12" t="s">
        <v>1235</v>
      </c>
      <c r="E2751" s="12" t="s">
        <v>2141</v>
      </c>
      <c r="F2751" s="12" t="s">
        <v>2140</v>
      </c>
      <c r="G2751" s="12"/>
      <c r="H2751" s="12"/>
      <c r="I2751" s="12"/>
      <c r="J2751" s="12"/>
      <c r="K2751" s="12"/>
      <c r="L2751" s="12"/>
      <c r="M2751" s="12"/>
      <c r="N2751" s="43" t="s">
        <v>2122</v>
      </c>
      <c r="O2751" s="40" t="s">
        <v>2030</v>
      </c>
      <c r="P2751" s="40">
        <v>14</v>
      </c>
      <c r="Q2751" s="41">
        <v>3765</v>
      </c>
      <c r="R2751" s="20">
        <f t="shared" si="42"/>
        <v>52710</v>
      </c>
      <c r="S2751" s="20"/>
      <c r="T2751" s="27"/>
    </row>
    <row r="2752" spans="1:20" ht="234" x14ac:dyDescent="0.3">
      <c r="A2752" s="12" t="s">
        <v>22</v>
      </c>
      <c r="B2752" s="12"/>
      <c r="C2752" s="12"/>
      <c r="D2752" s="12" t="s">
        <v>1235</v>
      </c>
      <c r="E2752" s="12" t="s">
        <v>2141</v>
      </c>
      <c r="F2752" s="12" t="s">
        <v>2140</v>
      </c>
      <c r="G2752" s="12"/>
      <c r="H2752" s="12"/>
      <c r="I2752" s="12"/>
      <c r="J2752" s="12"/>
      <c r="K2752" s="12"/>
      <c r="L2752" s="12"/>
      <c r="M2752" s="12"/>
      <c r="N2752" s="43" t="s">
        <v>2123</v>
      </c>
      <c r="O2752" s="40" t="s">
        <v>2030</v>
      </c>
      <c r="P2752" s="40">
        <v>9</v>
      </c>
      <c r="Q2752" s="41">
        <v>4985</v>
      </c>
      <c r="R2752" s="20">
        <f t="shared" si="42"/>
        <v>44865</v>
      </c>
      <c r="S2752" s="20"/>
      <c r="T2752" s="27"/>
    </row>
    <row r="2753" spans="1:20" ht="265.2" x14ac:dyDescent="0.3">
      <c r="A2753" s="12" t="s">
        <v>22</v>
      </c>
      <c r="B2753" s="12"/>
      <c r="C2753" s="12"/>
      <c r="D2753" s="12" t="s">
        <v>1235</v>
      </c>
      <c r="E2753" s="12" t="s">
        <v>2141</v>
      </c>
      <c r="F2753" s="12" t="s">
        <v>2140</v>
      </c>
      <c r="G2753" s="12"/>
      <c r="H2753" s="12"/>
      <c r="I2753" s="12"/>
      <c r="J2753" s="12"/>
      <c r="K2753" s="12"/>
      <c r="L2753" s="12"/>
      <c r="M2753" s="12"/>
      <c r="N2753" s="43" t="s">
        <v>2124</v>
      </c>
      <c r="O2753" s="40" t="s">
        <v>2030</v>
      </c>
      <c r="P2753" s="40">
        <v>24</v>
      </c>
      <c r="Q2753" s="41">
        <v>3997</v>
      </c>
      <c r="R2753" s="20">
        <f t="shared" si="42"/>
        <v>95928</v>
      </c>
      <c r="S2753" s="20"/>
      <c r="T2753" s="27"/>
    </row>
    <row r="2754" spans="1:20" ht="234" x14ac:dyDescent="0.3">
      <c r="A2754" s="12" t="s">
        <v>22</v>
      </c>
      <c r="B2754" s="12"/>
      <c r="C2754" s="12"/>
      <c r="D2754" s="12" t="s">
        <v>1235</v>
      </c>
      <c r="E2754" s="12" t="s">
        <v>2141</v>
      </c>
      <c r="F2754" s="12" t="s">
        <v>2140</v>
      </c>
      <c r="G2754" s="12"/>
      <c r="H2754" s="12"/>
      <c r="I2754" s="12"/>
      <c r="J2754" s="12"/>
      <c r="K2754" s="12"/>
      <c r="L2754" s="12"/>
      <c r="M2754" s="12"/>
      <c r="N2754" s="43" t="s">
        <v>2125</v>
      </c>
      <c r="O2754" s="40" t="s">
        <v>2030</v>
      </c>
      <c r="P2754" s="40">
        <v>7</v>
      </c>
      <c r="Q2754" s="41">
        <v>4466.67</v>
      </c>
      <c r="R2754" s="20">
        <f t="shared" ref="R2754:R2787" si="43">P2754*Q2754</f>
        <v>31266.690000000002</v>
      </c>
      <c r="S2754" s="20"/>
      <c r="T2754" s="27"/>
    </row>
    <row r="2755" spans="1:20" ht="234" x14ac:dyDescent="0.3">
      <c r="A2755" s="12" t="s">
        <v>22</v>
      </c>
      <c r="B2755" s="12"/>
      <c r="C2755" s="12"/>
      <c r="D2755" s="12" t="s">
        <v>1235</v>
      </c>
      <c r="E2755" s="12" t="s">
        <v>2141</v>
      </c>
      <c r="F2755" s="12" t="s">
        <v>2140</v>
      </c>
      <c r="G2755" s="12"/>
      <c r="H2755" s="12"/>
      <c r="I2755" s="12"/>
      <c r="J2755" s="12"/>
      <c r="K2755" s="12"/>
      <c r="L2755" s="12"/>
      <c r="M2755" s="12"/>
      <c r="N2755" s="43" t="s">
        <v>2126</v>
      </c>
      <c r="O2755" s="40" t="s">
        <v>2030</v>
      </c>
      <c r="P2755" s="40">
        <v>26</v>
      </c>
      <c r="Q2755" s="41">
        <v>3463.67</v>
      </c>
      <c r="R2755" s="20">
        <f t="shared" si="43"/>
        <v>90055.42</v>
      </c>
      <c r="S2755" s="20"/>
      <c r="T2755" s="27"/>
    </row>
    <row r="2756" spans="1:20" ht="234" x14ac:dyDescent="0.3">
      <c r="A2756" s="12" t="s">
        <v>22</v>
      </c>
      <c r="B2756" s="12"/>
      <c r="C2756" s="12"/>
      <c r="D2756" s="12" t="s">
        <v>1235</v>
      </c>
      <c r="E2756" s="12" t="s">
        <v>2141</v>
      </c>
      <c r="F2756" s="12" t="s">
        <v>2140</v>
      </c>
      <c r="G2756" s="12"/>
      <c r="H2756" s="12"/>
      <c r="I2756" s="12"/>
      <c r="J2756" s="12"/>
      <c r="K2756" s="12"/>
      <c r="L2756" s="12"/>
      <c r="M2756" s="12"/>
      <c r="N2756" s="43" t="s">
        <v>2127</v>
      </c>
      <c r="O2756" s="40" t="s">
        <v>2030</v>
      </c>
      <c r="P2756" s="40">
        <v>6</v>
      </c>
      <c r="Q2756" s="41">
        <v>598</v>
      </c>
      <c r="R2756" s="20">
        <f t="shared" si="43"/>
        <v>3588</v>
      </c>
      <c r="S2756" s="20"/>
      <c r="T2756" s="27"/>
    </row>
    <row r="2757" spans="1:20" ht="234" x14ac:dyDescent="0.3">
      <c r="A2757" s="12" t="s">
        <v>22</v>
      </c>
      <c r="B2757" s="12"/>
      <c r="C2757" s="12"/>
      <c r="D2757" s="12" t="s">
        <v>1235</v>
      </c>
      <c r="E2757" s="12" t="s">
        <v>2141</v>
      </c>
      <c r="F2757" s="12" t="s">
        <v>2140</v>
      </c>
      <c r="G2757" s="12"/>
      <c r="H2757" s="12"/>
      <c r="I2757" s="12"/>
      <c r="J2757" s="12"/>
      <c r="K2757" s="12"/>
      <c r="L2757" s="12"/>
      <c r="M2757" s="12"/>
      <c r="N2757" s="43" t="s">
        <v>2128</v>
      </c>
      <c r="O2757" s="40" t="s">
        <v>2030</v>
      </c>
      <c r="P2757" s="40">
        <v>20</v>
      </c>
      <c r="Q2757" s="41">
        <v>495.67</v>
      </c>
      <c r="R2757" s="20">
        <f t="shared" si="43"/>
        <v>9913.4</v>
      </c>
      <c r="S2757" s="20"/>
      <c r="T2757" s="27"/>
    </row>
    <row r="2758" spans="1:20" ht="409.6" x14ac:dyDescent="0.3">
      <c r="A2758" s="12" t="s">
        <v>22</v>
      </c>
      <c r="B2758" s="12"/>
      <c r="C2758" s="12"/>
      <c r="D2758" s="12" t="s">
        <v>1235</v>
      </c>
      <c r="E2758" s="12" t="s">
        <v>2141</v>
      </c>
      <c r="F2758" s="12" t="s">
        <v>2140</v>
      </c>
      <c r="G2758" s="12"/>
      <c r="H2758" s="12"/>
      <c r="I2758" s="12"/>
      <c r="J2758" s="12"/>
      <c r="K2758" s="12"/>
      <c r="L2758" s="12"/>
      <c r="M2758" s="12"/>
      <c r="N2758" s="43" t="s">
        <v>2134</v>
      </c>
      <c r="O2758" s="40" t="s">
        <v>2030</v>
      </c>
      <c r="P2758" s="40">
        <v>12</v>
      </c>
      <c r="Q2758" s="41">
        <v>35000</v>
      </c>
      <c r="R2758" s="20">
        <f t="shared" si="43"/>
        <v>420000</v>
      </c>
      <c r="S2758" s="20"/>
      <c r="T2758" s="27"/>
    </row>
    <row r="2759" spans="1:20" ht="409.6" x14ac:dyDescent="0.3">
      <c r="A2759" s="12" t="s">
        <v>22</v>
      </c>
      <c r="B2759" s="12"/>
      <c r="C2759" s="12"/>
      <c r="D2759" s="12" t="s">
        <v>1235</v>
      </c>
      <c r="E2759" s="12" t="s">
        <v>2141</v>
      </c>
      <c r="F2759" s="12" t="s">
        <v>2140</v>
      </c>
      <c r="G2759" s="12"/>
      <c r="H2759" s="12"/>
      <c r="I2759" s="12"/>
      <c r="J2759" s="12"/>
      <c r="K2759" s="12"/>
      <c r="L2759" s="12"/>
      <c r="M2759" s="12"/>
      <c r="N2759" s="43" t="s">
        <v>2135</v>
      </c>
      <c r="O2759" s="40" t="s">
        <v>2030</v>
      </c>
      <c r="P2759" s="40">
        <v>16</v>
      </c>
      <c r="Q2759" s="41">
        <v>15000</v>
      </c>
      <c r="R2759" s="20">
        <f t="shared" si="43"/>
        <v>240000</v>
      </c>
      <c r="S2759" s="20"/>
      <c r="T2759" s="27"/>
    </row>
    <row r="2760" spans="1:20" ht="234" x14ac:dyDescent="0.3">
      <c r="A2760" s="12" t="s">
        <v>22</v>
      </c>
      <c r="B2760" s="12"/>
      <c r="C2760" s="12"/>
      <c r="D2760" s="12" t="s">
        <v>1235</v>
      </c>
      <c r="E2760" s="12" t="s">
        <v>2141</v>
      </c>
      <c r="F2760" s="12" t="s">
        <v>2140</v>
      </c>
      <c r="G2760" s="12"/>
      <c r="H2760" s="12"/>
      <c r="I2760" s="12"/>
      <c r="J2760" s="12"/>
      <c r="K2760" s="12"/>
      <c r="L2760" s="12"/>
      <c r="M2760" s="12"/>
      <c r="N2760" s="43" t="s">
        <v>2129</v>
      </c>
      <c r="O2760" s="40" t="s">
        <v>2036</v>
      </c>
      <c r="P2760" s="40">
        <v>500</v>
      </c>
      <c r="Q2760" s="41">
        <v>104.67</v>
      </c>
      <c r="R2760" s="20">
        <f t="shared" si="43"/>
        <v>52335</v>
      </c>
      <c r="S2760" s="20"/>
      <c r="T2760" s="27"/>
    </row>
    <row r="2761" spans="1:20" ht="234" x14ac:dyDescent="0.3">
      <c r="A2761" s="12" t="s">
        <v>22</v>
      </c>
      <c r="B2761" s="12"/>
      <c r="C2761" s="12"/>
      <c r="D2761" s="12" t="s">
        <v>1235</v>
      </c>
      <c r="E2761" s="12" t="s">
        <v>2141</v>
      </c>
      <c r="F2761" s="12" t="s">
        <v>2140</v>
      </c>
      <c r="G2761" s="12"/>
      <c r="H2761" s="12"/>
      <c r="I2761" s="12"/>
      <c r="J2761" s="12"/>
      <c r="K2761" s="12"/>
      <c r="L2761" s="12"/>
      <c r="M2761" s="12"/>
      <c r="N2761" s="39" t="s">
        <v>2130</v>
      </c>
      <c r="O2761" s="40" t="s">
        <v>2030</v>
      </c>
      <c r="P2761" s="40">
        <v>4</v>
      </c>
      <c r="Q2761" s="41">
        <v>5815.67</v>
      </c>
      <c r="R2761" s="20">
        <f t="shared" si="43"/>
        <v>23262.68</v>
      </c>
      <c r="S2761" s="20"/>
      <c r="T2761" s="27"/>
    </row>
    <row r="2762" spans="1:20" ht="234" x14ac:dyDescent="0.3">
      <c r="A2762" s="12" t="s">
        <v>22</v>
      </c>
      <c r="B2762" s="12"/>
      <c r="C2762" s="12"/>
      <c r="D2762" s="12" t="s">
        <v>1235</v>
      </c>
      <c r="E2762" s="12" t="s">
        <v>2141</v>
      </c>
      <c r="F2762" s="12" t="s">
        <v>2140</v>
      </c>
      <c r="G2762" s="12"/>
      <c r="H2762" s="12"/>
      <c r="I2762" s="12"/>
      <c r="J2762" s="12"/>
      <c r="K2762" s="12"/>
      <c r="L2762" s="12"/>
      <c r="M2762" s="12"/>
      <c r="N2762" s="39" t="s">
        <v>2131</v>
      </c>
      <c r="O2762" s="40" t="s">
        <v>2030</v>
      </c>
      <c r="P2762" s="40">
        <v>2</v>
      </c>
      <c r="Q2762" s="41">
        <v>3917</v>
      </c>
      <c r="R2762" s="20">
        <f t="shared" si="43"/>
        <v>7834</v>
      </c>
      <c r="S2762" s="20"/>
      <c r="T2762" s="27"/>
    </row>
    <row r="2763" spans="1:20" ht="234" x14ac:dyDescent="0.3">
      <c r="A2763" s="12" t="s">
        <v>22</v>
      </c>
      <c r="B2763" s="12"/>
      <c r="C2763" s="12"/>
      <c r="D2763" s="12" t="s">
        <v>1235</v>
      </c>
      <c r="E2763" s="12" t="s">
        <v>2141</v>
      </c>
      <c r="F2763" s="12" t="s">
        <v>2140</v>
      </c>
      <c r="G2763" s="12"/>
      <c r="H2763" s="12"/>
      <c r="I2763" s="12"/>
      <c r="J2763" s="12"/>
      <c r="K2763" s="12"/>
      <c r="L2763" s="12"/>
      <c r="M2763" s="12"/>
      <c r="N2763" s="39" t="s">
        <v>2132</v>
      </c>
      <c r="O2763" s="40" t="s">
        <v>2030</v>
      </c>
      <c r="P2763" s="40">
        <v>2</v>
      </c>
      <c r="Q2763" s="41">
        <v>2858.67</v>
      </c>
      <c r="R2763" s="20">
        <f t="shared" si="43"/>
        <v>5717.34</v>
      </c>
      <c r="S2763" s="20"/>
      <c r="T2763" s="27"/>
    </row>
    <row r="2764" spans="1:20" ht="234" x14ac:dyDescent="0.3">
      <c r="A2764" s="12" t="s">
        <v>22</v>
      </c>
      <c r="B2764" s="12"/>
      <c r="C2764" s="12"/>
      <c r="D2764" s="12" t="s">
        <v>1235</v>
      </c>
      <c r="E2764" s="12" t="s">
        <v>2141</v>
      </c>
      <c r="F2764" s="12" t="s">
        <v>2140</v>
      </c>
      <c r="G2764" s="12"/>
      <c r="H2764" s="12"/>
      <c r="I2764" s="12"/>
      <c r="J2764" s="12"/>
      <c r="K2764" s="12"/>
      <c r="L2764" s="12"/>
      <c r="M2764" s="12"/>
      <c r="N2764" s="39" t="s">
        <v>2133</v>
      </c>
      <c r="O2764" s="40" t="s">
        <v>2030</v>
      </c>
      <c r="P2764" s="40">
        <v>7</v>
      </c>
      <c r="Q2764" s="41">
        <v>7856</v>
      </c>
      <c r="R2764" s="20">
        <f t="shared" si="43"/>
        <v>54992</v>
      </c>
      <c r="S2764" s="20"/>
      <c r="T2764" s="27"/>
    </row>
    <row r="2765" spans="1:20" ht="109.2" x14ac:dyDescent="0.3">
      <c r="A2765" s="12" t="s">
        <v>1228</v>
      </c>
      <c r="B2765" s="12"/>
      <c r="C2765" s="12"/>
      <c r="D2765" s="12" t="s">
        <v>26</v>
      </c>
      <c r="E2765" s="12" t="s">
        <v>2142</v>
      </c>
      <c r="F2765" s="12" t="s">
        <v>2143</v>
      </c>
      <c r="G2765" s="12"/>
      <c r="H2765" s="12"/>
      <c r="I2765" s="12"/>
      <c r="J2765" s="12"/>
      <c r="K2765" s="12"/>
      <c r="L2765" s="12"/>
      <c r="M2765" s="12"/>
      <c r="N2765" s="34" t="s">
        <v>2144</v>
      </c>
      <c r="O2765" s="12" t="s">
        <v>33</v>
      </c>
      <c r="P2765" s="33">
        <v>2</v>
      </c>
      <c r="Q2765" s="35">
        <v>4452754.24</v>
      </c>
      <c r="R2765" s="20">
        <f t="shared" si="43"/>
        <v>8905508.4800000004</v>
      </c>
      <c r="S2765" s="20"/>
      <c r="T2765" s="27"/>
    </row>
    <row r="2766" spans="1:20" ht="109.2" x14ac:dyDescent="0.3">
      <c r="A2766" s="12" t="s">
        <v>1228</v>
      </c>
      <c r="B2766" s="12"/>
      <c r="C2766" s="12"/>
      <c r="D2766" s="12" t="s">
        <v>26</v>
      </c>
      <c r="E2766" s="12" t="s">
        <v>2142</v>
      </c>
      <c r="F2766" s="12" t="s">
        <v>2143</v>
      </c>
      <c r="G2766" s="12"/>
      <c r="H2766" s="12"/>
      <c r="I2766" s="12"/>
      <c r="J2766" s="12"/>
      <c r="K2766" s="12"/>
      <c r="L2766" s="12"/>
      <c r="M2766" s="12"/>
      <c r="N2766" s="34" t="s">
        <v>2145</v>
      </c>
      <c r="O2766" s="12" t="s">
        <v>33</v>
      </c>
      <c r="P2766" s="33">
        <v>4</v>
      </c>
      <c r="Q2766" s="35">
        <v>1368783.36</v>
      </c>
      <c r="R2766" s="20">
        <f t="shared" si="43"/>
        <v>5475133.4400000004</v>
      </c>
      <c r="S2766" s="20"/>
      <c r="T2766" s="27"/>
    </row>
    <row r="2767" spans="1:20" ht="109.2" x14ac:dyDescent="0.3">
      <c r="A2767" s="12" t="s">
        <v>1228</v>
      </c>
      <c r="B2767" s="12"/>
      <c r="C2767" s="12"/>
      <c r="D2767" s="12" t="s">
        <v>26</v>
      </c>
      <c r="E2767" s="12" t="s">
        <v>2142</v>
      </c>
      <c r="F2767" s="12" t="s">
        <v>2143</v>
      </c>
      <c r="G2767" s="12"/>
      <c r="H2767" s="12"/>
      <c r="I2767" s="12"/>
      <c r="J2767" s="12"/>
      <c r="K2767" s="12"/>
      <c r="L2767" s="12"/>
      <c r="M2767" s="12"/>
      <c r="N2767" s="34" t="s">
        <v>2146</v>
      </c>
      <c r="O2767" s="12" t="s">
        <v>33</v>
      </c>
      <c r="P2767" s="33">
        <v>3</v>
      </c>
      <c r="Q2767" s="35">
        <v>4452754.24</v>
      </c>
      <c r="R2767" s="20">
        <f t="shared" si="43"/>
        <v>13358262.720000001</v>
      </c>
      <c r="S2767" s="20"/>
      <c r="T2767" s="27"/>
    </row>
    <row r="2768" spans="1:20" ht="109.2" x14ac:dyDescent="0.3">
      <c r="A2768" s="12" t="s">
        <v>1228</v>
      </c>
      <c r="B2768" s="12"/>
      <c r="C2768" s="12"/>
      <c r="D2768" s="12" t="s">
        <v>26</v>
      </c>
      <c r="E2768" s="12" t="s">
        <v>2142</v>
      </c>
      <c r="F2768" s="12" t="s">
        <v>2143</v>
      </c>
      <c r="G2768" s="12"/>
      <c r="H2768" s="12"/>
      <c r="I2768" s="12"/>
      <c r="J2768" s="12"/>
      <c r="K2768" s="12"/>
      <c r="L2768" s="12"/>
      <c r="M2768" s="12"/>
      <c r="N2768" s="34" t="s">
        <v>2147</v>
      </c>
      <c r="O2768" s="12" t="s">
        <v>33</v>
      </c>
      <c r="P2768" s="33">
        <v>1</v>
      </c>
      <c r="Q2768" s="35">
        <v>1352699.88</v>
      </c>
      <c r="R2768" s="20">
        <f t="shared" si="43"/>
        <v>1352699.88</v>
      </c>
      <c r="S2768" s="20"/>
      <c r="T2768" s="27"/>
    </row>
    <row r="2769" spans="1:20" ht="109.2" x14ac:dyDescent="0.3">
      <c r="A2769" s="12" t="s">
        <v>1228</v>
      </c>
      <c r="B2769" s="12"/>
      <c r="C2769" s="12"/>
      <c r="D2769" s="12" t="s">
        <v>26</v>
      </c>
      <c r="E2769" s="12" t="s">
        <v>2142</v>
      </c>
      <c r="F2769" s="12" t="s">
        <v>2143</v>
      </c>
      <c r="G2769" s="12"/>
      <c r="H2769" s="12"/>
      <c r="I2769" s="12"/>
      <c r="J2769" s="12"/>
      <c r="K2769" s="12"/>
      <c r="L2769" s="12"/>
      <c r="M2769" s="12"/>
      <c r="N2769" s="34" t="s">
        <v>2148</v>
      </c>
      <c r="O2769" s="12" t="s">
        <v>33</v>
      </c>
      <c r="P2769" s="33">
        <v>3</v>
      </c>
      <c r="Q2769" s="35">
        <v>282100</v>
      </c>
      <c r="R2769" s="20">
        <f t="shared" si="43"/>
        <v>846300</v>
      </c>
      <c r="S2769" s="20"/>
      <c r="T2769" s="27"/>
    </row>
    <row r="2770" spans="1:20" ht="109.2" x14ac:dyDescent="0.3">
      <c r="A2770" s="12" t="s">
        <v>1228</v>
      </c>
      <c r="B2770" s="12"/>
      <c r="C2770" s="12"/>
      <c r="D2770" s="12" t="s">
        <v>26</v>
      </c>
      <c r="E2770" s="12" t="s">
        <v>2142</v>
      </c>
      <c r="F2770" s="12" t="s">
        <v>2143</v>
      </c>
      <c r="G2770" s="12"/>
      <c r="H2770" s="12"/>
      <c r="I2770" s="12"/>
      <c r="J2770" s="12"/>
      <c r="K2770" s="12"/>
      <c r="L2770" s="12"/>
      <c r="M2770" s="12"/>
      <c r="N2770" s="34" t="s">
        <v>2149</v>
      </c>
      <c r="O2770" s="12" t="s">
        <v>33</v>
      </c>
      <c r="P2770" s="33">
        <v>1</v>
      </c>
      <c r="Q2770" s="35">
        <v>4320000</v>
      </c>
      <c r="R2770" s="20">
        <f t="shared" si="43"/>
        <v>4320000</v>
      </c>
      <c r="S2770" s="20"/>
      <c r="T2770" s="27"/>
    </row>
    <row r="2771" spans="1:20" ht="109.2" x14ac:dyDescent="0.3">
      <c r="A2771" s="12" t="s">
        <v>1228</v>
      </c>
      <c r="B2771" s="12"/>
      <c r="C2771" s="12"/>
      <c r="D2771" s="12" t="s">
        <v>26</v>
      </c>
      <c r="E2771" s="12" t="s">
        <v>2142</v>
      </c>
      <c r="F2771" s="12" t="s">
        <v>2143</v>
      </c>
      <c r="G2771" s="12"/>
      <c r="H2771" s="12"/>
      <c r="I2771" s="12"/>
      <c r="J2771" s="12"/>
      <c r="K2771" s="12"/>
      <c r="L2771" s="12"/>
      <c r="M2771" s="12"/>
      <c r="N2771" s="34" t="s">
        <v>2150</v>
      </c>
      <c r="O2771" s="12" t="s">
        <v>33</v>
      </c>
      <c r="P2771" s="33">
        <v>1</v>
      </c>
      <c r="Q2771" s="35">
        <v>1080000</v>
      </c>
      <c r="R2771" s="20">
        <f t="shared" si="43"/>
        <v>1080000</v>
      </c>
      <c r="S2771" s="20"/>
      <c r="T2771" s="27"/>
    </row>
    <row r="2772" spans="1:20" ht="109.2" x14ac:dyDescent="0.3">
      <c r="A2772" s="12" t="s">
        <v>1228</v>
      </c>
      <c r="B2772" s="12"/>
      <c r="C2772" s="12"/>
      <c r="D2772" s="12" t="s">
        <v>26</v>
      </c>
      <c r="E2772" s="12" t="s">
        <v>2142</v>
      </c>
      <c r="F2772" s="12" t="s">
        <v>2143</v>
      </c>
      <c r="G2772" s="12"/>
      <c r="H2772" s="12"/>
      <c r="I2772" s="12"/>
      <c r="J2772" s="12"/>
      <c r="K2772" s="12"/>
      <c r="L2772" s="12"/>
      <c r="M2772" s="12"/>
      <c r="N2772" s="34" t="s">
        <v>2151</v>
      </c>
      <c r="O2772" s="12" t="s">
        <v>33</v>
      </c>
      <c r="P2772" s="33">
        <v>1</v>
      </c>
      <c r="Q2772" s="35">
        <v>162000</v>
      </c>
      <c r="R2772" s="20">
        <f t="shared" si="43"/>
        <v>162000</v>
      </c>
      <c r="S2772" s="20"/>
      <c r="T2772" s="27"/>
    </row>
    <row r="2773" spans="1:20" ht="109.2" x14ac:dyDescent="0.3">
      <c r="A2773" s="12" t="s">
        <v>1228</v>
      </c>
      <c r="B2773" s="12"/>
      <c r="C2773" s="12"/>
      <c r="D2773" s="12" t="s">
        <v>26</v>
      </c>
      <c r="E2773" s="12" t="s">
        <v>2142</v>
      </c>
      <c r="F2773" s="12" t="s">
        <v>2143</v>
      </c>
      <c r="G2773" s="12"/>
      <c r="H2773" s="12"/>
      <c r="I2773" s="12"/>
      <c r="J2773" s="12"/>
      <c r="K2773" s="12"/>
      <c r="L2773" s="12"/>
      <c r="M2773" s="12"/>
      <c r="N2773" s="34" t="s">
        <v>2152</v>
      </c>
      <c r="O2773" s="12" t="s">
        <v>33</v>
      </c>
      <c r="P2773" s="33">
        <v>2</v>
      </c>
      <c r="Q2773" s="35">
        <v>930000</v>
      </c>
      <c r="R2773" s="20">
        <f t="shared" si="43"/>
        <v>1860000</v>
      </c>
      <c r="S2773" s="20"/>
      <c r="T2773" s="27"/>
    </row>
    <row r="2774" spans="1:20" ht="109.2" x14ac:dyDescent="0.3">
      <c r="A2774" s="12" t="s">
        <v>1228</v>
      </c>
      <c r="B2774" s="12"/>
      <c r="C2774" s="12"/>
      <c r="D2774" s="12" t="s">
        <v>26</v>
      </c>
      <c r="E2774" s="12" t="s">
        <v>2142</v>
      </c>
      <c r="F2774" s="12" t="s">
        <v>2143</v>
      </c>
      <c r="G2774" s="12"/>
      <c r="H2774" s="12"/>
      <c r="I2774" s="12"/>
      <c r="J2774" s="12"/>
      <c r="K2774" s="12"/>
      <c r="L2774" s="12"/>
      <c r="M2774" s="12"/>
      <c r="N2774" s="34" t="s">
        <v>2153</v>
      </c>
      <c r="O2774" s="12" t="s">
        <v>33</v>
      </c>
      <c r="P2774" s="33">
        <v>1</v>
      </c>
      <c r="Q2774" s="35">
        <v>3503040</v>
      </c>
      <c r="R2774" s="20">
        <f t="shared" si="43"/>
        <v>3503040</v>
      </c>
      <c r="S2774" s="20"/>
      <c r="T2774" s="27"/>
    </row>
    <row r="2775" spans="1:20" ht="109.2" x14ac:dyDescent="0.3">
      <c r="A2775" s="12" t="s">
        <v>1228</v>
      </c>
      <c r="B2775" s="12"/>
      <c r="C2775" s="12"/>
      <c r="D2775" s="12" t="s">
        <v>26</v>
      </c>
      <c r="E2775" s="12" t="s">
        <v>2142</v>
      </c>
      <c r="F2775" s="12" t="s">
        <v>2143</v>
      </c>
      <c r="G2775" s="12"/>
      <c r="H2775" s="12"/>
      <c r="I2775" s="12"/>
      <c r="J2775" s="12"/>
      <c r="K2775" s="12"/>
      <c r="L2775" s="12"/>
      <c r="M2775" s="12"/>
      <c r="N2775" s="34" t="s">
        <v>2154</v>
      </c>
      <c r="O2775" s="12" t="s">
        <v>33</v>
      </c>
      <c r="P2775" s="33">
        <v>1</v>
      </c>
      <c r="Q2775" s="35">
        <v>821025</v>
      </c>
      <c r="R2775" s="20">
        <f t="shared" si="43"/>
        <v>821025</v>
      </c>
      <c r="S2775" s="20"/>
      <c r="T2775" s="27"/>
    </row>
    <row r="2776" spans="1:20" ht="109.2" x14ac:dyDescent="0.3">
      <c r="A2776" s="12" t="s">
        <v>1228</v>
      </c>
      <c r="B2776" s="12"/>
      <c r="C2776" s="12"/>
      <c r="D2776" s="12" t="s">
        <v>26</v>
      </c>
      <c r="E2776" s="12" t="s">
        <v>2142</v>
      </c>
      <c r="F2776" s="12" t="s">
        <v>2143</v>
      </c>
      <c r="G2776" s="12"/>
      <c r="H2776" s="12"/>
      <c r="I2776" s="12"/>
      <c r="J2776" s="12"/>
      <c r="K2776" s="12"/>
      <c r="L2776" s="12"/>
      <c r="M2776" s="12"/>
      <c r="N2776" s="34" t="s">
        <v>2155</v>
      </c>
      <c r="O2776" s="12" t="s">
        <v>33</v>
      </c>
      <c r="P2776" s="33">
        <v>2</v>
      </c>
      <c r="Q2776" s="35">
        <v>39170</v>
      </c>
      <c r="R2776" s="20">
        <f t="shared" si="43"/>
        <v>78340</v>
      </c>
      <c r="S2776" s="20"/>
      <c r="T2776" s="27"/>
    </row>
    <row r="2777" spans="1:20" ht="109.2" x14ac:dyDescent="0.3">
      <c r="A2777" s="12" t="s">
        <v>1228</v>
      </c>
      <c r="B2777" s="12"/>
      <c r="C2777" s="12"/>
      <c r="D2777" s="12" t="s">
        <v>26</v>
      </c>
      <c r="E2777" s="12" t="s">
        <v>2142</v>
      </c>
      <c r="F2777" s="12" t="s">
        <v>2143</v>
      </c>
      <c r="G2777" s="12"/>
      <c r="H2777" s="12"/>
      <c r="I2777" s="12"/>
      <c r="J2777" s="12"/>
      <c r="K2777" s="12"/>
      <c r="L2777" s="12"/>
      <c r="M2777" s="12"/>
      <c r="N2777" s="34" t="s">
        <v>2156</v>
      </c>
      <c r="O2777" s="12" t="s">
        <v>33</v>
      </c>
      <c r="P2777" s="33">
        <v>1</v>
      </c>
      <c r="Q2777" s="35">
        <v>10000000</v>
      </c>
      <c r="R2777" s="49">
        <f t="shared" si="43"/>
        <v>10000000</v>
      </c>
      <c r="S2777" s="20"/>
      <c r="T2777" s="27"/>
    </row>
    <row r="2778" spans="1:20" ht="109.2" x14ac:dyDescent="0.3">
      <c r="A2778" s="12" t="s">
        <v>1228</v>
      </c>
      <c r="B2778" s="12"/>
      <c r="C2778" s="12"/>
      <c r="D2778" s="12" t="s">
        <v>26</v>
      </c>
      <c r="E2778" s="12" t="s">
        <v>2142</v>
      </c>
      <c r="F2778" s="12" t="s">
        <v>2143</v>
      </c>
      <c r="G2778" s="12"/>
      <c r="H2778" s="12"/>
      <c r="I2778" s="12"/>
      <c r="J2778" s="12"/>
      <c r="K2778" s="12"/>
      <c r="L2778" s="12"/>
      <c r="M2778" s="12"/>
      <c r="N2778" s="34" t="s">
        <v>2157</v>
      </c>
      <c r="O2778" s="12" t="s">
        <v>33</v>
      </c>
      <c r="P2778" s="33">
        <v>1</v>
      </c>
      <c r="Q2778" s="35">
        <v>5000000</v>
      </c>
      <c r="R2778" s="20">
        <f t="shared" si="43"/>
        <v>5000000</v>
      </c>
      <c r="S2778" s="20"/>
      <c r="T2778" s="27"/>
    </row>
    <row r="2779" spans="1:20" ht="109.2" x14ac:dyDescent="0.3">
      <c r="A2779" s="12" t="s">
        <v>1228</v>
      </c>
      <c r="B2779" s="12"/>
      <c r="C2779" s="12"/>
      <c r="D2779" s="12" t="s">
        <v>26</v>
      </c>
      <c r="E2779" s="12" t="s">
        <v>2142</v>
      </c>
      <c r="F2779" s="12" t="s">
        <v>2143</v>
      </c>
      <c r="G2779" s="12"/>
      <c r="H2779" s="12"/>
      <c r="I2779" s="12"/>
      <c r="J2779" s="12"/>
      <c r="K2779" s="12"/>
      <c r="L2779" s="12"/>
      <c r="M2779" s="12"/>
      <c r="N2779" s="34" t="s">
        <v>2158</v>
      </c>
      <c r="O2779" s="12" t="s">
        <v>33</v>
      </c>
      <c r="P2779" s="33">
        <v>2</v>
      </c>
      <c r="Q2779" s="35">
        <v>39170</v>
      </c>
      <c r="R2779" s="20">
        <f t="shared" si="43"/>
        <v>78340</v>
      </c>
      <c r="S2779" s="20"/>
      <c r="T2779" s="27"/>
    </row>
    <row r="2780" spans="1:20" ht="109.2" x14ac:dyDescent="0.3">
      <c r="A2780" s="12" t="s">
        <v>1228</v>
      </c>
      <c r="B2780" s="12"/>
      <c r="C2780" s="12"/>
      <c r="D2780" s="12" t="s">
        <v>26</v>
      </c>
      <c r="E2780" s="12" t="s">
        <v>2142</v>
      </c>
      <c r="F2780" s="12" t="s">
        <v>2143</v>
      </c>
      <c r="G2780" s="12"/>
      <c r="H2780" s="12"/>
      <c r="I2780" s="12"/>
      <c r="J2780" s="12"/>
      <c r="K2780" s="12"/>
      <c r="L2780" s="12"/>
      <c r="M2780" s="12"/>
      <c r="N2780" s="34" t="s">
        <v>2159</v>
      </c>
      <c r="O2780" s="12" t="s">
        <v>2030</v>
      </c>
      <c r="P2780" s="33">
        <v>60</v>
      </c>
      <c r="Q2780" s="35">
        <v>1201.74</v>
      </c>
      <c r="R2780" s="20">
        <f t="shared" si="43"/>
        <v>72104.399999999994</v>
      </c>
      <c r="S2780" s="20"/>
      <c r="T2780" s="27"/>
    </row>
    <row r="2781" spans="1:20" ht="109.2" x14ac:dyDescent="0.3">
      <c r="A2781" s="12" t="s">
        <v>1228</v>
      </c>
      <c r="B2781" s="12"/>
      <c r="C2781" s="12"/>
      <c r="D2781" s="12" t="s">
        <v>26</v>
      </c>
      <c r="E2781" s="12" t="s">
        <v>2142</v>
      </c>
      <c r="F2781" s="12" t="s">
        <v>2143</v>
      </c>
      <c r="G2781" s="12"/>
      <c r="H2781" s="12"/>
      <c r="I2781" s="12"/>
      <c r="J2781" s="12"/>
      <c r="K2781" s="12"/>
      <c r="L2781" s="12"/>
      <c r="M2781" s="12"/>
      <c r="N2781" s="34" t="s">
        <v>2160</v>
      </c>
      <c r="O2781" s="12" t="s">
        <v>2163</v>
      </c>
      <c r="P2781" s="33">
        <v>2</v>
      </c>
      <c r="Q2781" s="35">
        <v>6480</v>
      </c>
      <c r="R2781" s="20">
        <f t="shared" si="43"/>
        <v>12960</v>
      </c>
      <c r="S2781" s="20"/>
      <c r="T2781" s="27"/>
    </row>
    <row r="2782" spans="1:20" ht="109.2" x14ac:dyDescent="0.3">
      <c r="A2782" s="12" t="s">
        <v>1228</v>
      </c>
      <c r="B2782" s="12"/>
      <c r="C2782" s="12"/>
      <c r="D2782" s="12" t="s">
        <v>26</v>
      </c>
      <c r="E2782" s="12" t="s">
        <v>2142</v>
      </c>
      <c r="F2782" s="12" t="s">
        <v>2143</v>
      </c>
      <c r="G2782" s="12"/>
      <c r="H2782" s="12"/>
      <c r="I2782" s="12"/>
      <c r="J2782" s="12"/>
      <c r="K2782" s="12"/>
      <c r="L2782" s="12"/>
      <c r="M2782" s="12"/>
      <c r="N2782" s="34" t="s">
        <v>2161</v>
      </c>
      <c r="O2782" s="12" t="s">
        <v>2163</v>
      </c>
      <c r="P2782" s="33">
        <v>4</v>
      </c>
      <c r="Q2782" s="35">
        <v>5173.2</v>
      </c>
      <c r="R2782" s="20">
        <f t="shared" si="43"/>
        <v>20692.8</v>
      </c>
      <c r="S2782" s="20"/>
      <c r="T2782" s="27"/>
    </row>
    <row r="2783" spans="1:20" ht="109.2" x14ac:dyDescent="0.3">
      <c r="A2783" s="12" t="s">
        <v>1228</v>
      </c>
      <c r="B2783" s="12"/>
      <c r="C2783" s="12"/>
      <c r="D2783" s="12" t="s">
        <v>26</v>
      </c>
      <c r="E2783" s="12" t="s">
        <v>2142</v>
      </c>
      <c r="F2783" s="12" t="s">
        <v>2143</v>
      </c>
      <c r="G2783" s="12"/>
      <c r="H2783" s="12"/>
      <c r="I2783" s="12"/>
      <c r="J2783" s="12"/>
      <c r="K2783" s="12"/>
      <c r="L2783" s="12"/>
      <c r="M2783" s="12"/>
      <c r="N2783" s="34" t="s">
        <v>2162</v>
      </c>
      <c r="O2783" s="12" t="s">
        <v>2163</v>
      </c>
      <c r="P2783" s="33">
        <v>4</v>
      </c>
      <c r="Q2783" s="35">
        <v>3760.8</v>
      </c>
      <c r="R2783" s="20">
        <f t="shared" si="43"/>
        <v>15043.2</v>
      </c>
      <c r="S2783" s="20"/>
      <c r="T2783" s="27"/>
    </row>
    <row r="2784" spans="1:20" ht="109.2" x14ac:dyDescent="0.3">
      <c r="A2784" s="12" t="s">
        <v>1228</v>
      </c>
      <c r="B2784" s="12"/>
      <c r="C2784" s="12"/>
      <c r="D2784" s="12" t="s">
        <v>26</v>
      </c>
      <c r="E2784" s="12" t="s">
        <v>2142</v>
      </c>
      <c r="F2784" s="12" t="s">
        <v>2143</v>
      </c>
      <c r="G2784" s="12"/>
      <c r="H2784" s="12"/>
      <c r="I2784" s="12"/>
      <c r="J2784" s="12"/>
      <c r="K2784" s="12"/>
      <c r="L2784" s="12"/>
      <c r="M2784" s="12"/>
      <c r="N2784" s="34" t="s">
        <v>2164</v>
      </c>
      <c r="O2784" s="12" t="s">
        <v>2036</v>
      </c>
      <c r="P2784" s="33">
        <v>1000</v>
      </c>
      <c r="Q2784" s="35">
        <v>36</v>
      </c>
      <c r="R2784" s="20">
        <f t="shared" si="43"/>
        <v>36000</v>
      </c>
      <c r="S2784" s="20"/>
      <c r="T2784" s="27"/>
    </row>
    <row r="2785" spans="1:20" ht="109.2" x14ac:dyDescent="0.3">
      <c r="A2785" s="12" t="s">
        <v>1228</v>
      </c>
      <c r="B2785" s="12"/>
      <c r="C2785" s="12"/>
      <c r="D2785" s="12" t="s">
        <v>26</v>
      </c>
      <c r="E2785" s="12" t="s">
        <v>2142</v>
      </c>
      <c r="F2785" s="12" t="s">
        <v>2143</v>
      </c>
      <c r="G2785" s="12"/>
      <c r="H2785" s="12"/>
      <c r="I2785" s="12"/>
      <c r="J2785" s="12"/>
      <c r="K2785" s="12"/>
      <c r="L2785" s="12"/>
      <c r="M2785" s="12"/>
      <c r="N2785" s="34" t="s">
        <v>2165</v>
      </c>
      <c r="O2785" s="12" t="s">
        <v>2024</v>
      </c>
      <c r="P2785" s="33">
        <v>19664</v>
      </c>
      <c r="Q2785" s="35">
        <v>4.8600000000000003</v>
      </c>
      <c r="R2785" s="20">
        <f t="shared" si="43"/>
        <v>95567.040000000008</v>
      </c>
      <c r="S2785" s="20"/>
      <c r="T2785" s="27"/>
    </row>
    <row r="2786" spans="1:20" ht="109.2" x14ac:dyDescent="0.3">
      <c r="A2786" s="12" t="s">
        <v>1228</v>
      </c>
      <c r="B2786" s="12"/>
      <c r="C2786" s="12"/>
      <c r="D2786" s="12" t="s">
        <v>26</v>
      </c>
      <c r="E2786" s="12" t="s">
        <v>2142</v>
      </c>
      <c r="F2786" s="12" t="s">
        <v>2143</v>
      </c>
      <c r="G2786" s="12"/>
      <c r="H2786" s="12"/>
      <c r="I2786" s="12"/>
      <c r="J2786" s="12"/>
      <c r="K2786" s="12"/>
      <c r="L2786" s="12"/>
      <c r="M2786" s="12"/>
      <c r="N2786" s="34" t="s">
        <v>2166</v>
      </c>
      <c r="O2786" s="12" t="s">
        <v>2024</v>
      </c>
      <c r="P2786" s="33">
        <v>9832</v>
      </c>
      <c r="Q2786" s="35">
        <v>2.6</v>
      </c>
      <c r="R2786" s="20">
        <f t="shared" si="43"/>
        <v>25563.200000000001</v>
      </c>
      <c r="S2786" s="20"/>
      <c r="T2786" s="27"/>
    </row>
    <row r="2787" spans="1:20" ht="121.8" customHeight="1" x14ac:dyDescent="0.3">
      <c r="A2787" s="12" t="s">
        <v>1228</v>
      </c>
      <c r="B2787" s="12"/>
      <c r="C2787" s="12"/>
      <c r="D2787" s="12" t="s">
        <v>26</v>
      </c>
      <c r="E2787" s="12" t="s">
        <v>2142</v>
      </c>
      <c r="F2787" s="12" t="s">
        <v>2143</v>
      </c>
      <c r="G2787" s="12"/>
      <c r="H2787" s="12"/>
      <c r="I2787" s="12"/>
      <c r="J2787" s="12"/>
      <c r="K2787" s="12"/>
      <c r="L2787" s="12"/>
      <c r="M2787" s="12"/>
      <c r="N2787" s="34" t="s">
        <v>2167</v>
      </c>
      <c r="O2787" s="12" t="s">
        <v>33</v>
      </c>
      <c r="P2787" s="33">
        <v>10</v>
      </c>
      <c r="Q2787" s="35">
        <v>2500</v>
      </c>
      <c r="R2787" s="20">
        <f t="shared" si="43"/>
        <v>25000</v>
      </c>
      <c r="S2787" s="20"/>
      <c r="T2787" s="27"/>
    </row>
    <row r="2788" spans="1:20" x14ac:dyDescent="0.3">
      <c r="A2788" s="12"/>
      <c r="B2788" s="12"/>
      <c r="C2788" s="12"/>
      <c r="D2788" s="12"/>
      <c r="E2788" s="12"/>
      <c r="F2788" s="12"/>
      <c r="G2788" s="12"/>
      <c r="H2788" s="12"/>
      <c r="I2788" s="12"/>
      <c r="J2788" s="12"/>
      <c r="K2788" s="12"/>
      <c r="L2788" s="12"/>
      <c r="M2788" s="12"/>
      <c r="N2788" s="34"/>
      <c r="O2788" s="12"/>
      <c r="P2788" s="33"/>
      <c r="Q2788" s="35"/>
      <c r="R2788" s="20">
        <f>SUM(R2:R2787)</f>
        <v>107388537.34999996</v>
      </c>
      <c r="S2788" s="20"/>
      <c r="T2788" s="27"/>
    </row>
    <row r="2789" spans="1:20" x14ac:dyDescent="0.3">
      <c r="A2789" s="12"/>
      <c r="B2789" s="12"/>
      <c r="C2789" s="12"/>
      <c r="D2789" s="12"/>
      <c r="E2789" s="12"/>
      <c r="F2789" s="12"/>
      <c r="G2789" s="12"/>
      <c r="H2789" s="12"/>
      <c r="I2789" s="12"/>
      <c r="J2789" s="12"/>
      <c r="K2789" s="12"/>
      <c r="L2789" s="12"/>
      <c r="M2789" s="12"/>
      <c r="N2789" s="34"/>
      <c r="O2789" s="12"/>
      <c r="P2789" s="33"/>
      <c r="Q2789" s="35"/>
      <c r="R2789" s="20"/>
      <c r="S2789" s="20"/>
      <c r="T2789" s="27"/>
    </row>
    <row r="2790" spans="1:20" x14ac:dyDescent="0.3">
      <c r="A2790" s="12"/>
      <c r="B2790" s="12"/>
      <c r="C2790" s="12"/>
      <c r="D2790" s="12"/>
      <c r="E2790" s="12"/>
      <c r="F2790" s="12"/>
      <c r="G2790" s="12"/>
      <c r="H2790" s="12"/>
      <c r="I2790" s="12"/>
      <c r="J2790" s="12"/>
      <c r="K2790" s="12"/>
      <c r="L2790" s="12"/>
      <c r="M2790" s="12"/>
      <c r="N2790" s="34"/>
      <c r="O2790" s="12"/>
      <c r="P2790" s="33"/>
      <c r="Q2790" s="35"/>
      <c r="R2790" s="20"/>
      <c r="S2790" s="20"/>
      <c r="T2790" s="27"/>
    </row>
    <row r="2791" spans="1:20" x14ac:dyDescent="0.3">
      <c r="A2791" s="12"/>
      <c r="B2791" s="12"/>
      <c r="C2791" s="12"/>
      <c r="D2791" s="12"/>
      <c r="E2791" s="12"/>
      <c r="F2791" s="12"/>
      <c r="G2791" s="12"/>
      <c r="H2791" s="12"/>
      <c r="I2791" s="12"/>
      <c r="J2791" s="12"/>
      <c r="K2791" s="12"/>
      <c r="L2791" s="12"/>
      <c r="M2791" s="12"/>
      <c r="N2791" s="34"/>
      <c r="O2791" s="12"/>
      <c r="P2791" s="33"/>
      <c r="Q2791" s="35"/>
      <c r="R2791" s="20"/>
      <c r="S2791" s="20"/>
      <c r="T2791" s="27"/>
    </row>
    <row r="2792" spans="1:20" x14ac:dyDescent="0.3">
      <c r="A2792" s="12"/>
      <c r="B2792" s="12"/>
      <c r="C2792" s="12"/>
      <c r="D2792" s="12"/>
      <c r="E2792" s="12"/>
      <c r="F2792" s="12"/>
      <c r="G2792" s="12"/>
      <c r="H2792" s="12"/>
      <c r="I2792" s="12"/>
      <c r="J2792" s="12"/>
      <c r="K2792" s="12"/>
      <c r="L2792" s="12"/>
      <c r="M2792" s="12"/>
      <c r="N2792" s="34"/>
      <c r="O2792" s="12"/>
      <c r="P2792" s="33"/>
      <c r="Q2792" s="35"/>
      <c r="R2792" s="20"/>
      <c r="S2792" s="20"/>
      <c r="T2792" s="27"/>
    </row>
    <row r="2793" spans="1:20" x14ac:dyDescent="0.3">
      <c r="A2793" s="12"/>
      <c r="B2793" s="12"/>
      <c r="C2793" s="12"/>
      <c r="D2793" s="12"/>
      <c r="E2793" s="12"/>
      <c r="F2793" s="12"/>
      <c r="G2793" s="12"/>
      <c r="H2793" s="12"/>
      <c r="I2793" s="12"/>
      <c r="J2793" s="12"/>
      <c r="K2793" s="12"/>
      <c r="L2793" s="12"/>
      <c r="M2793" s="12"/>
      <c r="N2793" s="34"/>
      <c r="O2793" s="12"/>
      <c r="P2793" s="33"/>
      <c r="Q2793" s="35"/>
      <c r="R2793" s="20"/>
      <c r="S2793" s="20"/>
      <c r="T2793" s="27"/>
    </row>
    <row r="2794" spans="1:20" x14ac:dyDescent="0.3">
      <c r="A2794" s="12"/>
      <c r="B2794" s="12"/>
      <c r="C2794" s="12"/>
      <c r="D2794" s="12"/>
      <c r="E2794" s="12"/>
      <c r="F2794" s="12"/>
      <c r="G2794" s="12"/>
      <c r="H2794" s="12"/>
      <c r="I2794" s="12"/>
      <c r="J2794" s="12"/>
      <c r="K2794" s="12"/>
      <c r="L2794" s="12"/>
      <c r="M2794" s="12"/>
      <c r="N2794" s="34"/>
      <c r="O2794" s="12"/>
      <c r="P2794" s="33"/>
      <c r="Q2794" s="35"/>
      <c r="R2794" s="20"/>
      <c r="S2794" s="20"/>
      <c r="T2794" s="27"/>
    </row>
    <row r="2795" spans="1:20" x14ac:dyDescent="0.3">
      <c r="A2795" s="12"/>
      <c r="B2795" s="12"/>
      <c r="C2795" s="12"/>
      <c r="D2795" s="12"/>
      <c r="E2795" s="12"/>
      <c r="F2795" s="12"/>
      <c r="G2795" s="12"/>
      <c r="H2795" s="12"/>
      <c r="I2795" s="12"/>
      <c r="J2795" s="12"/>
      <c r="K2795" s="12"/>
      <c r="L2795" s="12"/>
      <c r="M2795" s="12"/>
      <c r="N2795" s="34"/>
      <c r="O2795" s="12"/>
      <c r="P2795" s="33"/>
      <c r="Q2795" s="35"/>
      <c r="R2795" s="20"/>
      <c r="S2795" s="20"/>
      <c r="T2795" s="27"/>
    </row>
    <row r="2796" spans="1:20" x14ac:dyDescent="0.3">
      <c r="A2796" s="12"/>
      <c r="B2796" s="12"/>
      <c r="C2796" s="12"/>
      <c r="D2796" s="12"/>
      <c r="E2796" s="12"/>
      <c r="F2796" s="12"/>
      <c r="G2796" s="12"/>
      <c r="H2796" s="12"/>
      <c r="I2796" s="12"/>
      <c r="J2796" s="12"/>
      <c r="K2796" s="12"/>
      <c r="L2796" s="12"/>
      <c r="M2796" s="12"/>
      <c r="N2796" s="34"/>
      <c r="O2796" s="12"/>
      <c r="P2796" s="33"/>
      <c r="Q2796" s="35"/>
      <c r="R2796" s="20"/>
      <c r="S2796" s="20"/>
      <c r="T2796" s="27"/>
    </row>
    <row r="2797" spans="1:20" x14ac:dyDescent="0.3">
      <c r="A2797" s="12"/>
      <c r="B2797" s="12"/>
      <c r="C2797" s="12"/>
      <c r="D2797" s="12"/>
      <c r="E2797" s="12"/>
      <c r="F2797" s="12"/>
      <c r="G2797" s="12"/>
      <c r="H2797" s="12"/>
      <c r="I2797" s="12"/>
      <c r="J2797" s="12"/>
      <c r="K2797" s="12"/>
      <c r="L2797" s="12"/>
      <c r="M2797" s="12"/>
      <c r="N2797" s="34"/>
      <c r="O2797" s="12"/>
      <c r="P2797" s="33"/>
      <c r="Q2797" s="35"/>
      <c r="R2797" s="20"/>
      <c r="S2797" s="20"/>
      <c r="T2797" s="27"/>
    </row>
    <row r="2798" spans="1:20" x14ac:dyDescent="0.3">
      <c r="A2798" s="12"/>
      <c r="B2798" s="12"/>
      <c r="C2798" s="12"/>
      <c r="D2798" s="12"/>
      <c r="E2798" s="12"/>
      <c r="F2798" s="12"/>
      <c r="G2798" s="12"/>
      <c r="H2798" s="12"/>
      <c r="I2798" s="12"/>
      <c r="J2798" s="12"/>
      <c r="K2798" s="12"/>
      <c r="L2798" s="12"/>
      <c r="M2798" s="12"/>
      <c r="N2798" s="34"/>
      <c r="O2798" s="12"/>
      <c r="P2798" s="33"/>
      <c r="Q2798" s="35"/>
      <c r="R2798" s="20"/>
      <c r="S2798" s="20"/>
      <c r="T2798" s="27"/>
    </row>
  </sheetData>
  <dataValidations count="2">
    <dataValidation type="list" showInputMessage="1" showErrorMessage="1" sqref="O2706 O2702:O2704 O2340:O2342 O2336:O2338 O2345 O2:O54 O2290 O2288 O2284:O2286 O2274 O2232 O2227 O2165 O2161 O2099 O2092 O2029 O2025 O1963 O1942 O1774 O1758 O1750 O1748 O1728:O1730 O1721:O1723 O1718:O1719 O1682:O1687 O1677:O1679 O1671:O1672 O1660 O1644 O1636 O1634 O1614:O1616 O1607:O1609 O1604:O1605 O1568:O1573 O1563:O1565 O1557:O1558 O1546 O1530 O1522 O1520 O1500:O1502 O1493:O1495 O1490:O1491 O1454:O1459 O1449:O1451 O1443:O1444 O1432 O1416 O1408 O1406 O1386:O1388 O1379:O1381 O1376:O1377 O1340:O1345 O1335:O1337 O1329:O1330 O1309 O1307 O1253:O1255 O1229 O1223 O1217:O1221 O1181:O1183 O1116:O1120 O1111:O1113 O2619:O2620 O2351:O2352 O2333:O2334 O2328:O2329 O2320 O766:O822 O758:O763 O721 O715 O698:O702 O640 O601:O602 O596 O581:O591 O579 O575:O577 O569:O572 O539:O561 O386:O459 O369:O384 O358:O366 O337:O356 O330:O335 O326:O328 O323 O312:O319 O305:O310 O287:O302 O285 O280 O277:O278 O263:O275 O250:O257 O228:O248 O192:O225 O179:O186 O173:O175 O135:O162 O129:O132 O112:O126 O95:O109 O74 O2591 O2303:O2309 O2281 O2262:O2263 O2239:O2240 O2234:O2236 O2220 O2213:O2214 O2202 O2200 O2198 O2190:O2193 O2181:O2184 O2154 O2147:O2148 O2136 O2134 O2132 O2124:O2127 O2115:O2118 O2085 O2077:O2078 O2066 O2064 O2062 O2054:O2057 O2045:O2048 O2018 O2011:O2012 O2000 O1998 O1996 O1988:O1991 O1979:O1982 O1958:O1960 O1857 O1839 O1795 O1791 O1785 O1763:O1766 O1745:O1746 O1743 O1732:O1740 O1713:O1714 O1705 O1703 O1693:O1701 O1690:O1691 O1664:O1666 O1649:O1652 O1631:O1632 O1629 O1618:O1626 O1599:O1600 O1591 O1589 O1579:O1587 O1576:O1577 O1550:O1552 O1535:O1538 O1517:O1518 O1515 O1504:O1512 O1485:O1486 O1477 O1475 O1465:O1473 O1462:O1463 O1436:O1438 O1421:O1424 O1403:O1404 O1401 O1390:O1398 O1371:O1372 O1363 O1361 O1351:O1359 O1348:O1349 O1322:O1324 O1304:O1305 O1161 O1126:O1129 O1109 O876 O709:O710 O563:O564 O467:O528 O57:O72 O2616 O2606 O2576 O2517:O2518 O1802:O1803 O1800 O2358 O2556:O2562 O2393:O2401 O2390:O2391 O2379:O2388 O2376:O2377 O2366:O2374 O2360:O2363 O2322:O2326 O2313:O2318 O1789 O1781:O1783 O1778:O1779 O884 O881 O878 O870:O874 O866:O868 O854:O860 O530:O537 O461:O465 O76:O92" xr:uid="{79D38545-1B51-409E-9029-01D1A88B6762}">
      <formula1>#REF!</formula1>
    </dataValidation>
    <dataValidation type="date" allowBlank="1" showInputMessage="1" showErrorMessage="1" sqref="T1:T1048576" xr:uid="{26149CE4-B074-47BF-A750-EFD13D45F6E5}">
      <formula1>45292</formula1>
      <formula2>45657</formula2>
    </dataValidation>
  </dataValidations>
  <pageMargins left="0.511811024" right="0.511811024" top="0.78740157499999996" bottom="0.78740157499999996" header="0.31496062000000002" footer="0.31496062000000002"/>
  <extLst>
    <ext xmlns:x14="http://schemas.microsoft.com/office/spreadsheetml/2009/9/main" uri="{CCE6A557-97BC-4b89-ADB6-D9C93CAAB3DF}">
      <x14:dataValidations xmlns:xm="http://schemas.microsoft.com/office/excel/2006/main" count="2">
        <x14:dataValidation type="list" allowBlank="1" showInputMessage="1" showErrorMessage="1" xr:uid="{0F3B8DC0-503A-41EB-9777-4DFBFADBA43F}">
          <x14:formula1>
            <xm:f>Tabela3!$A$2:$A$19</xm:f>
          </x14:formula1>
          <xm:sqref>A2:A757 A766:A2706 A2765:A2798</xm:sqref>
        </x14:dataValidation>
        <x14:dataValidation type="list" showInputMessage="1" showErrorMessage="1" xr:uid="{50F0E42A-459F-495E-96F9-7966A5E2DC1B}">
          <x14:formula1>
            <xm:f>Tabela6!$A$2:$A$5</xm:f>
          </x14:formula1>
          <xm:sqref>D2:D731 D758:D767 D776:D885 D893:D1774 D1778:D2447 D2449:D2501 D2506:D2739 D2765:D2787 D2788:D2798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4363C-4280-4B62-A160-EF5FF9806B5A}">
  <dimension ref="A1:A6"/>
  <sheetViews>
    <sheetView workbookViewId="0">
      <selection activeCell="A3" sqref="A3:A6"/>
    </sheetView>
  </sheetViews>
  <sheetFormatPr defaultRowHeight="14.4" x14ac:dyDescent="0.3"/>
  <cols>
    <col min="1" max="1" width="10.33203125" customWidth="1"/>
  </cols>
  <sheetData>
    <row r="1" spans="1:1" x14ac:dyDescent="0.3">
      <c r="A1" t="s">
        <v>23</v>
      </c>
    </row>
    <row r="2" spans="1:1" x14ac:dyDescent="0.3">
      <c r="A2" t="s">
        <v>21</v>
      </c>
    </row>
    <row r="3" spans="1:1" x14ac:dyDescent="0.3">
      <c r="A3" t="s">
        <v>24</v>
      </c>
    </row>
    <row r="4" spans="1:1" x14ac:dyDescent="0.3">
      <c r="A4" t="s">
        <v>25</v>
      </c>
    </row>
    <row r="5" spans="1:1" x14ac:dyDescent="0.3">
      <c r="A5" t="s">
        <v>26</v>
      </c>
    </row>
    <row r="6" spans="1:1" x14ac:dyDescent="0.3">
      <c r="A6" t="s">
        <v>27</v>
      </c>
    </row>
  </sheetData>
  <pageMargins left="0.511811024" right="0.511811024" top="0.78740157499999996" bottom="0.78740157499999996" header="0.31496062000000002" footer="0.31496062000000002"/>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C5D767F-321D-4FB7-B540-AC4EC04DB95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4</vt:i4>
      </vt:variant>
    </vt:vector>
  </HeadingPairs>
  <TitlesOfParts>
    <vt:vector size="9" baseType="lpstr">
      <vt:lpstr>Tabela3</vt:lpstr>
      <vt:lpstr>Tabela6</vt:lpstr>
      <vt:lpstr>PCA</vt:lpstr>
      <vt:lpstr>PCAXLDO</vt:lpstr>
      <vt:lpstr>Planilha3</vt:lpstr>
      <vt:lpstr>PCA!_Hlk129254085</vt:lpstr>
      <vt:lpstr>PCA!_Hlk131937134</vt:lpstr>
      <vt:lpstr>PCA!_Hlk144364649</vt:lpstr>
      <vt:lpstr>PCA!_Hlk74228518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cp:lastModifiedBy>Joyce Figueiredo</cp:lastModifiedBy>
  <dcterms:created xsi:type="dcterms:W3CDTF">2023-09-13T13:30:01Z</dcterms:created>
  <dcterms:modified xsi:type="dcterms:W3CDTF">2025-05-19T15:37:45Z</dcterms:modified>
</cp:coreProperties>
</file>